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ndeeppowar/Downloads/"/>
    </mc:Choice>
  </mc:AlternateContent>
  <xr:revisionPtr revIDLastSave="0" documentId="13_ncr:1_{121A3257-F355-8248-B8A2-C84D9CF0DA88}" xr6:coauthVersionLast="47" xr6:coauthVersionMax="47" xr10:uidLastSave="{00000000-0000-0000-0000-000000000000}"/>
  <bookViews>
    <workbookView xWindow="0" yWindow="500" windowWidth="33600" windowHeight="19460" activeTab="2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Kickstarter!$A$1:$Q$4115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2" i="3"/>
  <c r="B2" i="3"/>
  <c r="C3" i="3"/>
  <c r="B13" i="3"/>
  <c r="B12" i="3"/>
  <c r="B11" i="3"/>
  <c r="B10" i="3"/>
  <c r="B9" i="3"/>
  <c r="B8" i="3"/>
  <c r="B7" i="3"/>
  <c r="B6" i="3"/>
  <c r="B5" i="3"/>
  <c r="B4" i="3"/>
  <c r="B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3" l="1"/>
  <c r="E7" i="3"/>
  <c r="E6" i="3"/>
  <c r="E5" i="3"/>
  <c r="E3" i="3"/>
  <c r="H3" i="3" s="1"/>
  <c r="E2" i="3"/>
  <c r="H2" i="3" s="1"/>
  <c r="E13" i="3"/>
  <c r="E12" i="3"/>
  <c r="E11" i="3"/>
  <c r="E10" i="3"/>
  <c r="E9" i="3"/>
  <c r="G8" i="3"/>
  <c r="H8" i="3"/>
  <c r="F8" i="3"/>
  <c r="G7" i="3"/>
  <c r="H7" i="3"/>
  <c r="F7" i="3"/>
  <c r="G6" i="3"/>
  <c r="H6" i="3"/>
  <c r="F6" i="3"/>
  <c r="F5" i="3"/>
  <c r="G5" i="3"/>
  <c r="H5" i="3"/>
  <c r="E4" i="3"/>
  <c r="G3" i="3" l="1"/>
  <c r="F3" i="3"/>
  <c r="G2" i="3"/>
  <c r="F2" i="3"/>
  <c r="H13" i="3"/>
  <c r="G13" i="3"/>
  <c r="F13" i="3"/>
  <c r="G12" i="3"/>
  <c r="H12" i="3"/>
  <c r="F12" i="3"/>
  <c r="G11" i="3"/>
  <c r="H11" i="3"/>
  <c r="F11" i="3"/>
  <c r="G10" i="3"/>
  <c r="H10" i="3"/>
  <c r="F10" i="3"/>
  <c r="G9" i="3"/>
  <c r="H9" i="3"/>
  <c r="F9" i="3"/>
  <c r="G4" i="3"/>
  <c r="H4" i="3"/>
  <c r="F4" i="3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<sst xmlns="http://schemas.openxmlformats.org/spreadsheetml/2006/main" count="32972" uniqueCount="8397">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</sst>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9" fontId="0" fillId="0" borderId="0" xfId="1" applyFont="1" applyAlignment="1">
      <alignment horizontal="right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1-3D4B-AA10-1315D860AC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1-3D4B-AA10-1315D860AC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1-3D4B-AA10-1315D860AC9C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91-3D4B-AA10-1315D860A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00144"/>
        <c:axId val="64585600"/>
      </c:lineChart>
      <c:catAx>
        <c:axId val="611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5600"/>
        <c:crosses val="autoZero"/>
        <c:auto val="1"/>
        <c:lblAlgn val="ctr"/>
        <c:lblOffset val="100"/>
        <c:noMultiLvlLbl val="0"/>
      </c:catAx>
      <c:valAx>
        <c:axId val="645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B-8444-A216-33BA9A9782C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B-8444-A216-33BA9A9782C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B-8444-A216-33BA9A978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888223"/>
        <c:axId val="62793344"/>
      </c:lineChart>
      <c:catAx>
        <c:axId val="177588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344"/>
        <c:crosses val="autoZero"/>
        <c:auto val="1"/>
        <c:lblAlgn val="ctr"/>
        <c:lblOffset val="100"/>
        <c:noMultiLvlLbl val="0"/>
      </c:catAx>
      <c:valAx>
        <c:axId val="627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88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19050</xdr:rowOff>
    </xdr:from>
    <xdr:to>
      <xdr:col>16</xdr:col>
      <xdr:colOff>647700</xdr:colOff>
      <xdr:row>33</xdr:row>
      <xdr:rowOff>63500</xdr:rowOff>
    </xdr:to>
    <xdr:graphicFrame macro="">
      <xdr:nvGraphicFramePr>
        <xdr:cNvPr id="3" name="Line Chart">
          <a:extLst>
            <a:ext uri="{FF2B5EF4-FFF2-40B4-BE49-F238E27FC236}">
              <a16:creationId xmlns:a16="http://schemas.microsoft.com/office/drawing/2014/main" id="{4F48BF6D-B18B-850B-C30A-D87A7858B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1072931</xdr:colOff>
      <xdr:row>16</xdr:row>
      <xdr:rowOff>46200</xdr:rowOff>
    </xdr:from>
    <xdr:to>
      <xdr:col>13</xdr:col>
      <xdr:colOff>229914</xdr:colOff>
      <xdr:row>45</xdr:row>
      <xdr:rowOff>153275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EFC766-1B17-EDA7-A9AF-5FF75EBE5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9.912492476855" createdVersion="7" refreshedVersion="7" minRefreshableVersion="3" recordCount="4114" xr:uid="{99228BA3-D991-234C-B384-4A486F97FB4F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0E381-F533-D14B-B3D2-3CDB56AD5A7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5E92-B77E-BB47-BA61-0361285306FC}">
  <sheetPr codeName="Sheet1"/>
  <dimension ref="A1:F18"/>
  <sheetViews>
    <sheetView workbookViewId="0">
      <selection activeCell="T27" sqref="T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8306</v>
      </c>
      <c r="B1" t="s">
        <v>8314</v>
      </c>
    </row>
    <row r="2" spans="1:6" x14ac:dyDescent="0.2">
      <c r="A2" s="10" t="s">
        <v>8376</v>
      </c>
      <c r="B2" t="s">
        <v>8359</v>
      </c>
    </row>
    <row r="4" spans="1:6" x14ac:dyDescent="0.2">
      <c r="A4" s="10" t="s">
        <v>8375</v>
      </c>
      <c r="B4" s="10" t="s">
        <v>8374</v>
      </c>
    </row>
    <row r="5" spans="1:6" x14ac:dyDescent="0.2">
      <c r="A5" s="10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1" t="s">
        <v>8368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11" t="s">
        <v>8369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11" t="s">
        <v>8370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11" t="s">
        <v>8371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11" t="s">
        <v>8362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11" t="s">
        <v>8372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11" t="s">
        <v>8363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11" t="s">
        <v>8364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11" t="s">
        <v>8365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11" t="s">
        <v>8366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11" t="s">
        <v>8367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11" t="s">
        <v>8373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11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9FDBE-3262-4044-8CE6-AA1CB42624DE}">
  <sheetPr codeName="Sheet2"/>
  <dimension ref="A1:H13"/>
  <sheetViews>
    <sheetView zoomScale="116" workbookViewId="0">
      <selection activeCell="D42" sqref="D42"/>
    </sheetView>
  </sheetViews>
  <sheetFormatPr baseColWidth="10" defaultRowHeight="15" x14ac:dyDescent="0.2"/>
  <cols>
    <col min="1" max="1" width="17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2">
      <c r="A2" t="s">
        <v>8385</v>
      </c>
      <c r="B2">
        <f>COUNTIFS(Kickstarter!F:F, "successful", Kickstarter!P:P, "plays", Kickstarter!D:D, "&lt;1000")</f>
        <v>141</v>
      </c>
      <c r="C2">
        <f>COUNTIFS(Kickstarter!F:F, "failed",Kickstarter!P:P, "plays",Kickstarter!D:D, "&lt;1000")</f>
        <v>45</v>
      </c>
      <c r="D2">
        <f>COUNTIFS(Kickstarter!P:P, "plays",Kickstarter!F:F, "canceled", Kickstarter!D:D, "&lt;1000")</f>
        <v>0</v>
      </c>
      <c r="E2">
        <f>SUM(B2:D2)</f>
        <v>186</v>
      </c>
      <c r="F2" s="13">
        <f>B2/E2</f>
        <v>0.75806451612903225</v>
      </c>
      <c r="G2" s="13">
        <f>IFERROR(C2/E2, "0%")</f>
        <v>0.24193548387096775</v>
      </c>
      <c r="H2">
        <f>IFERROR(D2/E2, "0%")</f>
        <v>0</v>
      </c>
    </row>
    <row r="3" spans="1:8" x14ac:dyDescent="0.2">
      <c r="A3" t="s">
        <v>8386</v>
      </c>
      <c r="B3">
        <f>COUNTIFS(Kickstarter!F:F, "successful", Kickstarter!P:P, "plays", Kickstarter!D:D, "&gt;=1000", Kickstarter!D:D, "&lt;=4999")</f>
        <v>388</v>
      </c>
      <c r="C3">
        <f>COUNTIFS(Kickstarter!F:F, "failed",Kickstarter!P:P, "plays",Kickstarter!D:D, "&gt;=1000",Kickstarter!D:D, "&lt;=4999")</f>
        <v>146</v>
      </c>
      <c r="D3">
        <f>COUNTIFS(Kickstarter!P:P, "plays",Kickstarter!F:F, "canceled", Kickstarter!D:D, "&gt;=1000",Kickstarter!D:D,"&lt;=4999")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IFERROR(C3/E3, "0%")</f>
        <v>0.27340823970037453</v>
      </c>
      <c r="H3">
        <f t="shared" ref="H3:H13" si="3">IFERROR(D3/E3, "0%")</f>
        <v>0</v>
      </c>
    </row>
    <row r="4" spans="1:8" x14ac:dyDescent="0.2">
      <c r="A4" t="s">
        <v>8387</v>
      </c>
      <c r="B4">
        <f>COUNTIFS(Kickstarter!F:F, "successful", Kickstarter!P:P, "plays", Kickstarter!D:D, "&gt;=5000", Kickstarter!D:D, "&lt;=9999")</f>
        <v>93</v>
      </c>
      <c r="C4">
        <f>COUNTIFS(Kickstarter!F:F, "failed",Kickstarter!P:P, "plays",Kickstarter!D:D, "&gt;=5000",Kickstarter!D:D, "&lt;=9999")</f>
        <v>76</v>
      </c>
      <c r="D4">
        <f>COUNTIFS(Kickstarter!P:P, "plays",Kickstarter!F:F, "canceled", Kickstarter!D:D, "&gt;=5000",Kickstarter!D:D,"&lt;=9999")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>
        <f t="shared" si="3"/>
        <v>0</v>
      </c>
    </row>
    <row r="5" spans="1:8" x14ac:dyDescent="0.2">
      <c r="A5" t="s">
        <v>8388</v>
      </c>
      <c r="B5">
        <f>COUNTIFS(Kickstarter!F:F, "successful", Kickstarter!P:P, "plays", Kickstarter!D:D, "&gt;=10000", Kickstarter!D:D, "&lt;=14999")</f>
        <v>39</v>
      </c>
      <c r="C5">
        <f>COUNTIFS(Kickstarter!F:F, "failed",Kickstarter!P:P, "plays",Kickstarter!D:D, "&gt;=10000",Kickstarter!D:D, "&lt;=14999")</f>
        <v>33</v>
      </c>
      <c r="D5">
        <f>COUNTIFS(Kickstarter!P:P, "plays",Kickstarter!F:F, "canceled", Kickstarter!D:D, "&gt;=10000",Kickstarter!D:D,"&lt;=14999")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>
        <f t="shared" si="3"/>
        <v>0</v>
      </c>
    </row>
    <row r="6" spans="1:8" x14ac:dyDescent="0.2">
      <c r="A6" t="s">
        <v>8389</v>
      </c>
      <c r="B6">
        <f>COUNTIFS(Kickstarter!F:F, "successful", Kickstarter!P:P, "plays", Kickstarter!D:D, "&gt;=15000", Kickstarter!D:D, "&lt;=19999")</f>
        <v>12</v>
      </c>
      <c r="C6">
        <f>COUNTIFS(Kickstarter!F:F, "failed",Kickstarter!P:P, "plays",Kickstarter!D:D, "&gt;=15000",Kickstarter!D:D, "&lt;=19999")</f>
        <v>12</v>
      </c>
      <c r="D6">
        <f>COUNTIFS(Kickstarter!P:P, "plays",Kickstarter!F:F, "canceled", Kickstarter!D:D, "&gt;=15000",Kickstarter!D:D,"&lt;=19999")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>
        <f t="shared" si="3"/>
        <v>0</v>
      </c>
    </row>
    <row r="7" spans="1:8" x14ac:dyDescent="0.2">
      <c r="A7" t="s">
        <v>8390</v>
      </c>
      <c r="B7">
        <f>COUNTIFS(Kickstarter!F:F, "successful", Kickstarter!P:P, "plays", Kickstarter!D:D, "&gt;=20000", Kickstarter!D:D, "&lt;=24999")</f>
        <v>9</v>
      </c>
      <c r="C7">
        <f>COUNTIFS(Kickstarter!F:F, "failed",Kickstarter!P:P, "plays",Kickstarter!D:D, "&gt;=20000",Kickstarter!D:D, "&lt;=24999")</f>
        <v>11</v>
      </c>
      <c r="D7">
        <f>COUNTIFS(Kickstarter!P:P, "plays",Kickstarter!F:F, "canceled", Kickstarter!D:D, "&gt;=20000",Kickstarter!D:D,"&lt;=24999")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>
        <f t="shared" si="3"/>
        <v>0</v>
      </c>
    </row>
    <row r="8" spans="1:8" x14ac:dyDescent="0.2">
      <c r="A8" t="s">
        <v>8391</v>
      </c>
      <c r="B8">
        <f>COUNTIFS(Kickstarter!F:F, "successful", Kickstarter!P:P, "plays", Kickstarter!D:D, "&gt;=25000", Kickstarter!D:D, "&lt;=29999")</f>
        <v>1</v>
      </c>
      <c r="C8">
        <f>COUNTIFS(Kickstarter!F:F, "failed",Kickstarter!P:P, "plays",Kickstarter!D:D, "&gt;=25000",Kickstarter!D:D, "&lt;=29999")</f>
        <v>4</v>
      </c>
      <c r="D8">
        <f>COUNTIFS(Kickstarter!P:P, "plays",Kickstarter!F:F, "canceled", Kickstarter!D:D, "&gt;=25000",Kickstarter!D:D,"&lt;=29999")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>
        <f t="shared" si="3"/>
        <v>0</v>
      </c>
    </row>
    <row r="9" spans="1:8" x14ac:dyDescent="0.2">
      <c r="A9" t="s">
        <v>8392</v>
      </c>
      <c r="B9">
        <f>COUNTIFS(Kickstarter!F:F, "successful", Kickstarter!P:P, "plays", Kickstarter!D:D, "&gt;=30000", Kickstarter!D:D, "&lt;=34999")</f>
        <v>3</v>
      </c>
      <c r="C9">
        <f>COUNTIFS(Kickstarter!F:F, "failed",Kickstarter!P:P, "plays",Kickstarter!D:D, "&gt;=30000",Kickstarter!D:D, "&lt;=34999")</f>
        <v>8</v>
      </c>
      <c r="D9">
        <f>COUNTIFS(Kickstarter!P:P, "plays",Kickstarter!F:F, "canceled", Kickstarter!D:D, "&gt;=30000",Kickstarter!D:D,"&lt;=34999")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>
        <f t="shared" si="3"/>
        <v>0</v>
      </c>
    </row>
    <row r="10" spans="1:8" x14ac:dyDescent="0.2">
      <c r="A10" t="s">
        <v>8393</v>
      </c>
      <c r="B10">
        <f>COUNTIFS(Kickstarter!F:F, "successful", Kickstarter!P:P, "plays", Kickstarter!D:D, "&gt;=35000", Kickstarter!D:D, "&lt;=39999")</f>
        <v>4</v>
      </c>
      <c r="C10">
        <f>COUNTIFS(Kickstarter!F:F, "failed",Kickstarter!P:P, "plays",Kickstarter!D:D, "&gt;=35000",Kickstarter!D:D, "&lt;=39999")</f>
        <v>2</v>
      </c>
      <c r="D10">
        <f>COUNTIFS(Kickstarter!P:P, "plays",Kickstarter!F:F, "canceled", Kickstarter!D:D, "&gt;=35000",Kickstarter!D:D,"&lt;=39999")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>
        <f t="shared" si="3"/>
        <v>0</v>
      </c>
    </row>
    <row r="11" spans="1:8" x14ac:dyDescent="0.2">
      <c r="A11" t="s">
        <v>8394</v>
      </c>
      <c r="B11">
        <f>COUNTIFS(Kickstarter!F:F, "successful", Kickstarter!P:P, "plays", Kickstarter!D:D, "&gt;=40000", Kickstarter!D:D, "&lt;=44999")</f>
        <v>2</v>
      </c>
      <c r="C11">
        <f>COUNTIFS(Kickstarter!F:F, "failed",Kickstarter!P:P, "plays",Kickstarter!D:D, "&gt;=40000",Kickstarter!D:D, "&lt;=44999")</f>
        <v>1</v>
      </c>
      <c r="D11">
        <f>COUNTIFS(Kickstarter!P:P, "plays",Kickstarter!F:F, "canceled", Kickstarter!D:D, "&gt;=40000",Kickstarter!D:D,"&lt;=44999")</f>
        <v>0</v>
      </c>
      <c r="E11">
        <f t="shared" si="0"/>
        <v>3</v>
      </c>
      <c r="F11" s="14">
        <f>IFERROR(B11/E11, "0%")</f>
        <v>0.66666666666666663</v>
      </c>
      <c r="G11" s="14">
        <f t="shared" si="2"/>
        <v>0.33333333333333331</v>
      </c>
      <c r="H11" s="15">
        <f t="shared" si="3"/>
        <v>0</v>
      </c>
    </row>
    <row r="12" spans="1:8" x14ac:dyDescent="0.2">
      <c r="A12" t="s">
        <v>8395</v>
      </c>
      <c r="B12">
        <f>COUNTIFS(Kickstarter!F:F, "successful", Kickstarter!P:P, "plays", Kickstarter!D:D, "&gt;=45000", Kickstarter!D:D, "&lt;=49999")</f>
        <v>0</v>
      </c>
      <c r="C12">
        <f>COUNTIFS(Kickstarter!F:F, "failed",Kickstarter!P:P, "plays",Kickstarter!D:D, "&gt;=45000",Kickstarter!D:D, "&lt;=49999")</f>
        <v>1</v>
      </c>
      <c r="D12">
        <f>COUNTIFS(Kickstarter!P:P, "plays",Kickstarter!F:F, "canceled", Kickstarter!D:D, "&gt;=45000",Kickstarter!D:D,"&lt;=49999")</f>
        <v>0</v>
      </c>
      <c r="E12">
        <f t="shared" si="0"/>
        <v>1</v>
      </c>
      <c r="F12" s="14">
        <f>IFERROR(B12/E12, "0%")</f>
        <v>0</v>
      </c>
      <c r="G12" s="14">
        <f t="shared" si="2"/>
        <v>1</v>
      </c>
      <c r="H12" s="15">
        <f t="shared" si="3"/>
        <v>0</v>
      </c>
    </row>
    <row r="13" spans="1:8" x14ac:dyDescent="0.2">
      <c r="A13" t="s">
        <v>8396</v>
      </c>
      <c r="B13">
        <f>COUNTIFS(Kickstarter!F:F, "successful", Kickstarter!P:P, "plays", Kickstarter!D:D, "&gt;=50000")</f>
        <v>2</v>
      </c>
      <c r="C13">
        <f>COUNTIFS(Kickstarter!F:F, "failed",Kickstarter!P:P, "plays",Kickstarter!D:D, "&gt;=50000")</f>
        <v>14</v>
      </c>
      <c r="D13">
        <f>COUNTIFS(Kickstarter!P:P, "plays",Kickstarter!F:F, "canceled", Kickstarter!D:D, "&gt;=50000")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Q4115"/>
  <sheetViews>
    <sheetView tabSelected="1" topLeftCell="I1" zoomScale="95" zoomScaleNormal="95" workbookViewId="0">
      <selection activeCell="P522" sqref="P522:P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33203125" customWidth="1"/>
    <col min="16" max="16" width="34" customWidth="1"/>
    <col min="17" max="17" width="23.1640625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" t="s">
        <v>8358</v>
      </c>
    </row>
    <row r="2" spans="1:17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t="s">
        <v>8308</v>
      </c>
      <c r="Q2" s="9">
        <f>(J2/86400)+DATE(1970,1,1)</f>
        <v>42177.007071759261</v>
      </c>
    </row>
    <row r="3" spans="1:17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t="s">
        <v>8308</v>
      </c>
      <c r="Q3" s="9">
        <f t="shared" ref="Q3:Q66" si="0">(J3/86400)+DATE(1970,1,1)</f>
        <v>42766.600497685184</v>
      </c>
    </row>
    <row r="4" spans="1:17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t="s">
        <v>8308</v>
      </c>
      <c r="Q4" s="9">
        <f t="shared" si="0"/>
        <v>42405.702349537038</v>
      </c>
    </row>
    <row r="5" spans="1:17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t="s">
        <v>8308</v>
      </c>
      <c r="Q5" s="9">
        <f t="shared" si="0"/>
        <v>41828.515127314815</v>
      </c>
    </row>
    <row r="6" spans="1:17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t="s">
        <v>8308</v>
      </c>
      <c r="Q6" s="9">
        <f t="shared" si="0"/>
        <v>42327.834247685183</v>
      </c>
    </row>
    <row r="7" spans="1:17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t="s">
        <v>8308</v>
      </c>
      <c r="Q7" s="9">
        <f t="shared" si="0"/>
        <v>42563.932951388888</v>
      </c>
    </row>
    <row r="8" spans="1:17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t="s">
        <v>8308</v>
      </c>
      <c r="Q8" s="9">
        <f t="shared" si="0"/>
        <v>41794.072337962964</v>
      </c>
    </row>
    <row r="9" spans="1:17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t="s">
        <v>8308</v>
      </c>
      <c r="Q9" s="9">
        <f t="shared" si="0"/>
        <v>42516.047071759254</v>
      </c>
    </row>
    <row r="10" spans="1:17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t="s">
        <v>8308</v>
      </c>
      <c r="Q10" s="9">
        <f t="shared" si="0"/>
        <v>42468.94458333333</v>
      </c>
    </row>
    <row r="11" spans="1:17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t="s">
        <v>8308</v>
      </c>
      <c r="Q11" s="9">
        <f t="shared" si="0"/>
        <v>42447.103518518517</v>
      </c>
    </row>
    <row r="12" spans="1:17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t="s">
        <v>8308</v>
      </c>
      <c r="Q12" s="9">
        <f t="shared" si="0"/>
        <v>41780.068043981482</v>
      </c>
    </row>
    <row r="13" spans="1:17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t="s">
        <v>8308</v>
      </c>
      <c r="Q13" s="9">
        <f t="shared" si="0"/>
        <v>42572.778495370367</v>
      </c>
    </row>
    <row r="14" spans="1:17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t="s">
        <v>8308</v>
      </c>
      <c r="Q14" s="9">
        <f t="shared" si="0"/>
        <v>41791.713252314818</v>
      </c>
    </row>
    <row r="15" spans="1:17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t="s">
        <v>8308</v>
      </c>
      <c r="Q15" s="9">
        <f t="shared" si="0"/>
        <v>42508.677187499998</v>
      </c>
    </row>
    <row r="16" spans="1:17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t="s">
        <v>8308</v>
      </c>
      <c r="Q16" s="9">
        <f t="shared" si="0"/>
        <v>41808.02648148148</v>
      </c>
    </row>
    <row r="17" spans="1:17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t="s">
        <v>8308</v>
      </c>
      <c r="Q17" s="9">
        <f t="shared" si="0"/>
        <v>42256.391875000001</v>
      </c>
    </row>
    <row r="18" spans="1:17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t="s">
        <v>8308</v>
      </c>
      <c r="Q18" s="9">
        <f t="shared" si="0"/>
        <v>41760.796423611115</v>
      </c>
    </row>
    <row r="19" spans="1:17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t="s">
        <v>8308</v>
      </c>
      <c r="Q19" s="9">
        <f t="shared" si="0"/>
        <v>41917.731736111113</v>
      </c>
    </row>
    <row r="20" spans="1:17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t="s">
        <v>8308</v>
      </c>
      <c r="Q20" s="9">
        <f t="shared" si="0"/>
        <v>41869.542314814811</v>
      </c>
    </row>
    <row r="21" spans="1:17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t="s">
        <v>8308</v>
      </c>
      <c r="Q21" s="9">
        <f t="shared" si="0"/>
        <v>42175.816365740742</v>
      </c>
    </row>
    <row r="22" spans="1:17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t="s">
        <v>8308</v>
      </c>
      <c r="Q22" s="9">
        <f t="shared" si="0"/>
        <v>42200.758240740739</v>
      </c>
    </row>
    <row r="23" spans="1:17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t="s">
        <v>8308</v>
      </c>
      <c r="Q23" s="9">
        <f t="shared" si="0"/>
        <v>41878.627187500002</v>
      </c>
    </row>
    <row r="24" spans="1:17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t="s">
        <v>8308</v>
      </c>
      <c r="Q24" s="9">
        <f t="shared" si="0"/>
        <v>41989.91134259259</v>
      </c>
    </row>
    <row r="25" spans="1:17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t="s">
        <v>8308</v>
      </c>
      <c r="Q25" s="9">
        <f t="shared" si="0"/>
        <v>42097.778946759259</v>
      </c>
    </row>
    <row r="26" spans="1:17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t="s">
        <v>8308</v>
      </c>
      <c r="Q26" s="9">
        <f t="shared" si="0"/>
        <v>42229.820173611108</v>
      </c>
    </row>
    <row r="27" spans="1:17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t="s">
        <v>8308</v>
      </c>
      <c r="Q27" s="9">
        <f t="shared" si="0"/>
        <v>42318.025011574078</v>
      </c>
    </row>
    <row r="28" spans="1:17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t="s">
        <v>8308</v>
      </c>
      <c r="Q28" s="9">
        <f t="shared" si="0"/>
        <v>41828.515555555554</v>
      </c>
    </row>
    <row r="29" spans="1:17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t="s">
        <v>8308</v>
      </c>
      <c r="Q29" s="9">
        <f t="shared" si="0"/>
        <v>41929.164733796293</v>
      </c>
    </row>
    <row r="30" spans="1:17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t="s">
        <v>8308</v>
      </c>
      <c r="Q30" s="9">
        <f t="shared" si="0"/>
        <v>42324.96393518518</v>
      </c>
    </row>
    <row r="31" spans="1:17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t="s">
        <v>8308</v>
      </c>
      <c r="Q31" s="9">
        <f t="shared" si="0"/>
        <v>41812.67324074074</v>
      </c>
    </row>
    <row r="32" spans="1:17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t="s">
        <v>8308</v>
      </c>
      <c r="Q32" s="9">
        <f t="shared" si="0"/>
        <v>41842.292997685188</v>
      </c>
    </row>
    <row r="33" spans="1:17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t="s">
        <v>8308</v>
      </c>
      <c r="Q33" s="9">
        <f t="shared" si="0"/>
        <v>42376.79206018518</v>
      </c>
    </row>
    <row r="34" spans="1:17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t="s">
        <v>8308</v>
      </c>
      <c r="Q34" s="9">
        <f t="shared" si="0"/>
        <v>42461.627511574072</v>
      </c>
    </row>
    <row r="35" spans="1:17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t="s">
        <v>8308</v>
      </c>
      <c r="Q35" s="9">
        <f t="shared" si="0"/>
        <v>42286.660891203705</v>
      </c>
    </row>
    <row r="36" spans="1:17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t="s">
        <v>8308</v>
      </c>
      <c r="Q36" s="9">
        <f t="shared" si="0"/>
        <v>41841.321770833332</v>
      </c>
    </row>
    <row r="37" spans="1:17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t="s">
        <v>8308</v>
      </c>
      <c r="Q37" s="9">
        <f t="shared" si="0"/>
        <v>42098.291828703703</v>
      </c>
    </row>
    <row r="38" spans="1:17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t="s">
        <v>8308</v>
      </c>
      <c r="Q38" s="9">
        <f t="shared" si="0"/>
        <v>42068.307002314818</v>
      </c>
    </row>
    <row r="39" spans="1:17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t="s">
        <v>8308</v>
      </c>
      <c r="Q39" s="9">
        <f t="shared" si="0"/>
        <v>42032.693043981482</v>
      </c>
    </row>
    <row r="40" spans="1:17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t="s">
        <v>8308</v>
      </c>
      <c r="Q40" s="9">
        <f t="shared" si="0"/>
        <v>41375.057222222225</v>
      </c>
    </row>
    <row r="41" spans="1:17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t="s">
        <v>8308</v>
      </c>
      <c r="Q41" s="9">
        <f t="shared" si="0"/>
        <v>41754.047083333331</v>
      </c>
    </row>
    <row r="42" spans="1:17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t="s">
        <v>8308</v>
      </c>
      <c r="Q42" s="9">
        <f t="shared" si="0"/>
        <v>41789.21398148148</v>
      </c>
    </row>
    <row r="43" spans="1:17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t="s">
        <v>8308</v>
      </c>
      <c r="Q43" s="9">
        <f t="shared" si="0"/>
        <v>41887.568912037037</v>
      </c>
    </row>
    <row r="44" spans="1:17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t="s">
        <v>8308</v>
      </c>
      <c r="Q44" s="9">
        <f t="shared" si="0"/>
        <v>41971.639189814814</v>
      </c>
    </row>
    <row r="45" spans="1:17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t="s">
        <v>8308</v>
      </c>
      <c r="Q45" s="9">
        <f t="shared" si="0"/>
        <v>41802.790347222224</v>
      </c>
    </row>
    <row r="46" spans="1:17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t="s">
        <v>8308</v>
      </c>
      <c r="Q46" s="9">
        <f t="shared" si="0"/>
        <v>41874.098807870367</v>
      </c>
    </row>
    <row r="47" spans="1:17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t="s">
        <v>8308</v>
      </c>
      <c r="Q47" s="9">
        <f t="shared" si="0"/>
        <v>42457.623923611114</v>
      </c>
    </row>
    <row r="48" spans="1:17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t="s">
        <v>8308</v>
      </c>
      <c r="Q48" s="9">
        <f t="shared" si="0"/>
        <v>42323.96497685185</v>
      </c>
    </row>
    <row r="49" spans="1:17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t="s">
        <v>8308</v>
      </c>
      <c r="Q49" s="9">
        <f t="shared" si="0"/>
        <v>41932.819525462961</v>
      </c>
    </row>
    <row r="50" spans="1:17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t="s">
        <v>8308</v>
      </c>
      <c r="Q50" s="9">
        <f t="shared" si="0"/>
        <v>42033.516898148147</v>
      </c>
    </row>
    <row r="51" spans="1:17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t="s">
        <v>8308</v>
      </c>
      <c r="Q51" s="9">
        <f t="shared" si="0"/>
        <v>42271.176446759258</v>
      </c>
    </row>
    <row r="52" spans="1:17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t="s">
        <v>8308</v>
      </c>
      <c r="Q52" s="9">
        <f t="shared" si="0"/>
        <v>41995.752986111111</v>
      </c>
    </row>
    <row r="53" spans="1:17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t="s">
        <v>8308</v>
      </c>
      <c r="Q53" s="9">
        <f t="shared" si="0"/>
        <v>42196.928668981476</v>
      </c>
    </row>
    <row r="54" spans="1:17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t="s">
        <v>8308</v>
      </c>
      <c r="Q54" s="9">
        <f t="shared" si="0"/>
        <v>41807.701921296299</v>
      </c>
    </row>
    <row r="55" spans="1:17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t="s">
        <v>8308</v>
      </c>
      <c r="Q55" s="9">
        <f t="shared" si="0"/>
        <v>41719.549131944441</v>
      </c>
    </row>
    <row r="56" spans="1:17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t="s">
        <v>8308</v>
      </c>
      <c r="Q56" s="9">
        <f t="shared" si="0"/>
        <v>42333.713206018518</v>
      </c>
    </row>
    <row r="57" spans="1:17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t="s">
        <v>8308</v>
      </c>
      <c r="Q57" s="9">
        <f t="shared" si="0"/>
        <v>42496.968935185185</v>
      </c>
    </row>
    <row r="58" spans="1:17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t="s">
        <v>8308</v>
      </c>
      <c r="Q58" s="9">
        <f t="shared" si="0"/>
        <v>42149.548888888894</v>
      </c>
    </row>
    <row r="59" spans="1:17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t="s">
        <v>8308</v>
      </c>
      <c r="Q59" s="9">
        <f t="shared" si="0"/>
        <v>42089.83289351852</v>
      </c>
    </row>
    <row r="60" spans="1:17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t="s">
        <v>8308</v>
      </c>
      <c r="Q60" s="9">
        <f t="shared" si="0"/>
        <v>41932.745046296295</v>
      </c>
    </row>
    <row r="61" spans="1:17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t="s">
        <v>8308</v>
      </c>
      <c r="Q61" s="9">
        <f t="shared" si="0"/>
        <v>42230.235833333332</v>
      </c>
    </row>
    <row r="62" spans="1:17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t="s">
        <v>8309</v>
      </c>
      <c r="Q62" s="9">
        <f t="shared" si="0"/>
        <v>41701.901817129634</v>
      </c>
    </row>
    <row r="63" spans="1:17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t="s">
        <v>8309</v>
      </c>
      <c r="Q63" s="9">
        <f t="shared" si="0"/>
        <v>41409.814317129625</v>
      </c>
    </row>
    <row r="64" spans="1:17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t="s">
        <v>8309</v>
      </c>
      <c r="Q64" s="9">
        <f t="shared" si="0"/>
        <v>41311.799513888887</v>
      </c>
    </row>
    <row r="65" spans="1:17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t="s">
        <v>8309</v>
      </c>
      <c r="Q65" s="9">
        <f t="shared" si="0"/>
        <v>41612.912187499998</v>
      </c>
    </row>
    <row r="66" spans="1:17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t="s">
        <v>8309</v>
      </c>
      <c r="Q66" s="9">
        <f t="shared" si="0"/>
        <v>41433.01829861111</v>
      </c>
    </row>
    <row r="67" spans="1:17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t="s">
        <v>8309</v>
      </c>
      <c r="Q67" s="9">
        <f t="shared" ref="Q67:Q130" si="1">(J67/86400)+DATE(1970,1,1)</f>
        <v>41835.821226851855</v>
      </c>
    </row>
    <row r="68" spans="1:17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t="s">
        <v>8309</v>
      </c>
      <c r="Q68" s="9">
        <f t="shared" si="1"/>
        <v>42539.849768518514</v>
      </c>
    </row>
    <row r="69" spans="1:17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t="s">
        <v>8309</v>
      </c>
      <c r="Q69" s="9">
        <f t="shared" si="1"/>
        <v>41075.583379629628</v>
      </c>
    </row>
    <row r="70" spans="1:17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t="s">
        <v>8309</v>
      </c>
      <c r="Q70" s="9">
        <f t="shared" si="1"/>
        <v>41663.569340277776</v>
      </c>
    </row>
    <row r="71" spans="1:17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t="s">
        <v>8309</v>
      </c>
      <c r="Q71" s="9">
        <f t="shared" si="1"/>
        <v>40786.187789351854</v>
      </c>
    </row>
    <row r="72" spans="1:17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t="s">
        <v>8309</v>
      </c>
      <c r="Q72" s="9">
        <f t="shared" si="1"/>
        <v>40730.896354166667</v>
      </c>
    </row>
    <row r="73" spans="1:17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t="s">
        <v>8309</v>
      </c>
      <c r="Q73" s="9">
        <f t="shared" si="1"/>
        <v>40997.271493055552</v>
      </c>
    </row>
    <row r="74" spans="1:17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t="s">
        <v>8309</v>
      </c>
      <c r="Q74" s="9">
        <f t="shared" si="1"/>
        <v>41208.010196759264</v>
      </c>
    </row>
    <row r="75" spans="1:17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t="s">
        <v>8309</v>
      </c>
      <c r="Q75" s="9">
        <f t="shared" si="1"/>
        <v>40587.75675925926</v>
      </c>
    </row>
    <row r="76" spans="1:17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t="s">
        <v>8309</v>
      </c>
      <c r="Q76" s="9">
        <f t="shared" si="1"/>
        <v>42360.487210648149</v>
      </c>
    </row>
    <row r="77" spans="1:17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t="s">
        <v>8309</v>
      </c>
      <c r="Q77" s="9">
        <f t="shared" si="1"/>
        <v>41357.209166666667</v>
      </c>
    </row>
    <row r="78" spans="1:17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t="s">
        <v>8309</v>
      </c>
      <c r="Q78" s="9">
        <f t="shared" si="1"/>
        <v>40844.691643518519</v>
      </c>
    </row>
    <row r="79" spans="1:17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t="s">
        <v>8309</v>
      </c>
      <c r="Q79" s="9">
        <f t="shared" si="1"/>
        <v>40997.144872685181</v>
      </c>
    </row>
    <row r="80" spans="1:17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t="s">
        <v>8309</v>
      </c>
      <c r="Q80" s="9">
        <f t="shared" si="1"/>
        <v>42604.730567129634</v>
      </c>
    </row>
    <row r="81" spans="1:17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t="s">
        <v>8309</v>
      </c>
      <c r="Q81" s="9">
        <f t="shared" si="1"/>
        <v>41724.776539351849</v>
      </c>
    </row>
    <row r="82" spans="1:17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t="s">
        <v>8309</v>
      </c>
      <c r="Q82" s="9">
        <f t="shared" si="1"/>
        <v>41583.083981481483</v>
      </c>
    </row>
    <row r="83" spans="1:17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t="s">
        <v>8309</v>
      </c>
      <c r="Q83" s="9">
        <f t="shared" si="1"/>
        <v>41100.158877314811</v>
      </c>
    </row>
    <row r="84" spans="1:17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t="s">
        <v>8309</v>
      </c>
      <c r="Q84" s="9">
        <f t="shared" si="1"/>
        <v>40795.820150462961</v>
      </c>
    </row>
    <row r="85" spans="1:17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t="s">
        <v>8309</v>
      </c>
      <c r="Q85" s="9">
        <f t="shared" si="1"/>
        <v>42042.615613425922</v>
      </c>
    </row>
    <row r="86" spans="1:17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t="s">
        <v>8309</v>
      </c>
      <c r="Q86" s="9">
        <f t="shared" si="1"/>
        <v>40648.757939814815</v>
      </c>
    </row>
    <row r="87" spans="1:17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t="s">
        <v>8309</v>
      </c>
      <c r="Q87" s="9">
        <f t="shared" si="1"/>
        <v>40779.125428240739</v>
      </c>
    </row>
    <row r="88" spans="1:17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t="s">
        <v>8309</v>
      </c>
      <c r="Q88" s="9">
        <f t="shared" si="1"/>
        <v>42291.556076388893</v>
      </c>
    </row>
    <row r="89" spans="1:17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t="s">
        <v>8309</v>
      </c>
      <c r="Q89" s="9">
        <f t="shared" si="1"/>
        <v>40322.539386574077</v>
      </c>
    </row>
    <row r="90" spans="1:17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t="s">
        <v>8309</v>
      </c>
      <c r="Q90" s="9">
        <f t="shared" si="1"/>
        <v>41786.65892361111</v>
      </c>
    </row>
    <row r="91" spans="1:17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t="s">
        <v>8309</v>
      </c>
      <c r="Q91" s="9">
        <f t="shared" si="1"/>
        <v>41402.752222222218</v>
      </c>
    </row>
    <row r="92" spans="1:17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t="s">
        <v>8309</v>
      </c>
      <c r="Q92" s="9">
        <f t="shared" si="1"/>
        <v>40706.297442129631</v>
      </c>
    </row>
    <row r="93" spans="1:17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t="s">
        <v>8309</v>
      </c>
      <c r="Q93" s="9">
        <f t="shared" si="1"/>
        <v>40619.402361111112</v>
      </c>
    </row>
    <row r="94" spans="1:17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t="s">
        <v>8309</v>
      </c>
      <c r="Q94" s="9">
        <f t="shared" si="1"/>
        <v>42721.198877314819</v>
      </c>
    </row>
    <row r="95" spans="1:17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t="s">
        <v>8309</v>
      </c>
      <c r="Q95" s="9">
        <f t="shared" si="1"/>
        <v>41065.858067129629</v>
      </c>
    </row>
    <row r="96" spans="1:17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t="s">
        <v>8309</v>
      </c>
      <c r="Q96" s="9">
        <f t="shared" si="1"/>
        <v>41716.717847222222</v>
      </c>
    </row>
    <row r="97" spans="1:17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t="s">
        <v>8309</v>
      </c>
      <c r="Q97" s="9">
        <f t="shared" si="1"/>
        <v>40935.005104166667</v>
      </c>
    </row>
    <row r="98" spans="1:17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t="s">
        <v>8309</v>
      </c>
      <c r="Q98" s="9">
        <f t="shared" si="1"/>
        <v>40324.662511574075</v>
      </c>
    </row>
    <row r="99" spans="1:17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t="s">
        <v>8309</v>
      </c>
      <c r="Q99" s="9">
        <f t="shared" si="1"/>
        <v>40706.135208333333</v>
      </c>
    </row>
    <row r="100" spans="1:17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t="s">
        <v>8309</v>
      </c>
      <c r="Q100" s="9">
        <f t="shared" si="1"/>
        <v>41214.794837962967</v>
      </c>
    </row>
    <row r="101" spans="1:17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t="s">
        <v>8309</v>
      </c>
      <c r="Q101" s="9">
        <f t="shared" si="1"/>
        <v>41631.902766203704</v>
      </c>
    </row>
    <row r="102" spans="1:17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t="s">
        <v>8309</v>
      </c>
      <c r="Q102" s="9">
        <f t="shared" si="1"/>
        <v>41197.753310185188</v>
      </c>
    </row>
    <row r="103" spans="1:17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t="s">
        <v>8309</v>
      </c>
      <c r="Q103" s="9">
        <f t="shared" si="1"/>
        <v>41274.776736111111</v>
      </c>
    </row>
    <row r="104" spans="1:17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t="s">
        <v>8309</v>
      </c>
      <c r="Q104" s="9">
        <f t="shared" si="1"/>
        <v>40505.131168981483</v>
      </c>
    </row>
    <row r="105" spans="1:17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t="s">
        <v>8309</v>
      </c>
      <c r="Q105" s="9">
        <f t="shared" si="1"/>
        <v>41682.805902777778</v>
      </c>
    </row>
    <row r="106" spans="1:17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t="s">
        <v>8309</v>
      </c>
      <c r="Q106" s="9">
        <f t="shared" si="1"/>
        <v>40612.695208333331</v>
      </c>
    </row>
    <row r="107" spans="1:17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t="s">
        <v>8309</v>
      </c>
      <c r="Q107" s="9">
        <f t="shared" si="1"/>
        <v>42485.724768518514</v>
      </c>
    </row>
    <row r="108" spans="1:17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t="s">
        <v>8309</v>
      </c>
      <c r="Q108" s="9">
        <f t="shared" si="1"/>
        <v>40987.776631944442</v>
      </c>
    </row>
    <row r="109" spans="1:17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t="s">
        <v>8309</v>
      </c>
      <c r="Q109" s="9">
        <f t="shared" si="1"/>
        <v>40635.982488425929</v>
      </c>
    </row>
    <row r="110" spans="1:17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t="s">
        <v>8309</v>
      </c>
      <c r="Q110" s="9">
        <f t="shared" si="1"/>
        <v>41365.613078703704</v>
      </c>
    </row>
    <row r="111" spans="1:17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t="s">
        <v>8309</v>
      </c>
      <c r="Q111" s="9">
        <f t="shared" si="1"/>
        <v>40570.025810185187</v>
      </c>
    </row>
    <row r="112" spans="1:17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t="s">
        <v>8309</v>
      </c>
      <c r="Q112" s="9">
        <f t="shared" si="1"/>
        <v>41557.949687500004</v>
      </c>
    </row>
    <row r="113" spans="1:17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t="s">
        <v>8309</v>
      </c>
      <c r="Q113" s="9">
        <f t="shared" si="1"/>
        <v>42125.333182870367</v>
      </c>
    </row>
    <row r="114" spans="1:17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t="s">
        <v>8309</v>
      </c>
      <c r="Q114" s="9">
        <f t="shared" si="1"/>
        <v>41718.043032407411</v>
      </c>
    </row>
    <row r="115" spans="1:17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t="s">
        <v>8309</v>
      </c>
      <c r="Q115" s="9">
        <f t="shared" si="1"/>
        <v>40753.758425925924</v>
      </c>
    </row>
    <row r="116" spans="1:17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t="s">
        <v>8309</v>
      </c>
      <c r="Q116" s="9">
        <f t="shared" si="1"/>
        <v>40861.27416666667</v>
      </c>
    </row>
    <row r="117" spans="1:17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t="s">
        <v>8309</v>
      </c>
      <c r="Q117" s="9">
        <f t="shared" si="1"/>
        <v>40918.738935185189</v>
      </c>
    </row>
    <row r="118" spans="1:17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t="s">
        <v>8309</v>
      </c>
      <c r="Q118" s="9">
        <f t="shared" si="1"/>
        <v>40595.497164351851</v>
      </c>
    </row>
    <row r="119" spans="1:17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t="s">
        <v>8309</v>
      </c>
      <c r="Q119" s="9">
        <f t="shared" si="1"/>
        <v>40248.834999999999</v>
      </c>
    </row>
    <row r="120" spans="1:17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t="s">
        <v>8309</v>
      </c>
      <c r="Q120" s="9">
        <f t="shared" si="1"/>
        <v>40723.053657407407</v>
      </c>
    </row>
    <row r="121" spans="1:17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t="s">
        <v>8309</v>
      </c>
      <c r="Q121" s="9">
        <f t="shared" si="1"/>
        <v>40739.069282407407</v>
      </c>
    </row>
    <row r="122" spans="1:17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t="s">
        <v>8310</v>
      </c>
      <c r="Q122" s="9">
        <f t="shared" si="1"/>
        <v>42616.049849537041</v>
      </c>
    </row>
    <row r="123" spans="1:17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t="s">
        <v>8310</v>
      </c>
      <c r="Q123" s="9">
        <f t="shared" si="1"/>
        <v>42096.704976851848</v>
      </c>
    </row>
    <row r="124" spans="1:17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t="s">
        <v>8310</v>
      </c>
      <c r="Q124" s="9">
        <f t="shared" si="1"/>
        <v>42593.431793981479</v>
      </c>
    </row>
    <row r="125" spans="1:17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t="s">
        <v>8310</v>
      </c>
      <c r="Q125" s="9">
        <f t="shared" si="1"/>
        <v>41904.781990740739</v>
      </c>
    </row>
    <row r="126" spans="1:17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t="s">
        <v>8310</v>
      </c>
      <c r="Q126" s="9">
        <f t="shared" si="1"/>
        <v>42114.928726851853</v>
      </c>
    </row>
    <row r="127" spans="1:17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t="s">
        <v>8310</v>
      </c>
      <c r="Q127" s="9">
        <f t="shared" si="1"/>
        <v>42709.993981481486</v>
      </c>
    </row>
    <row r="128" spans="1:17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t="s">
        <v>8310</v>
      </c>
      <c r="Q128" s="9">
        <f t="shared" si="1"/>
        <v>42135.589548611111</v>
      </c>
    </row>
    <row r="129" spans="1:17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t="s">
        <v>8310</v>
      </c>
      <c r="Q129" s="9">
        <f t="shared" si="1"/>
        <v>42067.62431712963</v>
      </c>
    </row>
    <row r="130" spans="1:17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t="s">
        <v>8310</v>
      </c>
      <c r="Q130" s="9">
        <f t="shared" si="1"/>
        <v>42628.22792824074</v>
      </c>
    </row>
    <row r="131" spans="1:17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t="s">
        <v>8310</v>
      </c>
      <c r="Q131" s="9">
        <f t="shared" ref="Q131:Q194" si="2">(J131/86400)+DATE(1970,1,1)</f>
        <v>41882.937303240738</v>
      </c>
    </row>
    <row r="132" spans="1:17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t="s">
        <v>8310</v>
      </c>
      <c r="Q132" s="9">
        <f t="shared" si="2"/>
        <v>41778.91541666667</v>
      </c>
    </row>
    <row r="133" spans="1:17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t="s">
        <v>8310</v>
      </c>
      <c r="Q133" s="9">
        <f t="shared" si="2"/>
        <v>42541.837511574078</v>
      </c>
    </row>
    <row r="134" spans="1:17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t="s">
        <v>8310</v>
      </c>
      <c r="Q134" s="9">
        <f t="shared" si="2"/>
        <v>41905.812581018516</v>
      </c>
    </row>
    <row r="135" spans="1:17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t="s">
        <v>8310</v>
      </c>
      <c r="Q135" s="9">
        <f t="shared" si="2"/>
        <v>42491.80768518518</v>
      </c>
    </row>
    <row r="136" spans="1:17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t="s">
        <v>8310</v>
      </c>
      <c r="Q136" s="9">
        <f t="shared" si="2"/>
        <v>42221.909930555557</v>
      </c>
    </row>
    <row r="137" spans="1:17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t="s">
        <v>8310</v>
      </c>
      <c r="Q137" s="9">
        <f t="shared" si="2"/>
        <v>41788.381909722222</v>
      </c>
    </row>
    <row r="138" spans="1:17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t="s">
        <v>8310</v>
      </c>
      <c r="Q138" s="9">
        <f t="shared" si="2"/>
        <v>42096.410115740742</v>
      </c>
    </row>
    <row r="139" spans="1:17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t="s">
        <v>8310</v>
      </c>
      <c r="Q139" s="9">
        <f t="shared" si="2"/>
        <v>42239.573993055557</v>
      </c>
    </row>
    <row r="140" spans="1:17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t="s">
        <v>8310</v>
      </c>
      <c r="Q140" s="9">
        <f t="shared" si="2"/>
        <v>42186.257418981477</v>
      </c>
    </row>
    <row r="141" spans="1:17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t="s">
        <v>8310</v>
      </c>
      <c r="Q141" s="9">
        <f t="shared" si="2"/>
        <v>42187.920972222222</v>
      </c>
    </row>
    <row r="142" spans="1:17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t="s">
        <v>8310</v>
      </c>
      <c r="Q142" s="9">
        <f t="shared" si="2"/>
        <v>42053.198287037041</v>
      </c>
    </row>
    <row r="143" spans="1:17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t="s">
        <v>8310</v>
      </c>
      <c r="Q143" s="9">
        <f t="shared" si="2"/>
        <v>42110.153043981481</v>
      </c>
    </row>
    <row r="144" spans="1:17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t="s">
        <v>8310</v>
      </c>
      <c r="Q144" s="9">
        <f t="shared" si="2"/>
        <v>41938.893263888887</v>
      </c>
    </row>
    <row r="145" spans="1:17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t="s">
        <v>8310</v>
      </c>
      <c r="Q145" s="9">
        <f t="shared" si="2"/>
        <v>42559.064143518517</v>
      </c>
    </row>
    <row r="146" spans="1:17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t="s">
        <v>8310</v>
      </c>
      <c r="Q146" s="9">
        <f t="shared" si="2"/>
        <v>42047.762407407412</v>
      </c>
    </row>
    <row r="147" spans="1:17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t="s">
        <v>8310</v>
      </c>
      <c r="Q147" s="9">
        <f t="shared" si="2"/>
        <v>42200.542268518519</v>
      </c>
    </row>
    <row r="148" spans="1:17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t="s">
        <v>8310</v>
      </c>
      <c r="Q148" s="9">
        <f t="shared" si="2"/>
        <v>42693.016180555554</v>
      </c>
    </row>
    <row r="149" spans="1:17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t="s">
        <v>8310</v>
      </c>
      <c r="Q149" s="9">
        <f t="shared" si="2"/>
        <v>41969.767824074079</v>
      </c>
    </row>
    <row r="150" spans="1:17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t="s">
        <v>8310</v>
      </c>
      <c r="Q150" s="9">
        <f t="shared" si="2"/>
        <v>42397.281666666662</v>
      </c>
    </row>
    <row r="151" spans="1:17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t="s">
        <v>8310</v>
      </c>
      <c r="Q151" s="9">
        <f t="shared" si="2"/>
        <v>41968.172106481477</v>
      </c>
    </row>
    <row r="152" spans="1:17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t="s">
        <v>8310</v>
      </c>
      <c r="Q152" s="9">
        <f t="shared" si="2"/>
        <v>42090.161828703705</v>
      </c>
    </row>
    <row r="153" spans="1:17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t="s">
        <v>8310</v>
      </c>
      <c r="Q153" s="9">
        <f t="shared" si="2"/>
        <v>42113.550821759258</v>
      </c>
    </row>
    <row r="154" spans="1:17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t="s">
        <v>8310</v>
      </c>
      <c r="Q154" s="9">
        <f t="shared" si="2"/>
        <v>41875.077546296292</v>
      </c>
    </row>
    <row r="155" spans="1:17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t="s">
        <v>8310</v>
      </c>
      <c r="Q155" s="9">
        <f t="shared" si="2"/>
        <v>41933.586157407408</v>
      </c>
    </row>
    <row r="156" spans="1:17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t="s">
        <v>8310</v>
      </c>
      <c r="Q156" s="9">
        <f t="shared" si="2"/>
        <v>42115.547395833331</v>
      </c>
    </row>
    <row r="157" spans="1:17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t="s">
        <v>8310</v>
      </c>
      <c r="Q157" s="9">
        <f t="shared" si="2"/>
        <v>42168.559432870374</v>
      </c>
    </row>
    <row r="158" spans="1:17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t="s">
        <v>8310</v>
      </c>
      <c r="Q158" s="9">
        <f t="shared" si="2"/>
        <v>41794.124953703707</v>
      </c>
    </row>
    <row r="159" spans="1:17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t="s">
        <v>8310</v>
      </c>
      <c r="Q159" s="9">
        <f t="shared" si="2"/>
        <v>42396.911712962959</v>
      </c>
    </row>
    <row r="160" spans="1:17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t="s">
        <v>8310</v>
      </c>
      <c r="Q160" s="9">
        <f t="shared" si="2"/>
        <v>41904.07671296296</v>
      </c>
    </row>
    <row r="161" spans="1:17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t="s">
        <v>8310</v>
      </c>
      <c r="Q161" s="9">
        <f t="shared" si="2"/>
        <v>42514.434548611112</v>
      </c>
    </row>
    <row r="162" spans="1:17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t="s">
        <v>8311</v>
      </c>
      <c r="Q162" s="9">
        <f t="shared" si="2"/>
        <v>42171.913090277776</v>
      </c>
    </row>
    <row r="163" spans="1:17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t="s">
        <v>8311</v>
      </c>
      <c r="Q163" s="9">
        <f t="shared" si="2"/>
        <v>41792.687442129631</v>
      </c>
    </row>
    <row r="164" spans="1:17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t="s">
        <v>8311</v>
      </c>
      <c r="Q164" s="9">
        <f t="shared" si="2"/>
        <v>41835.126805555556</v>
      </c>
    </row>
    <row r="165" spans="1:17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t="s">
        <v>8311</v>
      </c>
      <c r="Q165" s="9">
        <f t="shared" si="2"/>
        <v>42243.961273148147</v>
      </c>
    </row>
    <row r="166" spans="1:17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t="s">
        <v>8311</v>
      </c>
      <c r="Q166" s="9">
        <f t="shared" si="2"/>
        <v>41841.762743055559</v>
      </c>
    </row>
    <row r="167" spans="1:17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t="s">
        <v>8311</v>
      </c>
      <c r="Q167" s="9">
        <f t="shared" si="2"/>
        <v>42351.658842592587</v>
      </c>
    </row>
    <row r="168" spans="1:17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t="s">
        <v>8311</v>
      </c>
      <c r="Q168" s="9">
        <f t="shared" si="2"/>
        <v>42721.075949074075</v>
      </c>
    </row>
    <row r="169" spans="1:17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t="s">
        <v>8311</v>
      </c>
      <c r="Q169" s="9">
        <f t="shared" si="2"/>
        <v>42160.927488425921</v>
      </c>
    </row>
    <row r="170" spans="1:17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t="s">
        <v>8311</v>
      </c>
      <c r="Q170" s="9">
        <f t="shared" si="2"/>
        <v>42052.83530092593</v>
      </c>
    </row>
    <row r="171" spans="1:17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t="s">
        <v>8311</v>
      </c>
      <c r="Q171" s="9">
        <f t="shared" si="2"/>
        <v>41900.505312499998</v>
      </c>
    </row>
    <row r="172" spans="1:17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t="s">
        <v>8311</v>
      </c>
      <c r="Q172" s="9">
        <f t="shared" si="2"/>
        <v>42216.977812500001</v>
      </c>
    </row>
    <row r="173" spans="1:17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t="s">
        <v>8311</v>
      </c>
      <c r="Q173" s="9">
        <f t="shared" si="2"/>
        <v>42534.180717592593</v>
      </c>
    </row>
    <row r="174" spans="1:17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t="s">
        <v>8311</v>
      </c>
      <c r="Q174" s="9">
        <f t="shared" si="2"/>
        <v>42047.394942129627</v>
      </c>
    </row>
    <row r="175" spans="1:17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t="s">
        <v>8311</v>
      </c>
      <c r="Q175" s="9">
        <f t="shared" si="2"/>
        <v>42033.573009259257</v>
      </c>
    </row>
    <row r="176" spans="1:17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t="s">
        <v>8311</v>
      </c>
      <c r="Q176" s="9">
        <f t="shared" si="2"/>
        <v>42072.758981481486</v>
      </c>
    </row>
    <row r="177" spans="1:17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t="s">
        <v>8311</v>
      </c>
      <c r="Q177" s="9">
        <f t="shared" si="2"/>
        <v>41855.777905092589</v>
      </c>
    </row>
    <row r="178" spans="1:17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t="s">
        <v>8311</v>
      </c>
      <c r="Q178" s="9">
        <f t="shared" si="2"/>
        <v>42191.824062500003</v>
      </c>
    </row>
    <row r="179" spans="1:17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t="s">
        <v>8311</v>
      </c>
      <c r="Q179" s="9">
        <f t="shared" si="2"/>
        <v>42070.047754629632</v>
      </c>
    </row>
    <row r="180" spans="1:17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t="s">
        <v>8311</v>
      </c>
      <c r="Q180" s="9">
        <f t="shared" si="2"/>
        <v>42304.955381944441</v>
      </c>
    </row>
    <row r="181" spans="1:17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t="s">
        <v>8311</v>
      </c>
      <c r="Q181" s="9">
        <f t="shared" si="2"/>
        <v>42403.080497685187</v>
      </c>
    </row>
    <row r="182" spans="1:17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t="s">
        <v>8311</v>
      </c>
      <c r="Q182" s="9">
        <f t="shared" si="2"/>
        <v>42067.991238425922</v>
      </c>
    </row>
    <row r="183" spans="1:17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t="s">
        <v>8311</v>
      </c>
      <c r="Q183" s="9">
        <f t="shared" si="2"/>
        <v>42147.741840277777</v>
      </c>
    </row>
    <row r="184" spans="1:17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t="s">
        <v>8311</v>
      </c>
      <c r="Q184" s="9">
        <f t="shared" si="2"/>
        <v>42712.011944444443</v>
      </c>
    </row>
    <row r="185" spans="1:17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t="s">
        <v>8311</v>
      </c>
      <c r="Q185" s="9">
        <f t="shared" si="2"/>
        <v>41939.810300925928</v>
      </c>
    </row>
    <row r="186" spans="1:17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t="s">
        <v>8311</v>
      </c>
      <c r="Q186" s="9">
        <f t="shared" si="2"/>
        <v>41825.791226851856</v>
      </c>
    </row>
    <row r="187" spans="1:17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t="s">
        <v>8311</v>
      </c>
      <c r="Q187" s="9">
        <f t="shared" si="2"/>
        <v>42570.91133101852</v>
      </c>
    </row>
    <row r="188" spans="1:17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t="s">
        <v>8311</v>
      </c>
      <c r="Q188" s="9">
        <f t="shared" si="2"/>
        <v>42767.812893518523</v>
      </c>
    </row>
    <row r="189" spans="1:17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t="s">
        <v>8311</v>
      </c>
      <c r="Q189" s="9">
        <f t="shared" si="2"/>
        <v>42182.234456018516</v>
      </c>
    </row>
    <row r="190" spans="1:17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t="s">
        <v>8311</v>
      </c>
      <c r="Q190" s="9">
        <f t="shared" si="2"/>
        <v>41857.18304398148</v>
      </c>
    </row>
    <row r="191" spans="1:17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t="s">
        <v>8311</v>
      </c>
      <c r="Q191" s="9">
        <f t="shared" si="2"/>
        <v>42556.690706018519</v>
      </c>
    </row>
    <row r="192" spans="1:17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t="s">
        <v>8311</v>
      </c>
      <c r="Q192" s="9">
        <f t="shared" si="2"/>
        <v>42527.650995370372</v>
      </c>
    </row>
    <row r="193" spans="1:17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t="s">
        <v>8311</v>
      </c>
      <c r="Q193" s="9">
        <f t="shared" si="2"/>
        <v>42239.441412037035</v>
      </c>
    </row>
    <row r="194" spans="1:17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t="s">
        <v>8311</v>
      </c>
      <c r="Q194" s="9">
        <f t="shared" si="2"/>
        <v>41899.792037037041</v>
      </c>
    </row>
    <row r="195" spans="1:17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t="s">
        <v>8311</v>
      </c>
      <c r="Q195" s="9">
        <f t="shared" ref="Q195:Q258" si="3">(J195/86400)+DATE(1970,1,1)</f>
        <v>41911.934791666667</v>
      </c>
    </row>
    <row r="196" spans="1:17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t="s">
        <v>8311</v>
      </c>
      <c r="Q196" s="9">
        <f t="shared" si="3"/>
        <v>42375.996886574074</v>
      </c>
    </row>
    <row r="197" spans="1:17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t="s">
        <v>8311</v>
      </c>
      <c r="Q197" s="9">
        <f t="shared" si="3"/>
        <v>42135.67050925926</v>
      </c>
    </row>
    <row r="198" spans="1:17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t="s">
        <v>8311</v>
      </c>
      <c r="Q198" s="9">
        <f t="shared" si="3"/>
        <v>42259.542800925927</v>
      </c>
    </row>
    <row r="199" spans="1:17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t="s">
        <v>8311</v>
      </c>
      <c r="Q199" s="9">
        <f t="shared" si="3"/>
        <v>42741.848379629635</v>
      </c>
    </row>
    <row r="200" spans="1:17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t="s">
        <v>8311</v>
      </c>
      <c r="Q200" s="9">
        <f t="shared" si="3"/>
        <v>41887.383356481485</v>
      </c>
    </row>
    <row r="201" spans="1:17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t="s">
        <v>8311</v>
      </c>
      <c r="Q201" s="9">
        <f t="shared" si="3"/>
        <v>42584.123865740738</v>
      </c>
    </row>
    <row r="202" spans="1:17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t="s">
        <v>8311</v>
      </c>
      <c r="Q202" s="9">
        <f t="shared" si="3"/>
        <v>41867.083368055552</v>
      </c>
    </row>
    <row r="203" spans="1:17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t="s">
        <v>8311</v>
      </c>
      <c r="Q203" s="9">
        <f t="shared" si="3"/>
        <v>42023.818622685183</v>
      </c>
    </row>
    <row r="204" spans="1:17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t="s">
        <v>8311</v>
      </c>
      <c r="Q204" s="9">
        <f t="shared" si="3"/>
        <v>42255.927824074075</v>
      </c>
    </row>
    <row r="205" spans="1:17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t="s">
        <v>8311</v>
      </c>
      <c r="Q205" s="9">
        <f t="shared" si="3"/>
        <v>41973.847962962958</v>
      </c>
    </row>
    <row r="206" spans="1:17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t="s">
        <v>8311</v>
      </c>
      <c r="Q206" s="9">
        <f t="shared" si="3"/>
        <v>42556.583368055552</v>
      </c>
    </row>
    <row r="207" spans="1:17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t="s">
        <v>8311</v>
      </c>
      <c r="Q207" s="9">
        <f t="shared" si="3"/>
        <v>42248.632199074069</v>
      </c>
    </row>
    <row r="208" spans="1:17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t="s">
        <v>8311</v>
      </c>
      <c r="Q208" s="9">
        <f t="shared" si="3"/>
        <v>42567.004432870366</v>
      </c>
    </row>
    <row r="209" spans="1:17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t="s">
        <v>8311</v>
      </c>
      <c r="Q209" s="9">
        <f t="shared" si="3"/>
        <v>41978.197199074071</v>
      </c>
    </row>
    <row r="210" spans="1:17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t="s">
        <v>8311</v>
      </c>
      <c r="Q210" s="9">
        <f t="shared" si="3"/>
        <v>41959.369988425926</v>
      </c>
    </row>
    <row r="211" spans="1:17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t="s">
        <v>8311</v>
      </c>
      <c r="Q211" s="9">
        <f t="shared" si="3"/>
        <v>42165.922858796301</v>
      </c>
    </row>
    <row r="212" spans="1:17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t="s">
        <v>8311</v>
      </c>
      <c r="Q212" s="9">
        <f t="shared" si="3"/>
        <v>42249.064722222218</v>
      </c>
    </row>
    <row r="213" spans="1:17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t="s">
        <v>8311</v>
      </c>
      <c r="Q213" s="9">
        <f t="shared" si="3"/>
        <v>42236.159918981481</v>
      </c>
    </row>
    <row r="214" spans="1:17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t="s">
        <v>8311</v>
      </c>
      <c r="Q214" s="9">
        <f t="shared" si="3"/>
        <v>42416.881018518514</v>
      </c>
    </row>
    <row r="215" spans="1:17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t="s">
        <v>8311</v>
      </c>
      <c r="Q215" s="9">
        <f t="shared" si="3"/>
        <v>42202.594293981485</v>
      </c>
    </row>
    <row r="216" spans="1:17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t="s">
        <v>8311</v>
      </c>
      <c r="Q216" s="9">
        <f t="shared" si="3"/>
        <v>42009.64061342593</v>
      </c>
    </row>
    <row r="217" spans="1:17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t="s">
        <v>8311</v>
      </c>
      <c r="Q217" s="9">
        <f t="shared" si="3"/>
        <v>42375.230115740742</v>
      </c>
    </row>
    <row r="218" spans="1:17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t="s">
        <v>8311</v>
      </c>
      <c r="Q218" s="9">
        <f t="shared" si="3"/>
        <v>42066.958761574075</v>
      </c>
    </row>
    <row r="219" spans="1:17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t="s">
        <v>8311</v>
      </c>
      <c r="Q219" s="9">
        <f t="shared" si="3"/>
        <v>41970.64061342593</v>
      </c>
    </row>
    <row r="220" spans="1:17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t="s">
        <v>8311</v>
      </c>
      <c r="Q220" s="9">
        <f t="shared" si="3"/>
        <v>42079.628344907411</v>
      </c>
    </row>
    <row r="221" spans="1:17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t="s">
        <v>8311</v>
      </c>
      <c r="Q221" s="9">
        <f t="shared" si="3"/>
        <v>42429.326678240745</v>
      </c>
    </row>
    <row r="222" spans="1:17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t="s">
        <v>8311</v>
      </c>
      <c r="Q222" s="9">
        <f t="shared" si="3"/>
        <v>42195.643865740742</v>
      </c>
    </row>
    <row r="223" spans="1:17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t="s">
        <v>8311</v>
      </c>
      <c r="Q223" s="9">
        <f t="shared" si="3"/>
        <v>42031.837546296301</v>
      </c>
    </row>
    <row r="224" spans="1:17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t="s">
        <v>8311</v>
      </c>
      <c r="Q224" s="9">
        <f t="shared" si="3"/>
        <v>42031.769884259258</v>
      </c>
    </row>
    <row r="225" spans="1:17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t="s">
        <v>8311</v>
      </c>
      <c r="Q225" s="9">
        <f t="shared" si="3"/>
        <v>42482.048032407409</v>
      </c>
    </row>
    <row r="226" spans="1:17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t="s">
        <v>8311</v>
      </c>
      <c r="Q226" s="9">
        <f t="shared" si="3"/>
        <v>42135.235254629632</v>
      </c>
    </row>
    <row r="227" spans="1:17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t="s">
        <v>8311</v>
      </c>
      <c r="Q227" s="9">
        <f t="shared" si="3"/>
        <v>42438.961273148147</v>
      </c>
    </row>
    <row r="228" spans="1:17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t="s">
        <v>8311</v>
      </c>
      <c r="Q228" s="9">
        <f t="shared" si="3"/>
        <v>42106.666018518517</v>
      </c>
    </row>
    <row r="229" spans="1:17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t="s">
        <v>8311</v>
      </c>
      <c r="Q229" s="9">
        <f t="shared" si="3"/>
        <v>42164.893993055557</v>
      </c>
    </row>
    <row r="230" spans="1:17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t="s">
        <v>8311</v>
      </c>
      <c r="Q230" s="9">
        <f t="shared" si="3"/>
        <v>42096.686400462961</v>
      </c>
    </row>
    <row r="231" spans="1:17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t="s">
        <v>8311</v>
      </c>
      <c r="Q231" s="9">
        <f t="shared" si="3"/>
        <v>42383.933993055558</v>
      </c>
    </row>
    <row r="232" spans="1:17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t="s">
        <v>8311</v>
      </c>
      <c r="Q232" s="9">
        <f t="shared" si="3"/>
        <v>42129.77721064815</v>
      </c>
    </row>
    <row r="233" spans="1:17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t="s">
        <v>8311</v>
      </c>
      <c r="Q233" s="9">
        <f t="shared" si="3"/>
        <v>42341.958923611106</v>
      </c>
    </row>
    <row r="234" spans="1:17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t="s">
        <v>8311</v>
      </c>
      <c r="Q234" s="9">
        <f t="shared" si="3"/>
        <v>42032.82576388889</v>
      </c>
    </row>
    <row r="235" spans="1:17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t="s">
        <v>8311</v>
      </c>
      <c r="Q235" s="9">
        <f t="shared" si="3"/>
        <v>42612.911712962959</v>
      </c>
    </row>
    <row r="236" spans="1:17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t="s">
        <v>8311</v>
      </c>
      <c r="Q236" s="9">
        <f t="shared" si="3"/>
        <v>42136.035405092596</v>
      </c>
    </row>
    <row r="237" spans="1:17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t="s">
        <v>8311</v>
      </c>
      <c r="Q237" s="9">
        <f t="shared" si="3"/>
        <v>42164.908530092594</v>
      </c>
    </row>
    <row r="238" spans="1:17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t="s">
        <v>8311</v>
      </c>
      <c r="Q238" s="9">
        <f t="shared" si="3"/>
        <v>42321.084479166668</v>
      </c>
    </row>
    <row r="239" spans="1:17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t="s">
        <v>8311</v>
      </c>
      <c r="Q239" s="9">
        <f t="shared" si="3"/>
        <v>42377.577187499999</v>
      </c>
    </row>
    <row r="240" spans="1:17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t="s">
        <v>8311</v>
      </c>
      <c r="Q240" s="9">
        <f t="shared" si="3"/>
        <v>42713.962500000001</v>
      </c>
    </row>
    <row r="241" spans="1:17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t="s">
        <v>8311</v>
      </c>
      <c r="Q241" s="9">
        <f t="shared" si="3"/>
        <v>42297.110300925924</v>
      </c>
    </row>
    <row r="242" spans="1:17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t="s">
        <v>8312</v>
      </c>
      <c r="Q242" s="9">
        <f t="shared" si="3"/>
        <v>41354.708460648151</v>
      </c>
    </row>
    <row r="243" spans="1:17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t="s">
        <v>8312</v>
      </c>
      <c r="Q243" s="9">
        <f t="shared" si="3"/>
        <v>41949.697962962964</v>
      </c>
    </row>
    <row r="244" spans="1:17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t="s">
        <v>8312</v>
      </c>
      <c r="Q244" s="9">
        <f t="shared" si="3"/>
        <v>40862.492939814816</v>
      </c>
    </row>
    <row r="245" spans="1:17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t="s">
        <v>8312</v>
      </c>
      <c r="Q245" s="9">
        <f t="shared" si="3"/>
        <v>41662.047500000001</v>
      </c>
    </row>
    <row r="246" spans="1:17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t="s">
        <v>8312</v>
      </c>
      <c r="Q246" s="9">
        <f t="shared" si="3"/>
        <v>40213.323599537034</v>
      </c>
    </row>
    <row r="247" spans="1:17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t="s">
        <v>8312</v>
      </c>
      <c r="Q247" s="9">
        <f t="shared" si="3"/>
        <v>41107.053067129629</v>
      </c>
    </row>
    <row r="248" spans="1:17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t="s">
        <v>8312</v>
      </c>
      <c r="Q248" s="9">
        <f t="shared" si="3"/>
        <v>40480.363483796296</v>
      </c>
    </row>
    <row r="249" spans="1:17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t="s">
        <v>8312</v>
      </c>
      <c r="Q249" s="9">
        <f t="shared" si="3"/>
        <v>40430.604328703703</v>
      </c>
    </row>
    <row r="250" spans="1:17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t="s">
        <v>8312</v>
      </c>
      <c r="Q250" s="9">
        <f t="shared" si="3"/>
        <v>40870.774409722224</v>
      </c>
    </row>
    <row r="251" spans="1:17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t="s">
        <v>8312</v>
      </c>
      <c r="Q251" s="9">
        <f t="shared" si="3"/>
        <v>40332.923842592594</v>
      </c>
    </row>
    <row r="252" spans="1:17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t="s">
        <v>8312</v>
      </c>
      <c r="Q252" s="9">
        <f t="shared" si="3"/>
        <v>41401.565868055557</v>
      </c>
    </row>
    <row r="253" spans="1:17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t="s">
        <v>8312</v>
      </c>
      <c r="Q253" s="9">
        <f t="shared" si="3"/>
        <v>41013.787569444445</v>
      </c>
    </row>
    <row r="254" spans="1:17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t="s">
        <v>8312</v>
      </c>
      <c r="Q254" s="9">
        <f t="shared" si="3"/>
        <v>40266.66270833333</v>
      </c>
    </row>
    <row r="255" spans="1:17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t="s">
        <v>8312</v>
      </c>
      <c r="Q255" s="9">
        <f t="shared" si="3"/>
        <v>40924.650868055556</v>
      </c>
    </row>
    <row r="256" spans="1:17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t="s">
        <v>8312</v>
      </c>
      <c r="Q256" s="9">
        <f t="shared" si="3"/>
        <v>42263.952662037038</v>
      </c>
    </row>
    <row r="257" spans="1:17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t="s">
        <v>8312</v>
      </c>
      <c r="Q257" s="9">
        <f t="shared" si="3"/>
        <v>40588.526412037041</v>
      </c>
    </row>
    <row r="258" spans="1:17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t="s">
        <v>8312</v>
      </c>
      <c r="Q258" s="9">
        <f t="shared" si="3"/>
        <v>41319.769293981481</v>
      </c>
    </row>
    <row r="259" spans="1:17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t="s">
        <v>8312</v>
      </c>
      <c r="Q259" s="9">
        <f t="shared" ref="Q259:Q322" si="4">(J259/86400)+DATE(1970,1,1)</f>
        <v>42479.626875000002</v>
      </c>
    </row>
    <row r="260" spans="1:17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t="s">
        <v>8312</v>
      </c>
      <c r="Q260" s="9">
        <f t="shared" si="4"/>
        <v>40682.051689814813</v>
      </c>
    </row>
    <row r="261" spans="1:17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t="s">
        <v>8312</v>
      </c>
      <c r="Q261" s="9">
        <f t="shared" si="4"/>
        <v>42072.738067129627</v>
      </c>
    </row>
    <row r="262" spans="1:17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t="s">
        <v>8312</v>
      </c>
      <c r="Q262" s="9">
        <f t="shared" si="4"/>
        <v>40330.755543981482</v>
      </c>
    </row>
    <row r="263" spans="1:17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t="s">
        <v>8312</v>
      </c>
      <c r="Q263" s="9">
        <f t="shared" si="4"/>
        <v>41017.885462962964</v>
      </c>
    </row>
    <row r="264" spans="1:17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t="s">
        <v>8312</v>
      </c>
      <c r="Q264" s="9">
        <f t="shared" si="4"/>
        <v>40555.24800925926</v>
      </c>
    </row>
    <row r="265" spans="1:17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t="s">
        <v>8312</v>
      </c>
      <c r="Q265" s="9">
        <f t="shared" si="4"/>
        <v>41149.954791666663</v>
      </c>
    </row>
    <row r="266" spans="1:17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t="s">
        <v>8312</v>
      </c>
      <c r="Q266" s="9">
        <f t="shared" si="4"/>
        <v>41010.620312500003</v>
      </c>
    </row>
    <row r="267" spans="1:17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t="s">
        <v>8312</v>
      </c>
      <c r="Q267" s="9">
        <f t="shared" si="4"/>
        <v>40267.245717592596</v>
      </c>
    </row>
    <row r="268" spans="1:17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t="s">
        <v>8312</v>
      </c>
      <c r="Q268" s="9">
        <f t="shared" si="4"/>
        <v>40205.174849537041</v>
      </c>
    </row>
    <row r="269" spans="1:17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t="s">
        <v>8312</v>
      </c>
      <c r="Q269" s="9">
        <f t="shared" si="4"/>
        <v>41785.452534722222</v>
      </c>
    </row>
    <row r="270" spans="1:17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t="s">
        <v>8312</v>
      </c>
      <c r="Q270" s="9">
        <f t="shared" si="4"/>
        <v>40809.15252314815</v>
      </c>
    </row>
    <row r="271" spans="1:17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t="s">
        <v>8312</v>
      </c>
      <c r="Q271" s="9">
        <f t="shared" si="4"/>
        <v>42758.197013888886</v>
      </c>
    </row>
    <row r="272" spans="1:17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t="s">
        <v>8312</v>
      </c>
      <c r="Q272" s="9">
        <f t="shared" si="4"/>
        <v>40637.86655092593</v>
      </c>
    </row>
    <row r="273" spans="1:17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t="s">
        <v>8312</v>
      </c>
      <c r="Q273" s="9">
        <f t="shared" si="4"/>
        <v>41612.100243055553</v>
      </c>
    </row>
    <row r="274" spans="1:17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t="s">
        <v>8312</v>
      </c>
      <c r="Q274" s="9">
        <f t="shared" si="4"/>
        <v>40235.900358796294</v>
      </c>
    </row>
    <row r="275" spans="1:17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t="s">
        <v>8312</v>
      </c>
      <c r="Q275" s="9">
        <f t="shared" si="4"/>
        <v>40697.498449074075</v>
      </c>
    </row>
    <row r="276" spans="1:17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t="s">
        <v>8312</v>
      </c>
      <c r="Q276" s="9">
        <f t="shared" si="4"/>
        <v>40969.912372685183</v>
      </c>
    </row>
    <row r="277" spans="1:17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t="s">
        <v>8312</v>
      </c>
      <c r="Q277" s="9">
        <f t="shared" si="4"/>
        <v>41193.032013888893</v>
      </c>
    </row>
    <row r="278" spans="1:17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t="s">
        <v>8312</v>
      </c>
      <c r="Q278" s="9">
        <f t="shared" si="4"/>
        <v>40967.081875000003</v>
      </c>
    </row>
    <row r="279" spans="1:17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t="s">
        <v>8312</v>
      </c>
      <c r="Q279" s="9">
        <f t="shared" si="4"/>
        <v>42117.891423611116</v>
      </c>
    </row>
    <row r="280" spans="1:17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t="s">
        <v>8312</v>
      </c>
      <c r="Q280" s="9">
        <f t="shared" si="4"/>
        <v>41164.040960648148</v>
      </c>
    </row>
    <row r="281" spans="1:17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t="s">
        <v>8312</v>
      </c>
      <c r="Q281" s="9">
        <f t="shared" si="4"/>
        <v>42759.244166666671</v>
      </c>
    </row>
    <row r="282" spans="1:17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t="s">
        <v>8312</v>
      </c>
      <c r="Q282" s="9">
        <f t="shared" si="4"/>
        <v>41744.590682870374</v>
      </c>
    </row>
    <row r="283" spans="1:17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t="s">
        <v>8312</v>
      </c>
      <c r="Q283" s="9">
        <f t="shared" si="4"/>
        <v>39950.163344907407</v>
      </c>
    </row>
    <row r="284" spans="1:17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t="s">
        <v>8312</v>
      </c>
      <c r="Q284" s="9">
        <f t="shared" si="4"/>
        <v>40194.920046296298</v>
      </c>
    </row>
    <row r="285" spans="1:17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t="s">
        <v>8312</v>
      </c>
      <c r="Q285" s="9">
        <f t="shared" si="4"/>
        <v>40675.71</v>
      </c>
    </row>
    <row r="286" spans="1:17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t="s">
        <v>8312</v>
      </c>
      <c r="Q286" s="9">
        <f t="shared" si="4"/>
        <v>40904.738194444442</v>
      </c>
    </row>
    <row r="287" spans="1:17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t="s">
        <v>8312</v>
      </c>
      <c r="Q287" s="9">
        <f t="shared" si="4"/>
        <v>41506.756111111114</v>
      </c>
    </row>
    <row r="288" spans="1:17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t="s">
        <v>8312</v>
      </c>
      <c r="Q288" s="9">
        <f t="shared" si="4"/>
        <v>41313.816250000003</v>
      </c>
    </row>
    <row r="289" spans="1:17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t="s">
        <v>8312</v>
      </c>
      <c r="Q289" s="9">
        <f t="shared" si="4"/>
        <v>41184.277986111112</v>
      </c>
    </row>
    <row r="290" spans="1:17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t="s">
        <v>8312</v>
      </c>
      <c r="Q290" s="9">
        <f t="shared" si="4"/>
        <v>41051.168900462959</v>
      </c>
    </row>
    <row r="291" spans="1:17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t="s">
        <v>8312</v>
      </c>
      <c r="Q291" s="9">
        <f t="shared" si="4"/>
        <v>41550.456412037034</v>
      </c>
    </row>
    <row r="292" spans="1:17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t="s">
        <v>8312</v>
      </c>
      <c r="Q292" s="9">
        <f t="shared" si="4"/>
        <v>40526.36917824074</v>
      </c>
    </row>
    <row r="293" spans="1:17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t="s">
        <v>8312</v>
      </c>
      <c r="Q293" s="9">
        <f t="shared" si="4"/>
        <v>41376.769050925926</v>
      </c>
    </row>
    <row r="294" spans="1:17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t="s">
        <v>8312</v>
      </c>
      <c r="Q294" s="9">
        <f t="shared" si="4"/>
        <v>40812.803229166668</v>
      </c>
    </row>
    <row r="295" spans="1:17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t="s">
        <v>8312</v>
      </c>
      <c r="Q295" s="9">
        <f t="shared" si="4"/>
        <v>41719.667986111112</v>
      </c>
    </row>
    <row r="296" spans="1:17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t="s">
        <v>8312</v>
      </c>
      <c r="Q296" s="9">
        <f t="shared" si="4"/>
        <v>40343.084421296298</v>
      </c>
    </row>
    <row r="297" spans="1:17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t="s">
        <v>8312</v>
      </c>
      <c r="Q297" s="9">
        <f t="shared" si="4"/>
        <v>41519.004733796297</v>
      </c>
    </row>
    <row r="298" spans="1:17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t="s">
        <v>8312</v>
      </c>
      <c r="Q298" s="9">
        <f t="shared" si="4"/>
        <v>41134.475497685184</v>
      </c>
    </row>
    <row r="299" spans="1:17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t="s">
        <v>8312</v>
      </c>
      <c r="Q299" s="9">
        <f t="shared" si="4"/>
        <v>42089.728020833332</v>
      </c>
    </row>
    <row r="300" spans="1:17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t="s">
        <v>8312</v>
      </c>
      <c r="Q300" s="9">
        <f t="shared" si="4"/>
        <v>41709.463518518518</v>
      </c>
    </row>
    <row r="301" spans="1:17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t="s">
        <v>8312</v>
      </c>
      <c r="Q301" s="9">
        <f t="shared" si="4"/>
        <v>40469.225231481483</v>
      </c>
    </row>
    <row r="302" spans="1:17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t="s">
        <v>8312</v>
      </c>
      <c r="Q302" s="9">
        <f t="shared" si="4"/>
        <v>40626.959930555553</v>
      </c>
    </row>
    <row r="303" spans="1:17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t="s">
        <v>8312</v>
      </c>
      <c r="Q303" s="9">
        <f t="shared" si="4"/>
        <v>41312.737673611111</v>
      </c>
    </row>
    <row r="304" spans="1:17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t="s">
        <v>8312</v>
      </c>
      <c r="Q304" s="9">
        <f t="shared" si="4"/>
        <v>40933.856921296298</v>
      </c>
    </row>
    <row r="305" spans="1:17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t="s">
        <v>8312</v>
      </c>
      <c r="Q305" s="9">
        <f t="shared" si="4"/>
        <v>41032.071134259255</v>
      </c>
    </row>
    <row r="306" spans="1:17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t="s">
        <v>8312</v>
      </c>
      <c r="Q306" s="9">
        <f t="shared" si="4"/>
        <v>41114.094872685186</v>
      </c>
    </row>
    <row r="307" spans="1:17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t="s">
        <v>8312</v>
      </c>
      <c r="Q307" s="9">
        <f t="shared" si="4"/>
        <v>40948.630196759259</v>
      </c>
    </row>
    <row r="308" spans="1:17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t="s">
        <v>8312</v>
      </c>
      <c r="Q308" s="9">
        <f t="shared" si="4"/>
        <v>41333.837187500001</v>
      </c>
    </row>
    <row r="309" spans="1:17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t="s">
        <v>8312</v>
      </c>
      <c r="Q309" s="9">
        <f t="shared" si="4"/>
        <v>41282.944456018522</v>
      </c>
    </row>
    <row r="310" spans="1:17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t="s">
        <v>8312</v>
      </c>
      <c r="Q310" s="9">
        <f t="shared" si="4"/>
        <v>40567.694560185184</v>
      </c>
    </row>
    <row r="311" spans="1:17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t="s">
        <v>8312</v>
      </c>
      <c r="Q311" s="9">
        <f t="shared" si="4"/>
        <v>41134.751550925925</v>
      </c>
    </row>
    <row r="312" spans="1:17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t="s">
        <v>8312</v>
      </c>
      <c r="Q312" s="9">
        <f t="shared" si="4"/>
        <v>40821.183136574073</v>
      </c>
    </row>
    <row r="313" spans="1:17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t="s">
        <v>8312</v>
      </c>
      <c r="Q313" s="9">
        <f t="shared" si="4"/>
        <v>40868.219814814816</v>
      </c>
    </row>
    <row r="314" spans="1:17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t="s">
        <v>8312</v>
      </c>
      <c r="Q314" s="9">
        <f t="shared" si="4"/>
        <v>41348.877685185187</v>
      </c>
    </row>
    <row r="315" spans="1:17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t="s">
        <v>8312</v>
      </c>
      <c r="Q315" s="9">
        <f t="shared" si="4"/>
        <v>40357.227939814817</v>
      </c>
    </row>
    <row r="316" spans="1:17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t="s">
        <v>8312</v>
      </c>
      <c r="Q316" s="9">
        <f t="shared" si="4"/>
        <v>41304.833194444444</v>
      </c>
    </row>
    <row r="317" spans="1:17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t="s">
        <v>8312</v>
      </c>
      <c r="Q317" s="9">
        <f t="shared" si="4"/>
        <v>41113.77238425926</v>
      </c>
    </row>
    <row r="318" spans="1:17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t="s">
        <v>8312</v>
      </c>
      <c r="Q318" s="9">
        <f t="shared" si="4"/>
        <v>41950.923576388886</v>
      </c>
    </row>
    <row r="319" spans="1:17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t="s">
        <v>8312</v>
      </c>
      <c r="Q319" s="9">
        <f t="shared" si="4"/>
        <v>41589.676886574074</v>
      </c>
    </row>
    <row r="320" spans="1:17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t="s">
        <v>8312</v>
      </c>
      <c r="Q320" s="9">
        <f t="shared" si="4"/>
        <v>41330.038784722223</v>
      </c>
    </row>
    <row r="321" spans="1:17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t="s">
        <v>8312</v>
      </c>
      <c r="Q321" s="9">
        <f t="shared" si="4"/>
        <v>40123.83829861111</v>
      </c>
    </row>
    <row r="322" spans="1:17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t="s">
        <v>8312</v>
      </c>
      <c r="Q322" s="9">
        <f t="shared" si="4"/>
        <v>42331.551307870366</v>
      </c>
    </row>
    <row r="323" spans="1:17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t="s">
        <v>8312</v>
      </c>
      <c r="Q323" s="9">
        <f t="shared" ref="Q323:Q386" si="5">(J323/86400)+DATE(1970,1,1)</f>
        <v>42647.446597222224</v>
      </c>
    </row>
    <row r="324" spans="1:17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t="s">
        <v>8312</v>
      </c>
      <c r="Q324" s="9">
        <f t="shared" si="5"/>
        <v>42473.57</v>
      </c>
    </row>
    <row r="325" spans="1:17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t="s">
        <v>8312</v>
      </c>
      <c r="Q325" s="9">
        <f t="shared" si="5"/>
        <v>42697.32136574074</v>
      </c>
    </row>
    <row r="326" spans="1:17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t="s">
        <v>8312</v>
      </c>
      <c r="Q326" s="9">
        <f t="shared" si="5"/>
        <v>42184.626250000001</v>
      </c>
    </row>
    <row r="327" spans="1:17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t="s">
        <v>8312</v>
      </c>
      <c r="Q327" s="9">
        <f t="shared" si="5"/>
        <v>42689.187881944439</v>
      </c>
    </row>
    <row r="328" spans="1:17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t="s">
        <v>8312</v>
      </c>
      <c r="Q328" s="9">
        <f t="shared" si="5"/>
        <v>42775.314884259264</v>
      </c>
    </row>
    <row r="329" spans="1:17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t="s">
        <v>8312</v>
      </c>
      <c r="Q329" s="9">
        <f t="shared" si="5"/>
        <v>42058.235289351855</v>
      </c>
    </row>
    <row r="330" spans="1:17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t="s">
        <v>8312</v>
      </c>
      <c r="Q330" s="9">
        <f t="shared" si="5"/>
        <v>42278.946620370371</v>
      </c>
    </row>
    <row r="331" spans="1:17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t="s">
        <v>8312</v>
      </c>
      <c r="Q331" s="9">
        <f t="shared" si="5"/>
        <v>42291.46674768519</v>
      </c>
    </row>
    <row r="332" spans="1:17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t="s">
        <v>8312</v>
      </c>
      <c r="Q332" s="9">
        <f t="shared" si="5"/>
        <v>41379.515775462962</v>
      </c>
    </row>
    <row r="333" spans="1:17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t="s">
        <v>8312</v>
      </c>
      <c r="Q333" s="9">
        <f t="shared" si="5"/>
        <v>42507.581412037034</v>
      </c>
    </row>
    <row r="334" spans="1:17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t="s">
        <v>8312</v>
      </c>
      <c r="Q334" s="9">
        <f t="shared" si="5"/>
        <v>42263.680289351847</v>
      </c>
    </row>
    <row r="335" spans="1:17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t="s">
        <v>8312</v>
      </c>
      <c r="Q335" s="9">
        <f t="shared" si="5"/>
        <v>42437.636469907404</v>
      </c>
    </row>
    <row r="336" spans="1:17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t="s">
        <v>8312</v>
      </c>
      <c r="Q336" s="9">
        <f t="shared" si="5"/>
        <v>42101.682372685187</v>
      </c>
    </row>
    <row r="337" spans="1:17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t="s">
        <v>8312</v>
      </c>
      <c r="Q337" s="9">
        <f t="shared" si="5"/>
        <v>42101.737442129626</v>
      </c>
    </row>
    <row r="338" spans="1:17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t="s">
        <v>8312</v>
      </c>
      <c r="Q338" s="9">
        <f t="shared" si="5"/>
        <v>42291.596273148149</v>
      </c>
    </row>
    <row r="339" spans="1:17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t="s">
        <v>8312</v>
      </c>
      <c r="Q339" s="9">
        <f t="shared" si="5"/>
        <v>42047.128564814819</v>
      </c>
    </row>
    <row r="340" spans="1:17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t="s">
        <v>8312</v>
      </c>
      <c r="Q340" s="9">
        <f t="shared" si="5"/>
        <v>42559.755671296298</v>
      </c>
    </row>
    <row r="341" spans="1:17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t="s">
        <v>8312</v>
      </c>
      <c r="Q341" s="9">
        <f t="shared" si="5"/>
        <v>42093.760046296295</v>
      </c>
    </row>
    <row r="342" spans="1:17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t="s">
        <v>8312</v>
      </c>
      <c r="Q342" s="9">
        <f t="shared" si="5"/>
        <v>42772.669062500005</v>
      </c>
    </row>
    <row r="343" spans="1:17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t="s">
        <v>8312</v>
      </c>
      <c r="Q343" s="9">
        <f t="shared" si="5"/>
        <v>41894.879606481481</v>
      </c>
    </row>
    <row r="344" spans="1:17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t="s">
        <v>8312</v>
      </c>
      <c r="Q344" s="9">
        <f t="shared" si="5"/>
        <v>42459.780844907407</v>
      </c>
    </row>
    <row r="345" spans="1:17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t="s">
        <v>8312</v>
      </c>
      <c r="Q345" s="9">
        <f t="shared" si="5"/>
        <v>41926.73778935185</v>
      </c>
    </row>
    <row r="346" spans="1:17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t="s">
        <v>8312</v>
      </c>
      <c r="Q346" s="9">
        <f t="shared" si="5"/>
        <v>42111.970995370371</v>
      </c>
    </row>
    <row r="347" spans="1:17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t="s">
        <v>8312</v>
      </c>
      <c r="Q347" s="9">
        <f t="shared" si="5"/>
        <v>42114.944328703699</v>
      </c>
    </row>
    <row r="348" spans="1:17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t="s">
        <v>8312</v>
      </c>
      <c r="Q348" s="9">
        <f t="shared" si="5"/>
        <v>42261.500243055554</v>
      </c>
    </row>
    <row r="349" spans="1:17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t="s">
        <v>8312</v>
      </c>
      <c r="Q349" s="9">
        <f t="shared" si="5"/>
        <v>42292.495474537034</v>
      </c>
    </row>
    <row r="350" spans="1:17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t="s">
        <v>8312</v>
      </c>
      <c r="Q350" s="9">
        <f t="shared" si="5"/>
        <v>42207.58699074074</v>
      </c>
    </row>
    <row r="351" spans="1:17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t="s">
        <v>8312</v>
      </c>
      <c r="Q351" s="9">
        <f t="shared" si="5"/>
        <v>42760.498935185184</v>
      </c>
    </row>
    <row r="352" spans="1:17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t="s">
        <v>8312</v>
      </c>
      <c r="Q352" s="9">
        <f t="shared" si="5"/>
        <v>42586.066076388888</v>
      </c>
    </row>
    <row r="353" spans="1:17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t="s">
        <v>8312</v>
      </c>
      <c r="Q353" s="9">
        <f t="shared" si="5"/>
        <v>42427.964745370366</v>
      </c>
    </row>
    <row r="354" spans="1:17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t="s">
        <v>8312</v>
      </c>
      <c r="Q354" s="9">
        <f t="shared" si="5"/>
        <v>41890.167453703703</v>
      </c>
    </row>
    <row r="355" spans="1:17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t="s">
        <v>8312</v>
      </c>
      <c r="Q355" s="9">
        <f t="shared" si="5"/>
        <v>42297.791886574079</v>
      </c>
    </row>
    <row r="356" spans="1:17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t="s">
        <v>8312</v>
      </c>
      <c r="Q356" s="9">
        <f t="shared" si="5"/>
        <v>42438.827789351853</v>
      </c>
    </row>
    <row r="357" spans="1:17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t="s">
        <v>8312</v>
      </c>
      <c r="Q357" s="9">
        <f t="shared" si="5"/>
        <v>41943.293912037036</v>
      </c>
    </row>
    <row r="358" spans="1:17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t="s">
        <v>8312</v>
      </c>
      <c r="Q358" s="9">
        <f t="shared" si="5"/>
        <v>42415.803159722222</v>
      </c>
    </row>
    <row r="359" spans="1:17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t="s">
        <v>8312</v>
      </c>
      <c r="Q359" s="9">
        <f t="shared" si="5"/>
        <v>42078.222187499996</v>
      </c>
    </row>
    <row r="360" spans="1:17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t="s">
        <v>8312</v>
      </c>
      <c r="Q360" s="9">
        <f t="shared" si="5"/>
        <v>42507.860196759255</v>
      </c>
    </row>
    <row r="361" spans="1:17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t="s">
        <v>8312</v>
      </c>
      <c r="Q361" s="9">
        <f t="shared" si="5"/>
        <v>41935.070486111115</v>
      </c>
    </row>
    <row r="362" spans="1:17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t="s">
        <v>8312</v>
      </c>
      <c r="Q362" s="9">
        <f t="shared" si="5"/>
        <v>42163.897916666669</v>
      </c>
    </row>
    <row r="363" spans="1:17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t="s">
        <v>8312</v>
      </c>
      <c r="Q363" s="9">
        <f t="shared" si="5"/>
        <v>41936.001226851848</v>
      </c>
    </row>
    <row r="364" spans="1:17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t="s">
        <v>8312</v>
      </c>
      <c r="Q364" s="9">
        <f t="shared" si="5"/>
        <v>41837.210543981484</v>
      </c>
    </row>
    <row r="365" spans="1:17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t="s">
        <v>8312</v>
      </c>
      <c r="Q365" s="9">
        <f t="shared" si="5"/>
        <v>40255.744629629626</v>
      </c>
    </row>
    <row r="366" spans="1:17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t="s">
        <v>8312</v>
      </c>
      <c r="Q366" s="9">
        <f t="shared" si="5"/>
        <v>41780.859629629631</v>
      </c>
    </row>
    <row r="367" spans="1:17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t="s">
        <v>8312</v>
      </c>
      <c r="Q367" s="9">
        <f t="shared" si="5"/>
        <v>41668.606469907405</v>
      </c>
    </row>
    <row r="368" spans="1:17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t="s">
        <v>8312</v>
      </c>
      <c r="Q368" s="9">
        <f t="shared" si="5"/>
        <v>41019.793032407411</v>
      </c>
    </row>
    <row r="369" spans="1:17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t="s">
        <v>8312</v>
      </c>
      <c r="Q369" s="9">
        <f t="shared" si="5"/>
        <v>41355.577291666668</v>
      </c>
    </row>
    <row r="370" spans="1:17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t="s">
        <v>8312</v>
      </c>
      <c r="Q370" s="9">
        <f t="shared" si="5"/>
        <v>42043.605578703704</v>
      </c>
    </row>
    <row r="371" spans="1:17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t="s">
        <v>8312</v>
      </c>
      <c r="Q371" s="9">
        <f t="shared" si="5"/>
        <v>40893.551724537036</v>
      </c>
    </row>
    <row r="372" spans="1:17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t="s">
        <v>8312</v>
      </c>
      <c r="Q372" s="9">
        <f t="shared" si="5"/>
        <v>42711.795138888891</v>
      </c>
    </row>
    <row r="373" spans="1:17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t="s">
        <v>8312</v>
      </c>
      <c r="Q373" s="9">
        <f t="shared" si="5"/>
        <v>41261.767812500002</v>
      </c>
    </row>
    <row r="374" spans="1:17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t="s">
        <v>8312</v>
      </c>
      <c r="Q374" s="9">
        <f t="shared" si="5"/>
        <v>42425.576898148152</v>
      </c>
    </row>
    <row r="375" spans="1:17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t="s">
        <v>8312</v>
      </c>
      <c r="Q375" s="9">
        <f t="shared" si="5"/>
        <v>41078.91201388889</v>
      </c>
    </row>
    <row r="376" spans="1:17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t="s">
        <v>8312</v>
      </c>
      <c r="Q376" s="9">
        <f t="shared" si="5"/>
        <v>40757.889247685183</v>
      </c>
    </row>
    <row r="377" spans="1:17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t="s">
        <v>8312</v>
      </c>
      <c r="Q377" s="9">
        <f t="shared" si="5"/>
        <v>41657.985081018516</v>
      </c>
    </row>
    <row r="378" spans="1:17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t="s">
        <v>8312</v>
      </c>
      <c r="Q378" s="9">
        <f t="shared" si="5"/>
        <v>42576.452731481477</v>
      </c>
    </row>
    <row r="379" spans="1:17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t="s">
        <v>8312</v>
      </c>
      <c r="Q379" s="9">
        <f t="shared" si="5"/>
        <v>42292.250787037032</v>
      </c>
    </row>
    <row r="380" spans="1:17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t="s">
        <v>8312</v>
      </c>
      <c r="Q380" s="9">
        <f t="shared" si="5"/>
        <v>42370.571851851855</v>
      </c>
    </row>
    <row r="381" spans="1:17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t="s">
        <v>8312</v>
      </c>
      <c r="Q381" s="9">
        <f t="shared" si="5"/>
        <v>40987.688333333332</v>
      </c>
    </row>
    <row r="382" spans="1:17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t="s">
        <v>8312</v>
      </c>
      <c r="Q382" s="9">
        <f t="shared" si="5"/>
        <v>42367.719814814816</v>
      </c>
    </row>
    <row r="383" spans="1:17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t="s">
        <v>8312</v>
      </c>
      <c r="Q383" s="9">
        <f t="shared" si="5"/>
        <v>41085.698113425926</v>
      </c>
    </row>
    <row r="384" spans="1:17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t="s">
        <v>8312</v>
      </c>
      <c r="Q384" s="9">
        <f t="shared" si="5"/>
        <v>41144.709490740745</v>
      </c>
    </row>
    <row r="385" spans="1:17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t="s">
        <v>8312</v>
      </c>
      <c r="Q385" s="9">
        <f t="shared" si="5"/>
        <v>41755.117581018516</v>
      </c>
    </row>
    <row r="386" spans="1:17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t="s">
        <v>8312</v>
      </c>
      <c r="Q386" s="9">
        <f t="shared" si="5"/>
        <v>41980.781793981485</v>
      </c>
    </row>
    <row r="387" spans="1:17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t="s">
        <v>8312</v>
      </c>
      <c r="Q387" s="9">
        <f t="shared" ref="Q387:Q450" si="6">(J387/86400)+DATE(1970,1,1)</f>
        <v>41934.584502314814</v>
      </c>
    </row>
    <row r="388" spans="1:17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t="s">
        <v>8312</v>
      </c>
      <c r="Q388" s="9">
        <f t="shared" si="6"/>
        <v>42211.951284722221</v>
      </c>
    </row>
    <row r="389" spans="1:17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t="s">
        <v>8312</v>
      </c>
      <c r="Q389" s="9">
        <f t="shared" si="6"/>
        <v>42200.67659722222</v>
      </c>
    </row>
    <row r="390" spans="1:17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t="s">
        <v>8312</v>
      </c>
      <c r="Q390" s="9">
        <f t="shared" si="6"/>
        <v>42549.076157407406</v>
      </c>
    </row>
    <row r="391" spans="1:17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t="s">
        <v>8312</v>
      </c>
      <c r="Q391" s="9">
        <f t="shared" si="6"/>
        <v>41674.063078703708</v>
      </c>
    </row>
    <row r="392" spans="1:17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t="s">
        <v>8312</v>
      </c>
      <c r="Q392" s="9">
        <f t="shared" si="6"/>
        <v>42112.036712962959</v>
      </c>
    </row>
    <row r="393" spans="1:17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t="s">
        <v>8312</v>
      </c>
      <c r="Q393" s="9">
        <f t="shared" si="6"/>
        <v>40865.042256944442</v>
      </c>
    </row>
    <row r="394" spans="1:17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t="s">
        <v>8312</v>
      </c>
      <c r="Q394" s="9">
        <f t="shared" si="6"/>
        <v>40763.717256944445</v>
      </c>
    </row>
    <row r="395" spans="1:17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t="s">
        <v>8312</v>
      </c>
      <c r="Q395" s="9">
        <f t="shared" si="6"/>
        <v>41526.708935185183</v>
      </c>
    </row>
    <row r="396" spans="1:17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t="s">
        <v>8312</v>
      </c>
      <c r="Q396" s="9">
        <f t="shared" si="6"/>
        <v>42417.818078703705</v>
      </c>
    </row>
    <row r="397" spans="1:17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t="s">
        <v>8312</v>
      </c>
      <c r="Q397" s="9">
        <f t="shared" si="6"/>
        <v>40990.909259259257</v>
      </c>
    </row>
    <row r="398" spans="1:17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t="s">
        <v>8312</v>
      </c>
      <c r="Q398" s="9">
        <f t="shared" si="6"/>
        <v>41082.564884259264</v>
      </c>
    </row>
    <row r="399" spans="1:17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t="s">
        <v>8312</v>
      </c>
      <c r="Q399" s="9">
        <f t="shared" si="6"/>
        <v>40379.776435185187</v>
      </c>
    </row>
    <row r="400" spans="1:17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t="s">
        <v>8312</v>
      </c>
      <c r="Q400" s="9">
        <f t="shared" si="6"/>
        <v>42078.793124999997</v>
      </c>
    </row>
    <row r="401" spans="1:17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t="s">
        <v>8312</v>
      </c>
      <c r="Q401" s="9">
        <f t="shared" si="6"/>
        <v>42687.875775462962</v>
      </c>
    </row>
    <row r="402" spans="1:17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t="s">
        <v>8312</v>
      </c>
      <c r="Q402" s="9">
        <f t="shared" si="6"/>
        <v>41745.635960648149</v>
      </c>
    </row>
    <row r="403" spans="1:17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t="s">
        <v>8312</v>
      </c>
      <c r="Q403" s="9">
        <f t="shared" si="6"/>
        <v>40732.842245370368</v>
      </c>
    </row>
    <row r="404" spans="1:17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t="s">
        <v>8312</v>
      </c>
      <c r="Q404" s="9">
        <f t="shared" si="6"/>
        <v>42292.539548611108</v>
      </c>
    </row>
    <row r="405" spans="1:17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t="s">
        <v>8312</v>
      </c>
      <c r="Q405" s="9">
        <f t="shared" si="6"/>
        <v>40718.310659722221</v>
      </c>
    </row>
    <row r="406" spans="1:17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t="s">
        <v>8312</v>
      </c>
      <c r="Q406" s="9">
        <f t="shared" si="6"/>
        <v>41646.628032407403</v>
      </c>
    </row>
    <row r="407" spans="1:17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t="s">
        <v>8312</v>
      </c>
      <c r="Q407" s="9">
        <f t="shared" si="6"/>
        <v>41674.08494212963</v>
      </c>
    </row>
    <row r="408" spans="1:17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t="s">
        <v>8312</v>
      </c>
      <c r="Q408" s="9">
        <f t="shared" si="6"/>
        <v>40638.162465277775</v>
      </c>
    </row>
    <row r="409" spans="1:17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t="s">
        <v>8312</v>
      </c>
      <c r="Q409" s="9">
        <f t="shared" si="6"/>
        <v>40806.870949074073</v>
      </c>
    </row>
    <row r="410" spans="1:17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t="s">
        <v>8312</v>
      </c>
      <c r="Q410" s="9">
        <f t="shared" si="6"/>
        <v>41543.735995370371</v>
      </c>
    </row>
    <row r="411" spans="1:17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t="s">
        <v>8312</v>
      </c>
      <c r="Q411" s="9">
        <f t="shared" si="6"/>
        <v>42543.862777777773</v>
      </c>
    </row>
    <row r="412" spans="1:17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t="s">
        <v>8312</v>
      </c>
      <c r="Q412" s="9">
        <f t="shared" si="6"/>
        <v>42113.981446759259</v>
      </c>
    </row>
    <row r="413" spans="1:17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t="s">
        <v>8312</v>
      </c>
      <c r="Q413" s="9">
        <f t="shared" si="6"/>
        <v>41598.17597222222</v>
      </c>
    </row>
    <row r="414" spans="1:17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t="s">
        <v>8312</v>
      </c>
      <c r="Q414" s="9">
        <f t="shared" si="6"/>
        <v>41099.742800925924</v>
      </c>
    </row>
    <row r="415" spans="1:17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t="s">
        <v>8312</v>
      </c>
      <c r="Q415" s="9">
        <f t="shared" si="6"/>
        <v>41079.877442129626</v>
      </c>
    </row>
    <row r="416" spans="1:17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t="s">
        <v>8312</v>
      </c>
      <c r="Q416" s="9">
        <f t="shared" si="6"/>
        <v>41529.063252314816</v>
      </c>
    </row>
    <row r="417" spans="1:17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t="s">
        <v>8312</v>
      </c>
      <c r="Q417" s="9">
        <f t="shared" si="6"/>
        <v>41904.851875</v>
      </c>
    </row>
    <row r="418" spans="1:17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t="s">
        <v>8312</v>
      </c>
      <c r="Q418" s="9">
        <f t="shared" si="6"/>
        <v>41648.396192129629</v>
      </c>
    </row>
    <row r="419" spans="1:17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t="s">
        <v>8312</v>
      </c>
      <c r="Q419" s="9">
        <f t="shared" si="6"/>
        <v>41360.970601851848</v>
      </c>
    </row>
    <row r="420" spans="1:17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t="s">
        <v>8312</v>
      </c>
      <c r="Q420" s="9">
        <f t="shared" si="6"/>
        <v>42178.282372685186</v>
      </c>
    </row>
    <row r="421" spans="1:17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t="s">
        <v>8312</v>
      </c>
      <c r="Q421" s="9">
        <f t="shared" si="6"/>
        <v>41394.842442129629</v>
      </c>
    </row>
    <row r="422" spans="1:17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t="s">
        <v>8313</v>
      </c>
      <c r="Q422" s="9">
        <f t="shared" si="6"/>
        <v>41682.23646990741</v>
      </c>
    </row>
    <row r="423" spans="1:17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t="s">
        <v>8313</v>
      </c>
      <c r="Q423" s="9">
        <f t="shared" si="6"/>
        <v>42177.491388888884</v>
      </c>
    </row>
    <row r="424" spans="1:17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t="s">
        <v>8313</v>
      </c>
      <c r="Q424" s="9">
        <f t="shared" si="6"/>
        <v>41863.260381944448</v>
      </c>
    </row>
    <row r="425" spans="1:17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t="s">
        <v>8313</v>
      </c>
      <c r="Q425" s="9">
        <f t="shared" si="6"/>
        <v>41400.92627314815</v>
      </c>
    </row>
    <row r="426" spans="1:17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t="s">
        <v>8313</v>
      </c>
      <c r="Q426" s="9">
        <f t="shared" si="6"/>
        <v>40934.376145833332</v>
      </c>
    </row>
    <row r="427" spans="1:17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t="s">
        <v>8313</v>
      </c>
      <c r="Q427" s="9">
        <f t="shared" si="6"/>
        <v>42275.861157407402</v>
      </c>
    </row>
    <row r="428" spans="1:17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t="s">
        <v>8313</v>
      </c>
      <c r="Q428" s="9">
        <f t="shared" si="6"/>
        <v>42400.711967592593</v>
      </c>
    </row>
    <row r="429" spans="1:17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t="s">
        <v>8313</v>
      </c>
      <c r="Q429" s="9">
        <f t="shared" si="6"/>
        <v>42285.90902777778</v>
      </c>
    </row>
    <row r="430" spans="1:17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t="s">
        <v>8313</v>
      </c>
      <c r="Q430" s="9">
        <f t="shared" si="6"/>
        <v>41778.766724537039</v>
      </c>
    </row>
    <row r="431" spans="1:17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t="s">
        <v>8313</v>
      </c>
      <c r="Q431" s="9">
        <f t="shared" si="6"/>
        <v>40070.901412037041</v>
      </c>
    </row>
    <row r="432" spans="1:17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t="s">
        <v>8313</v>
      </c>
      <c r="Q432" s="9">
        <f t="shared" si="6"/>
        <v>41513.107256944444</v>
      </c>
    </row>
    <row r="433" spans="1:17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t="s">
        <v>8313</v>
      </c>
      <c r="Q433" s="9">
        <f t="shared" si="6"/>
        <v>42526.871331018519</v>
      </c>
    </row>
    <row r="434" spans="1:17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t="s">
        <v>8313</v>
      </c>
      <c r="Q434" s="9">
        <f t="shared" si="6"/>
        <v>42238.726631944446</v>
      </c>
    </row>
    <row r="435" spans="1:17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t="s">
        <v>8313</v>
      </c>
      <c r="Q435" s="9">
        <f t="shared" si="6"/>
        <v>42228.629884259259</v>
      </c>
    </row>
    <row r="436" spans="1:17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t="s">
        <v>8313</v>
      </c>
      <c r="Q436" s="9">
        <f t="shared" si="6"/>
        <v>41576.834513888891</v>
      </c>
    </row>
    <row r="437" spans="1:17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t="s">
        <v>8313</v>
      </c>
      <c r="Q437" s="9">
        <f t="shared" si="6"/>
        <v>41500.747453703705</v>
      </c>
    </row>
    <row r="438" spans="1:17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t="s">
        <v>8313</v>
      </c>
      <c r="Q438" s="9">
        <f t="shared" si="6"/>
        <v>41456.36241898148</v>
      </c>
    </row>
    <row r="439" spans="1:17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t="s">
        <v>8313</v>
      </c>
      <c r="Q439" s="9">
        <f t="shared" si="6"/>
        <v>42591.31858796296</v>
      </c>
    </row>
    <row r="440" spans="1:17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t="s">
        <v>8313</v>
      </c>
      <c r="Q440" s="9">
        <f t="shared" si="6"/>
        <v>42296.261087962965</v>
      </c>
    </row>
    <row r="441" spans="1:17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t="s">
        <v>8313</v>
      </c>
      <c r="Q441" s="9">
        <f t="shared" si="6"/>
        <v>41919.761782407411</v>
      </c>
    </row>
    <row r="442" spans="1:17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t="s">
        <v>8313</v>
      </c>
      <c r="Q442" s="9">
        <f t="shared" si="6"/>
        <v>42423.985567129625</v>
      </c>
    </row>
    <row r="443" spans="1:17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t="s">
        <v>8313</v>
      </c>
      <c r="Q443" s="9">
        <f t="shared" si="6"/>
        <v>41550.793935185182</v>
      </c>
    </row>
    <row r="444" spans="1:17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t="s">
        <v>8313</v>
      </c>
      <c r="Q444" s="9">
        <f t="shared" si="6"/>
        <v>42024.888692129629</v>
      </c>
    </row>
    <row r="445" spans="1:17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t="s">
        <v>8313</v>
      </c>
      <c r="Q445" s="9">
        <f t="shared" si="6"/>
        <v>41650.015057870369</v>
      </c>
    </row>
    <row r="446" spans="1:17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t="s">
        <v>8313</v>
      </c>
      <c r="Q446" s="9">
        <f t="shared" si="6"/>
        <v>40894.906956018516</v>
      </c>
    </row>
    <row r="447" spans="1:17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t="s">
        <v>8313</v>
      </c>
      <c r="Q447" s="9">
        <f t="shared" si="6"/>
        <v>42130.335358796292</v>
      </c>
    </row>
    <row r="448" spans="1:17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t="s">
        <v>8313</v>
      </c>
      <c r="Q448" s="9">
        <f t="shared" si="6"/>
        <v>42037.083564814813</v>
      </c>
    </row>
    <row r="449" spans="1:17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t="s">
        <v>8313</v>
      </c>
      <c r="Q449" s="9">
        <f t="shared" si="6"/>
        <v>41331.555127314816</v>
      </c>
    </row>
    <row r="450" spans="1:17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t="s">
        <v>8313</v>
      </c>
      <c r="Q450" s="9">
        <f t="shared" si="6"/>
        <v>41753.758043981477</v>
      </c>
    </row>
    <row r="451" spans="1:17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t="s">
        <v>8313</v>
      </c>
      <c r="Q451" s="9">
        <f t="shared" ref="Q451:Q514" si="7">(J451/86400)+DATE(1970,1,1)</f>
        <v>41534.568113425928</v>
      </c>
    </row>
    <row r="452" spans="1:17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t="s">
        <v>8313</v>
      </c>
      <c r="Q452" s="9">
        <f t="shared" si="7"/>
        <v>41654.946759259255</v>
      </c>
    </row>
    <row r="453" spans="1:17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t="s">
        <v>8313</v>
      </c>
      <c r="Q453" s="9">
        <f t="shared" si="7"/>
        <v>41634.715173611112</v>
      </c>
    </row>
    <row r="454" spans="1:17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t="s">
        <v>8313</v>
      </c>
      <c r="Q454" s="9">
        <f t="shared" si="7"/>
        <v>42107.703877314816</v>
      </c>
    </row>
    <row r="455" spans="1:17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t="s">
        <v>8313</v>
      </c>
      <c r="Q455" s="9">
        <f t="shared" si="7"/>
        <v>42038.824988425928</v>
      </c>
    </row>
    <row r="456" spans="1:17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t="s">
        <v>8313</v>
      </c>
      <c r="Q456" s="9">
        <f t="shared" si="7"/>
        <v>41938.717256944445</v>
      </c>
    </row>
    <row r="457" spans="1:17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t="s">
        <v>8313</v>
      </c>
      <c r="Q457" s="9">
        <f t="shared" si="7"/>
        <v>40971.002569444448</v>
      </c>
    </row>
    <row r="458" spans="1:17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t="s">
        <v>8313</v>
      </c>
      <c r="Q458" s="9">
        <f t="shared" si="7"/>
        <v>41547.694456018522</v>
      </c>
    </row>
    <row r="459" spans="1:17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t="s">
        <v>8313</v>
      </c>
      <c r="Q459" s="9">
        <f t="shared" si="7"/>
        <v>41837.767500000002</v>
      </c>
    </row>
    <row r="460" spans="1:17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t="s">
        <v>8313</v>
      </c>
      <c r="Q460" s="9">
        <f t="shared" si="7"/>
        <v>41378.69976851852</v>
      </c>
    </row>
    <row r="461" spans="1:17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t="s">
        <v>8313</v>
      </c>
      <c r="Q461" s="9">
        <f t="shared" si="7"/>
        <v>40800.6403587963</v>
      </c>
    </row>
    <row r="462" spans="1:17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t="s">
        <v>8313</v>
      </c>
      <c r="Q462" s="9">
        <f t="shared" si="7"/>
        <v>41759.542534722219</v>
      </c>
    </row>
    <row r="463" spans="1:17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t="s">
        <v>8313</v>
      </c>
      <c r="Q463" s="9">
        <f t="shared" si="7"/>
        <v>41407.84684027778</v>
      </c>
    </row>
    <row r="464" spans="1:17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t="s">
        <v>8313</v>
      </c>
      <c r="Q464" s="9">
        <f t="shared" si="7"/>
        <v>40705.12663194444</v>
      </c>
    </row>
    <row r="465" spans="1:17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t="s">
        <v>8313</v>
      </c>
      <c r="Q465" s="9">
        <f t="shared" si="7"/>
        <v>40750.710104166668</v>
      </c>
    </row>
    <row r="466" spans="1:17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t="s">
        <v>8313</v>
      </c>
      <c r="Q466" s="9">
        <f t="shared" si="7"/>
        <v>42488.84878472222</v>
      </c>
    </row>
    <row r="467" spans="1:17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t="s">
        <v>8313</v>
      </c>
      <c r="Q467" s="9">
        <f t="shared" si="7"/>
        <v>41801.120069444441</v>
      </c>
    </row>
    <row r="468" spans="1:17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t="s">
        <v>8313</v>
      </c>
      <c r="Q468" s="9">
        <f t="shared" si="7"/>
        <v>41129.942870370374</v>
      </c>
    </row>
    <row r="469" spans="1:17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t="s">
        <v>8313</v>
      </c>
      <c r="Q469" s="9">
        <f t="shared" si="7"/>
        <v>41135.679791666669</v>
      </c>
    </row>
    <row r="470" spans="1:17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t="s">
        <v>8313</v>
      </c>
      <c r="Q470" s="9">
        <f t="shared" si="7"/>
        <v>41041.167627314819</v>
      </c>
    </row>
    <row r="471" spans="1:17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t="s">
        <v>8313</v>
      </c>
      <c r="Q471" s="9">
        <f t="shared" si="7"/>
        <v>41827.989861111113</v>
      </c>
    </row>
    <row r="472" spans="1:17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t="s">
        <v>8313</v>
      </c>
      <c r="Q472" s="9">
        <f t="shared" si="7"/>
        <v>41605.167696759258</v>
      </c>
    </row>
    <row r="473" spans="1:17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t="s">
        <v>8313</v>
      </c>
      <c r="Q473" s="9">
        <f t="shared" si="7"/>
        <v>41703.721979166665</v>
      </c>
    </row>
    <row r="474" spans="1:17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t="s">
        <v>8313</v>
      </c>
      <c r="Q474" s="9">
        <f t="shared" si="7"/>
        <v>41844.922662037039</v>
      </c>
    </row>
    <row r="475" spans="1:17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t="s">
        <v>8313</v>
      </c>
      <c r="Q475" s="9">
        <f t="shared" si="7"/>
        <v>41869.698136574072</v>
      </c>
    </row>
    <row r="476" spans="1:17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t="s">
        <v>8313</v>
      </c>
      <c r="Q476" s="9">
        <f t="shared" si="7"/>
        <v>42753.329039351855</v>
      </c>
    </row>
    <row r="477" spans="1:17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t="s">
        <v>8313</v>
      </c>
      <c r="Q477" s="9">
        <f t="shared" si="7"/>
        <v>42100.086145833338</v>
      </c>
    </row>
    <row r="478" spans="1:17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t="s">
        <v>8313</v>
      </c>
      <c r="Q478" s="9">
        <f t="shared" si="7"/>
        <v>41757.975011574075</v>
      </c>
    </row>
    <row r="479" spans="1:17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t="s">
        <v>8313</v>
      </c>
      <c r="Q479" s="9">
        <f t="shared" si="7"/>
        <v>40987.83488425926</v>
      </c>
    </row>
    <row r="480" spans="1:17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t="s">
        <v>8313</v>
      </c>
      <c r="Q480" s="9">
        <f t="shared" si="7"/>
        <v>42065.910983796297</v>
      </c>
    </row>
    <row r="481" spans="1:17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t="s">
        <v>8313</v>
      </c>
      <c r="Q481" s="9">
        <f t="shared" si="7"/>
        <v>41904.407812500001</v>
      </c>
    </row>
    <row r="482" spans="1:17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t="s">
        <v>8313</v>
      </c>
      <c r="Q482" s="9">
        <f t="shared" si="7"/>
        <v>41465.500173611115</v>
      </c>
    </row>
    <row r="483" spans="1:17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t="s">
        <v>8313</v>
      </c>
      <c r="Q483" s="9">
        <f t="shared" si="7"/>
        <v>41162.672326388885</v>
      </c>
    </row>
    <row r="484" spans="1:17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t="s">
        <v>8313</v>
      </c>
      <c r="Q484" s="9">
        <f t="shared" si="7"/>
        <v>42447.896874999999</v>
      </c>
    </row>
    <row r="485" spans="1:17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t="s">
        <v>8313</v>
      </c>
      <c r="Q485" s="9">
        <f t="shared" si="7"/>
        <v>41243.197592592594</v>
      </c>
    </row>
    <row r="486" spans="1:17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t="s">
        <v>8313</v>
      </c>
      <c r="Q486" s="9">
        <f t="shared" si="7"/>
        <v>42272.93949074074</v>
      </c>
    </row>
    <row r="487" spans="1:17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t="s">
        <v>8313</v>
      </c>
      <c r="Q487" s="9">
        <f t="shared" si="7"/>
        <v>41381.505775462967</v>
      </c>
    </row>
    <row r="488" spans="1:17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t="s">
        <v>8313</v>
      </c>
      <c r="Q488" s="9">
        <f t="shared" si="7"/>
        <v>41761.94258101852</v>
      </c>
    </row>
    <row r="489" spans="1:17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t="s">
        <v>8313</v>
      </c>
      <c r="Q489" s="9">
        <f t="shared" si="7"/>
        <v>42669.594837962963</v>
      </c>
    </row>
    <row r="490" spans="1:17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t="s">
        <v>8313</v>
      </c>
      <c r="Q490" s="9">
        <f t="shared" si="7"/>
        <v>42714.054398148146</v>
      </c>
    </row>
    <row r="491" spans="1:17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t="s">
        <v>8313</v>
      </c>
      <c r="Q491" s="9">
        <f t="shared" si="7"/>
        <v>40882.481666666667</v>
      </c>
    </row>
    <row r="492" spans="1:17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t="s">
        <v>8313</v>
      </c>
      <c r="Q492" s="9">
        <f t="shared" si="7"/>
        <v>41113.968576388885</v>
      </c>
    </row>
    <row r="493" spans="1:17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t="s">
        <v>8313</v>
      </c>
      <c r="Q493" s="9">
        <f t="shared" si="7"/>
        <v>42366.982627314814</v>
      </c>
    </row>
    <row r="494" spans="1:17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t="s">
        <v>8313</v>
      </c>
      <c r="Q494" s="9">
        <f t="shared" si="7"/>
        <v>42596.03506944445</v>
      </c>
    </row>
    <row r="495" spans="1:17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t="s">
        <v>8313</v>
      </c>
      <c r="Q495" s="9">
        <f t="shared" si="7"/>
        <v>42114.726134259261</v>
      </c>
    </row>
    <row r="496" spans="1:17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t="s">
        <v>8313</v>
      </c>
      <c r="Q496" s="9">
        <f t="shared" si="7"/>
        <v>41799.830613425926</v>
      </c>
    </row>
    <row r="497" spans="1:17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t="s">
        <v>8313</v>
      </c>
      <c r="Q497" s="9">
        <f t="shared" si="7"/>
        <v>42171.827604166669</v>
      </c>
    </row>
    <row r="498" spans="1:17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t="s">
        <v>8313</v>
      </c>
      <c r="Q498" s="9">
        <f t="shared" si="7"/>
        <v>41620.93141203704</v>
      </c>
    </row>
    <row r="499" spans="1:17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t="s">
        <v>8313</v>
      </c>
      <c r="Q499" s="9">
        <f t="shared" si="7"/>
        <v>41945.037789351853</v>
      </c>
    </row>
    <row r="500" spans="1:17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t="s">
        <v>8313</v>
      </c>
      <c r="Q500" s="9">
        <f t="shared" si="7"/>
        <v>40858.762141203704</v>
      </c>
    </row>
    <row r="501" spans="1:17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t="s">
        <v>8313</v>
      </c>
      <c r="Q501" s="9">
        <f t="shared" si="7"/>
        <v>40043.895462962959</v>
      </c>
    </row>
    <row r="502" spans="1:17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t="s">
        <v>8313</v>
      </c>
      <c r="Q502" s="9">
        <f t="shared" si="7"/>
        <v>40247.886006944442</v>
      </c>
    </row>
    <row r="503" spans="1:17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t="s">
        <v>8313</v>
      </c>
      <c r="Q503" s="9">
        <f t="shared" si="7"/>
        <v>40703.234386574077</v>
      </c>
    </row>
    <row r="504" spans="1:17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t="s">
        <v>8313</v>
      </c>
      <c r="Q504" s="9">
        <f t="shared" si="7"/>
        <v>40956.553530092591</v>
      </c>
    </row>
    <row r="505" spans="1:17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t="s">
        <v>8313</v>
      </c>
      <c r="Q505" s="9">
        <f t="shared" si="7"/>
        <v>41991.526655092588</v>
      </c>
    </row>
    <row r="506" spans="1:17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t="s">
        <v>8313</v>
      </c>
      <c r="Q506" s="9">
        <f t="shared" si="7"/>
        <v>40949.98364583333</v>
      </c>
    </row>
    <row r="507" spans="1:17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t="s">
        <v>8313</v>
      </c>
      <c r="Q507" s="9">
        <f t="shared" si="7"/>
        <v>42318.098217592589</v>
      </c>
    </row>
    <row r="508" spans="1:17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t="s">
        <v>8313</v>
      </c>
      <c r="Q508" s="9">
        <f t="shared" si="7"/>
        <v>41466.552314814813</v>
      </c>
    </row>
    <row r="509" spans="1:17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t="s">
        <v>8313</v>
      </c>
      <c r="Q509" s="9">
        <f t="shared" si="7"/>
        <v>41156.958993055552</v>
      </c>
    </row>
    <row r="510" spans="1:17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t="s">
        <v>8313</v>
      </c>
      <c r="Q510" s="9">
        <f t="shared" si="7"/>
        <v>40995.024317129632</v>
      </c>
    </row>
    <row r="511" spans="1:17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t="s">
        <v>8313</v>
      </c>
      <c r="Q511" s="9">
        <f t="shared" si="7"/>
        <v>42153.631597222222</v>
      </c>
    </row>
    <row r="512" spans="1:17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t="s">
        <v>8313</v>
      </c>
      <c r="Q512" s="9">
        <f t="shared" si="7"/>
        <v>42400.176377314812</v>
      </c>
    </row>
    <row r="513" spans="1:17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t="s">
        <v>8313</v>
      </c>
      <c r="Q513" s="9">
        <f t="shared" si="7"/>
        <v>41340.303032407406</v>
      </c>
    </row>
    <row r="514" spans="1:17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t="s">
        <v>8313</v>
      </c>
      <c r="Q514" s="9">
        <f t="shared" si="7"/>
        <v>42649.742210648154</v>
      </c>
    </row>
    <row r="515" spans="1:17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t="s">
        <v>8313</v>
      </c>
      <c r="Q515" s="9">
        <f t="shared" ref="Q515:Q578" si="8">(J515/86400)+DATE(1970,1,1)</f>
        <v>42552.653993055559</v>
      </c>
    </row>
    <row r="516" spans="1:17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t="s">
        <v>8313</v>
      </c>
      <c r="Q516" s="9">
        <f t="shared" si="8"/>
        <v>41830.613969907405</v>
      </c>
    </row>
    <row r="517" spans="1:17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t="s">
        <v>8313</v>
      </c>
      <c r="Q517" s="9">
        <f t="shared" si="8"/>
        <v>42327.490752314814</v>
      </c>
    </row>
    <row r="518" spans="1:17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t="s">
        <v>8313</v>
      </c>
      <c r="Q518" s="9">
        <f t="shared" si="8"/>
        <v>42091.778703703705</v>
      </c>
    </row>
    <row r="519" spans="1:17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t="s">
        <v>8313</v>
      </c>
      <c r="Q519" s="9">
        <f t="shared" si="8"/>
        <v>42738.615289351852</v>
      </c>
    </row>
    <row r="520" spans="1:17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t="s">
        <v>8313</v>
      </c>
      <c r="Q520" s="9">
        <f t="shared" si="8"/>
        <v>42223.616018518514</v>
      </c>
    </row>
    <row r="521" spans="1:17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t="s">
        <v>8313</v>
      </c>
      <c r="Q521" s="9">
        <f t="shared" si="8"/>
        <v>41218.391446759255</v>
      </c>
    </row>
    <row r="522" spans="1:17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t="s">
        <v>8315</v>
      </c>
      <c r="Q522" s="9">
        <f t="shared" si="8"/>
        <v>42318.702094907407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t="s">
        <v>8315</v>
      </c>
      <c r="Q523" s="9">
        <f t="shared" si="8"/>
        <v>42646.092812499999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t="s">
        <v>8315</v>
      </c>
      <c r="Q524" s="9">
        <f t="shared" si="8"/>
        <v>42430.040798611109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t="s">
        <v>8315</v>
      </c>
      <c r="Q525" s="9">
        <f t="shared" si="8"/>
        <v>42238.13282407407</v>
      </c>
    </row>
    <row r="526" spans="1:17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t="s">
        <v>8315</v>
      </c>
      <c r="Q526" s="9">
        <f t="shared" si="8"/>
        <v>42492.717233796298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t="s">
        <v>8315</v>
      </c>
      <c r="Q527" s="9">
        <f t="shared" si="8"/>
        <v>41850.400937500002</v>
      </c>
    </row>
    <row r="528" spans="1:17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t="s">
        <v>8315</v>
      </c>
      <c r="Q528" s="9">
        <f t="shared" si="8"/>
        <v>42192.591944444444</v>
      </c>
    </row>
    <row r="529" spans="1:17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t="s">
        <v>8315</v>
      </c>
      <c r="Q529" s="9">
        <f t="shared" si="8"/>
        <v>42753.205625000002</v>
      </c>
    </row>
    <row r="530" spans="1:17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t="s">
        <v>8315</v>
      </c>
      <c r="Q530" s="9">
        <f t="shared" si="8"/>
        <v>42155.920219907406</v>
      </c>
    </row>
    <row r="531" spans="1:17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t="s">
        <v>8315</v>
      </c>
      <c r="Q531" s="9">
        <f t="shared" si="8"/>
        <v>42725.031180555554</v>
      </c>
    </row>
    <row r="532" spans="1:17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t="s">
        <v>8315</v>
      </c>
      <c r="Q532" s="9">
        <f t="shared" si="8"/>
        <v>42157.591064814813</v>
      </c>
    </row>
    <row r="533" spans="1:17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t="s">
        <v>8315</v>
      </c>
      <c r="Q533" s="9">
        <f t="shared" si="8"/>
        <v>42676.065150462964</v>
      </c>
    </row>
    <row r="534" spans="1:17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t="s">
        <v>8315</v>
      </c>
      <c r="Q534" s="9">
        <f t="shared" si="8"/>
        <v>42473.007037037038</v>
      </c>
    </row>
    <row r="535" spans="1:17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t="s">
        <v>8315</v>
      </c>
      <c r="Q535" s="9">
        <f t="shared" si="8"/>
        <v>42482.43478009259</v>
      </c>
    </row>
    <row r="536" spans="1:17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t="s">
        <v>8315</v>
      </c>
      <c r="Q536" s="9">
        <f t="shared" si="8"/>
        <v>42270.810995370368</v>
      </c>
    </row>
    <row r="537" spans="1:17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t="s">
        <v>8315</v>
      </c>
      <c r="Q537" s="9">
        <f t="shared" si="8"/>
        <v>42711.54519675926</v>
      </c>
    </row>
    <row r="538" spans="1:17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t="s">
        <v>8315</v>
      </c>
      <c r="Q538" s="9">
        <f t="shared" si="8"/>
        <v>42179.344988425924</v>
      </c>
    </row>
    <row r="539" spans="1:17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t="s">
        <v>8315</v>
      </c>
      <c r="Q539" s="9">
        <f t="shared" si="8"/>
        <v>42282.768414351856</v>
      </c>
    </row>
    <row r="540" spans="1:17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t="s">
        <v>8315</v>
      </c>
      <c r="Q540" s="9">
        <f t="shared" si="8"/>
        <v>42473.794710648144</v>
      </c>
    </row>
    <row r="541" spans="1:17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t="s">
        <v>8315</v>
      </c>
      <c r="Q541" s="9">
        <f t="shared" si="8"/>
        <v>42535.049849537041</v>
      </c>
    </row>
    <row r="542" spans="1:17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t="s">
        <v>8317</v>
      </c>
      <c r="Q542" s="9">
        <f t="shared" si="8"/>
        <v>42009.817199074074</v>
      </c>
    </row>
    <row r="543" spans="1:17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t="s">
        <v>8317</v>
      </c>
      <c r="Q543" s="9">
        <f t="shared" si="8"/>
        <v>42276.046689814815</v>
      </c>
    </row>
    <row r="544" spans="1:17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t="s">
        <v>8317</v>
      </c>
      <c r="Q544" s="9">
        <f t="shared" si="8"/>
        <v>42433.737453703703</v>
      </c>
    </row>
    <row r="545" spans="1:17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t="s">
        <v>8317</v>
      </c>
      <c r="Q545" s="9">
        <f t="shared" si="8"/>
        <v>41914.092152777775</v>
      </c>
    </row>
    <row r="546" spans="1:17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t="s">
        <v>8317</v>
      </c>
      <c r="Q546" s="9">
        <f t="shared" si="8"/>
        <v>42525.656944444447</v>
      </c>
    </row>
    <row r="547" spans="1:17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t="s">
        <v>8317</v>
      </c>
      <c r="Q547" s="9">
        <f t="shared" si="8"/>
        <v>42283.592465277776</v>
      </c>
    </row>
    <row r="548" spans="1:17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t="s">
        <v>8317</v>
      </c>
      <c r="Q548" s="9">
        <f t="shared" si="8"/>
        <v>42249.667997685188</v>
      </c>
    </row>
    <row r="549" spans="1:17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t="s">
        <v>8317</v>
      </c>
      <c r="Q549" s="9">
        <f t="shared" si="8"/>
        <v>42380.696342592593</v>
      </c>
    </row>
    <row r="550" spans="1:17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t="s">
        <v>8317</v>
      </c>
      <c r="Q550" s="9">
        <f t="shared" si="8"/>
        <v>42276.903333333335</v>
      </c>
    </row>
    <row r="551" spans="1:17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t="s">
        <v>8317</v>
      </c>
      <c r="Q551" s="9">
        <f t="shared" si="8"/>
        <v>42163.636828703704</v>
      </c>
    </row>
    <row r="552" spans="1:17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t="s">
        <v>8317</v>
      </c>
      <c r="Q552" s="9">
        <f t="shared" si="8"/>
        <v>42753.678761574076</v>
      </c>
    </row>
    <row r="553" spans="1:17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t="s">
        <v>8317</v>
      </c>
      <c r="Q553" s="9">
        <f t="shared" si="8"/>
        <v>42173.275740740741</v>
      </c>
    </row>
    <row r="554" spans="1:17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t="s">
        <v>8317</v>
      </c>
      <c r="Q554" s="9">
        <f t="shared" si="8"/>
        <v>42318.616851851853</v>
      </c>
    </row>
    <row r="555" spans="1:17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t="s">
        <v>8317</v>
      </c>
      <c r="Q555" s="9">
        <f t="shared" si="8"/>
        <v>41927.71980324074</v>
      </c>
    </row>
    <row r="556" spans="1:17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t="s">
        <v>8317</v>
      </c>
      <c r="Q556" s="9">
        <f t="shared" si="8"/>
        <v>41901.684861111113</v>
      </c>
    </row>
    <row r="557" spans="1:17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t="s">
        <v>8317</v>
      </c>
      <c r="Q557" s="9">
        <f t="shared" si="8"/>
        <v>42503.353506944448</v>
      </c>
    </row>
    <row r="558" spans="1:17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t="s">
        <v>8317</v>
      </c>
      <c r="Q558" s="9">
        <f t="shared" si="8"/>
        <v>42345.860150462962</v>
      </c>
    </row>
    <row r="559" spans="1:17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t="s">
        <v>8317</v>
      </c>
      <c r="Q559" s="9">
        <f t="shared" si="8"/>
        <v>42676.942164351851</v>
      </c>
    </row>
    <row r="560" spans="1:17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t="s">
        <v>8317</v>
      </c>
      <c r="Q560" s="9">
        <f t="shared" si="8"/>
        <v>42057.883159722223</v>
      </c>
    </row>
    <row r="561" spans="1:17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t="s">
        <v>8317</v>
      </c>
      <c r="Q561" s="9">
        <f t="shared" si="8"/>
        <v>42321.283101851848</v>
      </c>
    </row>
    <row r="562" spans="1:17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t="s">
        <v>8317</v>
      </c>
      <c r="Q562" s="9">
        <f t="shared" si="8"/>
        <v>41960.771354166667</v>
      </c>
    </row>
    <row r="563" spans="1:17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t="s">
        <v>8317</v>
      </c>
      <c r="Q563" s="9">
        <f t="shared" si="8"/>
        <v>42268.658715277779</v>
      </c>
    </row>
    <row r="564" spans="1:17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t="s">
        <v>8317</v>
      </c>
      <c r="Q564" s="9">
        <f t="shared" si="8"/>
        <v>42692.389062499999</v>
      </c>
    </row>
    <row r="565" spans="1:17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t="s">
        <v>8317</v>
      </c>
      <c r="Q565" s="9">
        <f t="shared" si="8"/>
        <v>42022.069988425923</v>
      </c>
    </row>
    <row r="566" spans="1:17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t="s">
        <v>8317</v>
      </c>
      <c r="Q566" s="9">
        <f t="shared" si="8"/>
        <v>42411.942997685182</v>
      </c>
    </row>
    <row r="567" spans="1:17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t="s">
        <v>8317</v>
      </c>
      <c r="Q567" s="9">
        <f t="shared" si="8"/>
        <v>42165.78528935185</v>
      </c>
    </row>
    <row r="568" spans="1:17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t="s">
        <v>8317</v>
      </c>
      <c r="Q568" s="9">
        <f t="shared" si="8"/>
        <v>42535.68440972222</v>
      </c>
    </row>
    <row r="569" spans="1:17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t="s">
        <v>8317</v>
      </c>
      <c r="Q569" s="9">
        <f t="shared" si="8"/>
        <v>41975.842523148152</v>
      </c>
    </row>
    <row r="570" spans="1:17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t="s">
        <v>8317</v>
      </c>
      <c r="Q570" s="9">
        <f t="shared" si="8"/>
        <v>42348.9215625</v>
      </c>
    </row>
    <row r="571" spans="1:17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t="s">
        <v>8317</v>
      </c>
      <c r="Q571" s="9">
        <f t="shared" si="8"/>
        <v>42340.847361111111</v>
      </c>
    </row>
    <row r="572" spans="1:17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t="s">
        <v>8317</v>
      </c>
      <c r="Q572" s="9">
        <f t="shared" si="8"/>
        <v>42388.798252314809</v>
      </c>
    </row>
    <row r="573" spans="1:17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t="s">
        <v>8317</v>
      </c>
      <c r="Q573" s="9">
        <f t="shared" si="8"/>
        <v>42192.816238425927</v>
      </c>
    </row>
    <row r="574" spans="1:17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t="s">
        <v>8317</v>
      </c>
      <c r="Q574" s="9">
        <f t="shared" si="8"/>
        <v>42282.716296296298</v>
      </c>
    </row>
    <row r="575" spans="1:17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t="s">
        <v>8317</v>
      </c>
      <c r="Q575" s="9">
        <f t="shared" si="8"/>
        <v>41963.050127314811</v>
      </c>
    </row>
    <row r="576" spans="1:17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t="s">
        <v>8317</v>
      </c>
      <c r="Q576" s="9">
        <f t="shared" si="8"/>
        <v>42632.443368055552</v>
      </c>
    </row>
    <row r="577" spans="1:17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t="s">
        <v>8317</v>
      </c>
      <c r="Q577" s="9">
        <f t="shared" si="8"/>
        <v>42138.692627314813</v>
      </c>
    </row>
    <row r="578" spans="1:17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t="s">
        <v>8317</v>
      </c>
      <c r="Q578" s="9">
        <f t="shared" si="8"/>
        <v>42031.471666666665</v>
      </c>
    </row>
    <row r="579" spans="1:17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t="s">
        <v>8317</v>
      </c>
      <c r="Q579" s="9">
        <f t="shared" ref="Q579:Q642" si="9">(J579/86400)+DATE(1970,1,1)</f>
        <v>42450.589143518519</v>
      </c>
    </row>
    <row r="580" spans="1:17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t="s">
        <v>8317</v>
      </c>
      <c r="Q580" s="9">
        <f t="shared" si="9"/>
        <v>42230.578622685185</v>
      </c>
    </row>
    <row r="581" spans="1:17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t="s">
        <v>8317</v>
      </c>
      <c r="Q581" s="9">
        <f t="shared" si="9"/>
        <v>41968.852118055554</v>
      </c>
    </row>
    <row r="582" spans="1:17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t="s">
        <v>8317</v>
      </c>
      <c r="Q582" s="9">
        <f t="shared" si="9"/>
        <v>42605.908182870371</v>
      </c>
    </row>
    <row r="583" spans="1:17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t="s">
        <v>8317</v>
      </c>
      <c r="Q583" s="9">
        <f t="shared" si="9"/>
        <v>42188.012777777782</v>
      </c>
    </row>
    <row r="584" spans="1:17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t="s">
        <v>8317</v>
      </c>
      <c r="Q584" s="9">
        <f t="shared" si="9"/>
        <v>42055.739803240736</v>
      </c>
    </row>
    <row r="585" spans="1:17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t="s">
        <v>8317</v>
      </c>
      <c r="Q585" s="9">
        <f t="shared" si="9"/>
        <v>42052.93850694444</v>
      </c>
    </row>
    <row r="586" spans="1:17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t="s">
        <v>8317</v>
      </c>
      <c r="Q586" s="9">
        <f t="shared" si="9"/>
        <v>42049.716620370367</v>
      </c>
    </row>
    <row r="587" spans="1:17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t="s">
        <v>8317</v>
      </c>
      <c r="Q587" s="9">
        <f t="shared" si="9"/>
        <v>42283.3909375</v>
      </c>
    </row>
    <row r="588" spans="1:17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t="s">
        <v>8317</v>
      </c>
      <c r="Q588" s="9">
        <f t="shared" si="9"/>
        <v>42020.854247685187</v>
      </c>
    </row>
    <row r="589" spans="1:17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t="s">
        <v>8317</v>
      </c>
      <c r="Q589" s="9">
        <f t="shared" si="9"/>
        <v>42080.757326388892</v>
      </c>
    </row>
    <row r="590" spans="1:17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t="s">
        <v>8317</v>
      </c>
      <c r="Q590" s="9">
        <f t="shared" si="9"/>
        <v>42631.769513888888</v>
      </c>
    </row>
    <row r="591" spans="1:17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t="s">
        <v>8317</v>
      </c>
      <c r="Q591" s="9">
        <f t="shared" si="9"/>
        <v>42178.614571759259</v>
      </c>
    </row>
    <row r="592" spans="1:17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t="s">
        <v>8317</v>
      </c>
      <c r="Q592" s="9">
        <f t="shared" si="9"/>
        <v>42377.554756944446</v>
      </c>
    </row>
    <row r="593" spans="1:17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t="s">
        <v>8317</v>
      </c>
      <c r="Q593" s="9">
        <f t="shared" si="9"/>
        <v>42177.543171296296</v>
      </c>
    </row>
    <row r="594" spans="1:17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t="s">
        <v>8317</v>
      </c>
      <c r="Q594" s="9">
        <f t="shared" si="9"/>
        <v>41946.232175925928</v>
      </c>
    </row>
    <row r="595" spans="1:17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t="s">
        <v>8317</v>
      </c>
      <c r="Q595" s="9">
        <f t="shared" si="9"/>
        <v>42070.677604166667</v>
      </c>
    </row>
    <row r="596" spans="1:17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t="s">
        <v>8317</v>
      </c>
      <c r="Q596" s="9">
        <f t="shared" si="9"/>
        <v>42446.780162037037</v>
      </c>
    </row>
    <row r="597" spans="1:17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t="s">
        <v>8317</v>
      </c>
      <c r="Q597" s="9">
        <f t="shared" si="9"/>
        <v>42083.069884259261</v>
      </c>
    </row>
    <row r="598" spans="1:17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t="s">
        <v>8317</v>
      </c>
      <c r="Q598" s="9">
        <f t="shared" si="9"/>
        <v>42646.896898148145</v>
      </c>
    </row>
    <row r="599" spans="1:17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t="s">
        <v>8317</v>
      </c>
      <c r="Q599" s="9">
        <f t="shared" si="9"/>
        <v>42545.705266203702</v>
      </c>
    </row>
    <row r="600" spans="1:17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t="s">
        <v>8317</v>
      </c>
      <c r="Q600" s="9">
        <f t="shared" si="9"/>
        <v>41948.00209490741</v>
      </c>
    </row>
    <row r="601" spans="1:17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t="s">
        <v>8317</v>
      </c>
      <c r="Q601" s="9">
        <f t="shared" si="9"/>
        <v>42047.812523148154</v>
      </c>
    </row>
    <row r="602" spans="1:17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t="s">
        <v>8317</v>
      </c>
      <c r="Q602" s="9">
        <f t="shared" si="9"/>
        <v>42073.798171296294</v>
      </c>
    </row>
    <row r="603" spans="1:17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t="s">
        <v>8317</v>
      </c>
      <c r="Q603" s="9">
        <f t="shared" si="9"/>
        <v>41969.858090277776</v>
      </c>
    </row>
    <row r="604" spans="1:17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t="s">
        <v>8317</v>
      </c>
      <c r="Q604" s="9">
        <f t="shared" si="9"/>
        <v>42143.79415509259</v>
      </c>
    </row>
    <row r="605" spans="1:17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t="s">
        <v>8317</v>
      </c>
      <c r="Q605" s="9">
        <f t="shared" si="9"/>
        <v>41835.639155092591</v>
      </c>
    </row>
    <row r="606" spans="1:17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t="s">
        <v>8317</v>
      </c>
      <c r="Q606" s="9">
        <f t="shared" si="9"/>
        <v>41849.035370370373</v>
      </c>
    </row>
    <row r="607" spans="1:17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t="s">
        <v>8317</v>
      </c>
      <c r="Q607" s="9">
        <f t="shared" si="9"/>
        <v>42194.357731481483</v>
      </c>
    </row>
    <row r="608" spans="1:17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t="s">
        <v>8317</v>
      </c>
      <c r="Q608" s="9">
        <f t="shared" si="9"/>
        <v>42102.650567129633</v>
      </c>
    </row>
    <row r="609" spans="1:17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t="s">
        <v>8317</v>
      </c>
      <c r="Q609" s="9">
        <f t="shared" si="9"/>
        <v>42300.825648148151</v>
      </c>
    </row>
    <row r="610" spans="1:17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t="s">
        <v>8317</v>
      </c>
      <c r="Q610" s="9">
        <f t="shared" si="9"/>
        <v>42140.921064814815</v>
      </c>
    </row>
    <row r="611" spans="1:17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t="s">
        <v>8317</v>
      </c>
      <c r="Q611" s="9">
        <f t="shared" si="9"/>
        <v>42307.034074074079</v>
      </c>
    </row>
    <row r="612" spans="1:17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t="s">
        <v>8317</v>
      </c>
      <c r="Q612" s="9">
        <f t="shared" si="9"/>
        <v>42086.83085648148</v>
      </c>
    </row>
    <row r="613" spans="1:17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t="s">
        <v>8317</v>
      </c>
      <c r="Q613" s="9">
        <f t="shared" si="9"/>
        <v>42328.560613425929</v>
      </c>
    </row>
    <row r="614" spans="1:17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t="s">
        <v>8317</v>
      </c>
      <c r="Q614" s="9">
        <f t="shared" si="9"/>
        <v>42585.031782407408</v>
      </c>
    </row>
    <row r="615" spans="1:17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t="s">
        <v>8317</v>
      </c>
      <c r="Q615" s="9">
        <f t="shared" si="9"/>
        <v>42247.496759259258</v>
      </c>
    </row>
    <row r="616" spans="1:17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t="s">
        <v>8317</v>
      </c>
      <c r="Q616" s="9">
        <f t="shared" si="9"/>
        <v>42515.061805555553</v>
      </c>
    </row>
    <row r="617" spans="1:17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t="s">
        <v>8317</v>
      </c>
      <c r="Q617" s="9">
        <f t="shared" si="9"/>
        <v>42242.122210648144</v>
      </c>
    </row>
    <row r="618" spans="1:17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t="s">
        <v>8317</v>
      </c>
      <c r="Q618" s="9">
        <f t="shared" si="9"/>
        <v>42761.376238425924</v>
      </c>
    </row>
    <row r="619" spans="1:17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t="s">
        <v>8317</v>
      </c>
      <c r="Q619" s="9">
        <f t="shared" si="9"/>
        <v>42087.343090277776</v>
      </c>
    </row>
    <row r="620" spans="1:17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t="s">
        <v>8317</v>
      </c>
      <c r="Q620" s="9">
        <f t="shared" si="9"/>
        <v>42317.810219907406</v>
      </c>
    </row>
    <row r="621" spans="1:17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t="s">
        <v>8317</v>
      </c>
      <c r="Q621" s="9">
        <f t="shared" si="9"/>
        <v>41908.650347222225</v>
      </c>
    </row>
    <row r="622" spans="1:17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t="s">
        <v>8317</v>
      </c>
      <c r="Q622" s="9">
        <f t="shared" si="9"/>
        <v>41831.716874999998</v>
      </c>
    </row>
    <row r="623" spans="1:17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t="s">
        <v>8317</v>
      </c>
      <c r="Q623" s="9">
        <f t="shared" si="9"/>
        <v>42528.987696759257</v>
      </c>
    </row>
    <row r="624" spans="1:17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t="s">
        <v>8317</v>
      </c>
      <c r="Q624" s="9">
        <f t="shared" si="9"/>
        <v>42532.774745370371</v>
      </c>
    </row>
    <row r="625" spans="1:17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t="s">
        <v>8317</v>
      </c>
      <c r="Q625" s="9">
        <f t="shared" si="9"/>
        <v>42122.009224537032</v>
      </c>
    </row>
    <row r="626" spans="1:17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t="s">
        <v>8317</v>
      </c>
      <c r="Q626" s="9">
        <f t="shared" si="9"/>
        <v>42108.988900462966</v>
      </c>
    </row>
    <row r="627" spans="1:17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t="s">
        <v>8317</v>
      </c>
      <c r="Q627" s="9">
        <f t="shared" si="9"/>
        <v>42790.895567129628</v>
      </c>
    </row>
    <row r="628" spans="1:17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t="s">
        <v>8317</v>
      </c>
      <c r="Q628" s="9">
        <f t="shared" si="9"/>
        <v>42198.559479166666</v>
      </c>
    </row>
    <row r="629" spans="1:17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t="s">
        <v>8317</v>
      </c>
      <c r="Q629" s="9">
        <f t="shared" si="9"/>
        <v>42384.306840277779</v>
      </c>
    </row>
    <row r="630" spans="1:17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t="s">
        <v>8317</v>
      </c>
      <c r="Q630" s="9">
        <f t="shared" si="9"/>
        <v>41803.692789351851</v>
      </c>
    </row>
    <row r="631" spans="1:17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t="s">
        <v>8317</v>
      </c>
      <c r="Q631" s="9">
        <f t="shared" si="9"/>
        <v>42474.637824074074</v>
      </c>
    </row>
    <row r="632" spans="1:17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t="s">
        <v>8317</v>
      </c>
      <c r="Q632" s="9">
        <f t="shared" si="9"/>
        <v>42223.619456018518</v>
      </c>
    </row>
    <row r="633" spans="1:17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t="s">
        <v>8317</v>
      </c>
      <c r="Q633" s="9">
        <f t="shared" si="9"/>
        <v>42489.772326388891</v>
      </c>
    </row>
    <row r="634" spans="1:17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t="s">
        <v>8317</v>
      </c>
      <c r="Q634" s="9">
        <f t="shared" si="9"/>
        <v>42303.659317129626</v>
      </c>
    </row>
    <row r="635" spans="1:17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t="s">
        <v>8317</v>
      </c>
      <c r="Q635" s="9">
        <f t="shared" si="9"/>
        <v>42507.299328703702</v>
      </c>
    </row>
    <row r="636" spans="1:17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t="s">
        <v>8317</v>
      </c>
      <c r="Q636" s="9">
        <f t="shared" si="9"/>
        <v>42031.928576388891</v>
      </c>
    </row>
    <row r="637" spans="1:17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t="s">
        <v>8317</v>
      </c>
      <c r="Q637" s="9">
        <f t="shared" si="9"/>
        <v>42076.092152777783</v>
      </c>
    </row>
    <row r="638" spans="1:17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t="s">
        <v>8317</v>
      </c>
      <c r="Q638" s="9">
        <f t="shared" si="9"/>
        <v>42131.455439814818</v>
      </c>
    </row>
    <row r="639" spans="1:17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t="s">
        <v>8317</v>
      </c>
      <c r="Q639" s="9">
        <f t="shared" si="9"/>
        <v>42762.962013888886</v>
      </c>
    </row>
    <row r="640" spans="1:17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t="s">
        <v>8317</v>
      </c>
      <c r="Q640" s="9">
        <f t="shared" si="9"/>
        <v>42759.593310185184</v>
      </c>
    </row>
    <row r="641" spans="1:17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t="s">
        <v>8317</v>
      </c>
      <c r="Q641" s="9">
        <f t="shared" si="9"/>
        <v>41865.583275462966</v>
      </c>
    </row>
    <row r="642" spans="1:17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t="s">
        <v>8318</v>
      </c>
      <c r="Q642" s="9">
        <f t="shared" si="9"/>
        <v>42683.420312499999</v>
      </c>
    </row>
    <row r="643" spans="1:17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t="s">
        <v>8318</v>
      </c>
      <c r="Q643" s="9">
        <f t="shared" ref="Q643:Q706" si="10">(J643/86400)+DATE(1970,1,1)</f>
        <v>42199.57</v>
      </c>
    </row>
    <row r="644" spans="1:17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t="s">
        <v>8318</v>
      </c>
      <c r="Q644" s="9">
        <f t="shared" si="10"/>
        <v>42199.651319444441</v>
      </c>
    </row>
    <row r="645" spans="1:17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t="s">
        <v>8318</v>
      </c>
      <c r="Q645" s="9">
        <f t="shared" si="10"/>
        <v>42100.642071759255</v>
      </c>
    </row>
    <row r="646" spans="1:17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t="s">
        <v>8318</v>
      </c>
      <c r="Q646" s="9">
        <f t="shared" si="10"/>
        <v>41898.665960648148</v>
      </c>
    </row>
    <row r="647" spans="1:17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t="s">
        <v>8318</v>
      </c>
      <c r="Q647" s="9">
        <f t="shared" si="10"/>
        <v>42564.026319444441</v>
      </c>
    </row>
    <row r="648" spans="1:17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t="s">
        <v>8318</v>
      </c>
      <c r="Q648" s="9">
        <f t="shared" si="10"/>
        <v>41832.852627314816</v>
      </c>
    </row>
    <row r="649" spans="1:17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t="s">
        <v>8318</v>
      </c>
      <c r="Q649" s="9">
        <f t="shared" si="10"/>
        <v>42416.767928240741</v>
      </c>
    </row>
    <row r="650" spans="1:17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t="s">
        <v>8318</v>
      </c>
      <c r="Q650" s="9">
        <f t="shared" si="10"/>
        <v>41891.693379629629</v>
      </c>
    </row>
    <row r="651" spans="1:17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t="s">
        <v>8318</v>
      </c>
      <c r="Q651" s="9">
        <f t="shared" si="10"/>
        <v>41877.912187499998</v>
      </c>
    </row>
    <row r="652" spans="1:17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t="s">
        <v>8318</v>
      </c>
      <c r="Q652" s="9">
        <f t="shared" si="10"/>
        <v>41932.036851851852</v>
      </c>
    </row>
    <row r="653" spans="1:17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t="s">
        <v>8318</v>
      </c>
      <c r="Q653" s="9">
        <f t="shared" si="10"/>
        <v>41956.017488425925</v>
      </c>
    </row>
    <row r="654" spans="1:17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t="s">
        <v>8318</v>
      </c>
      <c r="Q654" s="9">
        <f t="shared" si="10"/>
        <v>42675.690393518518</v>
      </c>
    </row>
    <row r="655" spans="1:17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t="s">
        <v>8318</v>
      </c>
      <c r="Q655" s="9">
        <f t="shared" si="10"/>
        <v>42199.618518518517</v>
      </c>
    </row>
    <row r="656" spans="1:17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t="s">
        <v>8318</v>
      </c>
      <c r="Q656" s="9">
        <f t="shared" si="10"/>
        <v>42163.957326388889</v>
      </c>
    </row>
    <row r="657" spans="1:17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t="s">
        <v>8318</v>
      </c>
      <c r="Q657" s="9">
        <f t="shared" si="10"/>
        <v>42045.957314814819</v>
      </c>
    </row>
    <row r="658" spans="1:17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t="s">
        <v>8318</v>
      </c>
      <c r="Q658" s="9">
        <f t="shared" si="10"/>
        <v>42417.804618055554</v>
      </c>
    </row>
    <row r="659" spans="1:17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t="s">
        <v>8318</v>
      </c>
      <c r="Q659" s="9">
        <f t="shared" si="10"/>
        <v>42331.84574074074</v>
      </c>
    </row>
    <row r="660" spans="1:17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t="s">
        <v>8318</v>
      </c>
      <c r="Q660" s="9">
        <f t="shared" si="10"/>
        <v>42179.160752314812</v>
      </c>
    </row>
    <row r="661" spans="1:17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t="s">
        <v>8318</v>
      </c>
      <c r="Q661" s="9">
        <f t="shared" si="10"/>
        <v>42209.593692129631</v>
      </c>
    </row>
    <row r="662" spans="1:17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t="s">
        <v>8318</v>
      </c>
      <c r="Q662" s="9">
        <f t="shared" si="10"/>
        <v>41922.741655092592</v>
      </c>
    </row>
    <row r="663" spans="1:17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t="s">
        <v>8318</v>
      </c>
      <c r="Q663" s="9">
        <f t="shared" si="10"/>
        <v>42636.645358796297</v>
      </c>
    </row>
    <row r="664" spans="1:17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t="s">
        <v>8318</v>
      </c>
      <c r="Q664" s="9">
        <f t="shared" si="10"/>
        <v>41990.438043981485</v>
      </c>
    </row>
    <row r="665" spans="1:17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t="s">
        <v>8318</v>
      </c>
      <c r="Q665" s="9">
        <f t="shared" si="10"/>
        <v>42173.843240740738</v>
      </c>
    </row>
    <row r="666" spans="1:17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t="s">
        <v>8318</v>
      </c>
      <c r="Q666" s="9">
        <f t="shared" si="10"/>
        <v>42077.666377314818</v>
      </c>
    </row>
    <row r="667" spans="1:17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t="s">
        <v>8318</v>
      </c>
      <c r="Q667" s="9">
        <f t="shared" si="10"/>
        <v>42688.711354166662</v>
      </c>
    </row>
    <row r="668" spans="1:17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t="s">
        <v>8318</v>
      </c>
      <c r="Q668" s="9">
        <f t="shared" si="10"/>
        <v>41838.832152777773</v>
      </c>
    </row>
    <row r="669" spans="1:17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t="s">
        <v>8318</v>
      </c>
      <c r="Q669" s="9">
        <f t="shared" si="10"/>
        <v>42632.373414351852</v>
      </c>
    </row>
    <row r="670" spans="1:17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t="s">
        <v>8318</v>
      </c>
      <c r="Q670" s="9">
        <f t="shared" si="10"/>
        <v>42090.831273148149</v>
      </c>
    </row>
    <row r="671" spans="1:17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t="s">
        <v>8318</v>
      </c>
      <c r="Q671" s="9">
        <f t="shared" si="10"/>
        <v>42527.625671296293</v>
      </c>
    </row>
    <row r="672" spans="1:17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t="s">
        <v>8318</v>
      </c>
      <c r="Q672" s="9">
        <f t="shared" si="10"/>
        <v>42506.709722222222</v>
      </c>
    </row>
    <row r="673" spans="1:17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t="s">
        <v>8318</v>
      </c>
      <c r="Q673" s="9">
        <f t="shared" si="10"/>
        <v>41984.692731481482</v>
      </c>
    </row>
    <row r="674" spans="1:17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t="s">
        <v>8318</v>
      </c>
      <c r="Q674" s="9">
        <f t="shared" si="10"/>
        <v>41974.219490740739</v>
      </c>
    </row>
    <row r="675" spans="1:17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t="s">
        <v>8318</v>
      </c>
      <c r="Q675" s="9">
        <f t="shared" si="10"/>
        <v>41838.840474537035</v>
      </c>
    </row>
    <row r="676" spans="1:17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t="s">
        <v>8318</v>
      </c>
      <c r="Q676" s="9">
        <f t="shared" si="10"/>
        <v>41803.116053240738</v>
      </c>
    </row>
    <row r="677" spans="1:17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t="s">
        <v>8318</v>
      </c>
      <c r="Q677" s="9">
        <f t="shared" si="10"/>
        <v>41975.930601851855</v>
      </c>
    </row>
    <row r="678" spans="1:17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t="s">
        <v>8318</v>
      </c>
      <c r="Q678" s="9">
        <f t="shared" si="10"/>
        <v>42012.76829861111</v>
      </c>
    </row>
    <row r="679" spans="1:17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t="s">
        <v>8318</v>
      </c>
      <c r="Q679" s="9">
        <f t="shared" si="10"/>
        <v>42504.403877314813</v>
      </c>
    </row>
    <row r="680" spans="1:17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t="s">
        <v>8318</v>
      </c>
      <c r="Q680" s="9">
        <f t="shared" si="10"/>
        <v>42481.376597222217</v>
      </c>
    </row>
    <row r="681" spans="1:17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t="s">
        <v>8318</v>
      </c>
      <c r="Q681" s="9">
        <f t="shared" si="10"/>
        <v>42556.695706018523</v>
      </c>
    </row>
    <row r="682" spans="1:17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t="s">
        <v>8318</v>
      </c>
      <c r="Q682" s="9">
        <f t="shared" si="10"/>
        <v>41864.501516203702</v>
      </c>
    </row>
    <row r="683" spans="1:17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t="s">
        <v>8318</v>
      </c>
      <c r="Q683" s="9">
        <f t="shared" si="10"/>
        <v>42639.805601851855</v>
      </c>
    </row>
    <row r="684" spans="1:17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t="s">
        <v>8318</v>
      </c>
      <c r="Q684" s="9">
        <f t="shared" si="10"/>
        <v>42778.765300925923</v>
      </c>
    </row>
    <row r="685" spans="1:17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t="s">
        <v>8318</v>
      </c>
      <c r="Q685" s="9">
        <f t="shared" si="10"/>
        <v>42634.900046296301</v>
      </c>
    </row>
    <row r="686" spans="1:17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t="s">
        <v>8318</v>
      </c>
      <c r="Q686" s="9">
        <f t="shared" si="10"/>
        <v>41809.473275462966</v>
      </c>
    </row>
    <row r="687" spans="1:17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t="s">
        <v>8318</v>
      </c>
      <c r="Q687" s="9">
        <f t="shared" si="10"/>
        <v>41971.866574074069</v>
      </c>
    </row>
    <row r="688" spans="1:17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t="s">
        <v>8318</v>
      </c>
      <c r="Q688" s="9">
        <f t="shared" si="10"/>
        <v>42189.673263888893</v>
      </c>
    </row>
    <row r="689" spans="1:17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t="s">
        <v>8318</v>
      </c>
      <c r="Q689" s="9">
        <f t="shared" si="10"/>
        <v>42711.750613425931</v>
      </c>
    </row>
    <row r="690" spans="1:17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t="s">
        <v>8318</v>
      </c>
      <c r="Q690" s="9">
        <f t="shared" si="10"/>
        <v>42262.104780092588</v>
      </c>
    </row>
    <row r="691" spans="1:17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t="s">
        <v>8318</v>
      </c>
      <c r="Q691" s="9">
        <f t="shared" si="10"/>
        <v>42675.66778935185</v>
      </c>
    </row>
    <row r="692" spans="1:17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t="s">
        <v>8318</v>
      </c>
      <c r="Q692" s="9">
        <f t="shared" si="10"/>
        <v>42579.634733796294</v>
      </c>
    </row>
    <row r="693" spans="1:17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t="s">
        <v>8318</v>
      </c>
      <c r="Q693" s="9">
        <f t="shared" si="10"/>
        <v>42158.028310185182</v>
      </c>
    </row>
    <row r="694" spans="1:17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t="s">
        <v>8318</v>
      </c>
      <c r="Q694" s="9">
        <f t="shared" si="10"/>
        <v>42696.37572916667</v>
      </c>
    </row>
    <row r="695" spans="1:17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t="s">
        <v>8318</v>
      </c>
      <c r="Q695" s="9">
        <f t="shared" si="10"/>
        <v>42094.808182870373</v>
      </c>
    </row>
    <row r="696" spans="1:17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t="s">
        <v>8318</v>
      </c>
      <c r="Q696" s="9">
        <f t="shared" si="10"/>
        <v>42737.663877314815</v>
      </c>
    </row>
    <row r="697" spans="1:17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t="s">
        <v>8318</v>
      </c>
      <c r="Q697" s="9">
        <f t="shared" si="10"/>
        <v>41913.521064814813</v>
      </c>
    </row>
    <row r="698" spans="1:17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t="s">
        <v>8318</v>
      </c>
      <c r="Q698" s="9">
        <f t="shared" si="10"/>
        <v>41815.927106481482</v>
      </c>
    </row>
    <row r="699" spans="1:17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t="s">
        <v>8318</v>
      </c>
      <c r="Q699" s="9">
        <f t="shared" si="10"/>
        <v>42388.523020833338</v>
      </c>
    </row>
    <row r="700" spans="1:17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t="s">
        <v>8318</v>
      </c>
      <c r="Q700" s="9">
        <f t="shared" si="10"/>
        <v>41866.931076388893</v>
      </c>
    </row>
    <row r="701" spans="1:17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t="s">
        <v>8318</v>
      </c>
      <c r="Q701" s="9">
        <f t="shared" si="10"/>
        <v>41563.485509259262</v>
      </c>
    </row>
    <row r="702" spans="1:17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t="s">
        <v>8318</v>
      </c>
      <c r="Q702" s="9">
        <f t="shared" si="10"/>
        <v>42715.688437500001</v>
      </c>
    </row>
    <row r="703" spans="1:17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t="s">
        <v>8318</v>
      </c>
      <c r="Q703" s="9">
        <f t="shared" si="10"/>
        <v>41813.662962962961</v>
      </c>
    </row>
    <row r="704" spans="1:17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t="s">
        <v>8318</v>
      </c>
      <c r="Q704" s="9">
        <f t="shared" si="10"/>
        <v>42668.726701388892</v>
      </c>
    </row>
    <row r="705" spans="1:17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t="s">
        <v>8318</v>
      </c>
      <c r="Q705" s="9">
        <f t="shared" si="10"/>
        <v>42711.950798611113</v>
      </c>
    </row>
    <row r="706" spans="1:17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t="s">
        <v>8318</v>
      </c>
      <c r="Q706" s="9">
        <f t="shared" si="10"/>
        <v>42726.192916666667</v>
      </c>
    </row>
    <row r="707" spans="1:17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t="s">
        <v>8318</v>
      </c>
      <c r="Q707" s="9">
        <f t="shared" ref="Q707:Q770" si="11">(J707/86400)+DATE(1970,1,1)</f>
        <v>42726.491643518515</v>
      </c>
    </row>
    <row r="708" spans="1:17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t="s">
        <v>8318</v>
      </c>
      <c r="Q708" s="9">
        <f t="shared" si="11"/>
        <v>42676.995173611111</v>
      </c>
    </row>
    <row r="709" spans="1:17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t="s">
        <v>8318</v>
      </c>
      <c r="Q709" s="9">
        <f t="shared" si="11"/>
        <v>42696.663506944446</v>
      </c>
    </row>
    <row r="710" spans="1:17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t="s">
        <v>8318</v>
      </c>
      <c r="Q710" s="9">
        <f t="shared" si="11"/>
        <v>41835.581018518518</v>
      </c>
    </row>
    <row r="711" spans="1:17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t="s">
        <v>8318</v>
      </c>
      <c r="Q711" s="9">
        <f t="shared" si="11"/>
        <v>41948.041192129633</v>
      </c>
    </row>
    <row r="712" spans="1:17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t="s">
        <v>8318</v>
      </c>
      <c r="Q712" s="9">
        <f t="shared" si="11"/>
        <v>41837.984976851854</v>
      </c>
    </row>
    <row r="713" spans="1:17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t="s">
        <v>8318</v>
      </c>
      <c r="Q713" s="9">
        <f t="shared" si="11"/>
        <v>42678.459120370375</v>
      </c>
    </row>
    <row r="714" spans="1:17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t="s">
        <v>8318</v>
      </c>
      <c r="Q714" s="9">
        <f t="shared" si="11"/>
        <v>42384.680925925924</v>
      </c>
    </row>
    <row r="715" spans="1:17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t="s">
        <v>8318</v>
      </c>
      <c r="Q715" s="9">
        <f t="shared" si="11"/>
        <v>42496.529305555552</v>
      </c>
    </row>
    <row r="716" spans="1:17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t="s">
        <v>8318</v>
      </c>
      <c r="Q716" s="9">
        <f t="shared" si="11"/>
        <v>42734.787986111114</v>
      </c>
    </row>
    <row r="717" spans="1:17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t="s">
        <v>8318</v>
      </c>
      <c r="Q717" s="9">
        <f t="shared" si="11"/>
        <v>42273.090740740736</v>
      </c>
    </row>
    <row r="718" spans="1:17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t="s">
        <v>8318</v>
      </c>
      <c r="Q718" s="9">
        <f t="shared" si="11"/>
        <v>41940.658645833333</v>
      </c>
    </row>
    <row r="719" spans="1:17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t="s">
        <v>8318</v>
      </c>
      <c r="Q719" s="9">
        <f t="shared" si="11"/>
        <v>41857.854189814811</v>
      </c>
    </row>
    <row r="720" spans="1:17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t="s">
        <v>8318</v>
      </c>
      <c r="Q720" s="9">
        <f t="shared" si="11"/>
        <v>42752.845451388886</v>
      </c>
    </row>
    <row r="721" spans="1:17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t="s">
        <v>8318</v>
      </c>
      <c r="Q721" s="9">
        <f t="shared" si="11"/>
        <v>42409.040231481486</v>
      </c>
    </row>
    <row r="722" spans="1:17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t="s">
        <v>8320</v>
      </c>
      <c r="Q722" s="9">
        <f t="shared" si="11"/>
        <v>40909.649201388893</v>
      </c>
    </row>
    <row r="723" spans="1:17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t="s">
        <v>8320</v>
      </c>
      <c r="Q723" s="9">
        <f t="shared" si="11"/>
        <v>41807.571840277778</v>
      </c>
    </row>
    <row r="724" spans="1:17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t="s">
        <v>8320</v>
      </c>
      <c r="Q724" s="9">
        <f t="shared" si="11"/>
        <v>40977.805300925924</v>
      </c>
    </row>
    <row r="725" spans="1:17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t="s">
        <v>8320</v>
      </c>
      <c r="Q725" s="9">
        <f t="shared" si="11"/>
        <v>42184.81653935185</v>
      </c>
    </row>
    <row r="726" spans="1:17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t="s">
        <v>8320</v>
      </c>
      <c r="Q726" s="9">
        <f t="shared" si="11"/>
        <v>40694.638460648144</v>
      </c>
    </row>
    <row r="727" spans="1:17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t="s">
        <v>8320</v>
      </c>
      <c r="Q727" s="9">
        <f t="shared" si="11"/>
        <v>42321.626296296294</v>
      </c>
    </row>
    <row r="728" spans="1:17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t="s">
        <v>8320</v>
      </c>
      <c r="Q728" s="9">
        <f t="shared" si="11"/>
        <v>41346.042673611111</v>
      </c>
    </row>
    <row r="729" spans="1:17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t="s">
        <v>8320</v>
      </c>
      <c r="Q729" s="9">
        <f t="shared" si="11"/>
        <v>41247.020243055558</v>
      </c>
    </row>
    <row r="730" spans="1:17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t="s">
        <v>8320</v>
      </c>
      <c r="Q730" s="9">
        <f t="shared" si="11"/>
        <v>40731.837465277778</v>
      </c>
    </row>
    <row r="731" spans="1:17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t="s">
        <v>8320</v>
      </c>
      <c r="Q731" s="9">
        <f t="shared" si="11"/>
        <v>41111.185891203706</v>
      </c>
    </row>
    <row r="732" spans="1:17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t="s">
        <v>8320</v>
      </c>
      <c r="Q732" s="9">
        <f t="shared" si="11"/>
        <v>40854.745266203703</v>
      </c>
    </row>
    <row r="733" spans="1:17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t="s">
        <v>8320</v>
      </c>
      <c r="Q733" s="9">
        <f t="shared" si="11"/>
        <v>40879.795682870368</v>
      </c>
    </row>
    <row r="734" spans="1:17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t="s">
        <v>8320</v>
      </c>
      <c r="Q734" s="9">
        <f t="shared" si="11"/>
        <v>41486.424317129626</v>
      </c>
    </row>
    <row r="735" spans="1:17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t="s">
        <v>8320</v>
      </c>
      <c r="Q735" s="9">
        <f t="shared" si="11"/>
        <v>41598.420046296298</v>
      </c>
    </row>
    <row r="736" spans="1:17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t="s">
        <v>8320</v>
      </c>
      <c r="Q736" s="9">
        <f t="shared" si="11"/>
        <v>42102.164583333331</v>
      </c>
    </row>
    <row r="737" spans="1:17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t="s">
        <v>8320</v>
      </c>
      <c r="Q737" s="9">
        <f t="shared" si="11"/>
        <v>41946.029467592591</v>
      </c>
    </row>
    <row r="738" spans="1:17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t="s">
        <v>8320</v>
      </c>
      <c r="Q738" s="9">
        <f t="shared" si="11"/>
        <v>41579.734259259261</v>
      </c>
    </row>
    <row r="739" spans="1:17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t="s">
        <v>8320</v>
      </c>
      <c r="Q739" s="9">
        <f t="shared" si="11"/>
        <v>41667.275312500002</v>
      </c>
    </row>
    <row r="740" spans="1:17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t="s">
        <v>8320</v>
      </c>
      <c r="Q740" s="9">
        <f t="shared" si="11"/>
        <v>41943.604097222225</v>
      </c>
    </row>
    <row r="741" spans="1:17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t="s">
        <v>8320</v>
      </c>
      <c r="Q741" s="9">
        <f t="shared" si="11"/>
        <v>41829.502650462964</v>
      </c>
    </row>
    <row r="742" spans="1:17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t="s">
        <v>8320</v>
      </c>
      <c r="Q742" s="9">
        <f t="shared" si="11"/>
        <v>42162.146782407406</v>
      </c>
    </row>
    <row r="743" spans="1:17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t="s">
        <v>8320</v>
      </c>
      <c r="Q743" s="9">
        <f t="shared" si="11"/>
        <v>41401.648217592592</v>
      </c>
    </row>
    <row r="744" spans="1:17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t="s">
        <v>8320</v>
      </c>
      <c r="Q744" s="9">
        <f t="shared" si="11"/>
        <v>41689.917962962965</v>
      </c>
    </row>
    <row r="745" spans="1:17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t="s">
        <v>8320</v>
      </c>
      <c r="Q745" s="9">
        <f t="shared" si="11"/>
        <v>40990.709317129629</v>
      </c>
    </row>
    <row r="746" spans="1:17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t="s">
        <v>8320</v>
      </c>
      <c r="Q746" s="9">
        <f t="shared" si="11"/>
        <v>41226.95721064815</v>
      </c>
    </row>
    <row r="747" spans="1:17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t="s">
        <v>8320</v>
      </c>
      <c r="Q747" s="9">
        <f t="shared" si="11"/>
        <v>41367.572280092594</v>
      </c>
    </row>
    <row r="748" spans="1:17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t="s">
        <v>8320</v>
      </c>
      <c r="Q748" s="9">
        <f t="shared" si="11"/>
        <v>41157.042928240742</v>
      </c>
    </row>
    <row r="749" spans="1:17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t="s">
        <v>8320</v>
      </c>
      <c r="Q749" s="9">
        <f t="shared" si="11"/>
        <v>41988.548831018517</v>
      </c>
    </row>
    <row r="750" spans="1:17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t="s">
        <v>8320</v>
      </c>
      <c r="Q750" s="9">
        <f t="shared" si="11"/>
        <v>41831.846828703703</v>
      </c>
    </row>
    <row r="751" spans="1:17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t="s">
        <v>8320</v>
      </c>
      <c r="Q751" s="9">
        <f t="shared" si="11"/>
        <v>42733.94131944445</v>
      </c>
    </row>
    <row r="752" spans="1:17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t="s">
        <v>8320</v>
      </c>
      <c r="Q752" s="9">
        <f t="shared" si="11"/>
        <v>41299.878148148149</v>
      </c>
    </row>
    <row r="753" spans="1:17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t="s">
        <v>8320</v>
      </c>
      <c r="Q753" s="9">
        <f t="shared" si="11"/>
        <v>40713.630497685182</v>
      </c>
    </row>
    <row r="754" spans="1:17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t="s">
        <v>8320</v>
      </c>
      <c r="Q754" s="9">
        <f t="shared" si="11"/>
        <v>42639.421493055561</v>
      </c>
    </row>
    <row r="755" spans="1:17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t="s">
        <v>8320</v>
      </c>
      <c r="Q755" s="9">
        <f t="shared" si="11"/>
        <v>42019.590173611112</v>
      </c>
    </row>
    <row r="756" spans="1:17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t="s">
        <v>8320</v>
      </c>
      <c r="Q756" s="9">
        <f t="shared" si="11"/>
        <v>41249.749085648145</v>
      </c>
    </row>
    <row r="757" spans="1:17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t="s">
        <v>8320</v>
      </c>
      <c r="Q757" s="9">
        <f t="shared" si="11"/>
        <v>41383.605057870373</v>
      </c>
    </row>
    <row r="758" spans="1:17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t="s">
        <v>8320</v>
      </c>
      <c r="Q758" s="9">
        <f t="shared" si="11"/>
        <v>40590.766886574071</v>
      </c>
    </row>
    <row r="759" spans="1:17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t="s">
        <v>8320</v>
      </c>
      <c r="Q759" s="9">
        <f t="shared" si="11"/>
        <v>41235.054560185185</v>
      </c>
    </row>
    <row r="760" spans="1:17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t="s">
        <v>8320</v>
      </c>
      <c r="Q760" s="9">
        <f t="shared" si="11"/>
        <v>40429.836435185185</v>
      </c>
    </row>
    <row r="761" spans="1:17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t="s">
        <v>8320</v>
      </c>
      <c r="Q761" s="9">
        <f t="shared" si="11"/>
        <v>41789.330312500002</v>
      </c>
    </row>
    <row r="762" spans="1:17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t="s">
        <v>8321</v>
      </c>
      <c r="Q762" s="9">
        <f t="shared" si="11"/>
        <v>42670.764039351852</v>
      </c>
    </row>
    <row r="763" spans="1:17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t="s">
        <v>8321</v>
      </c>
      <c r="Q763" s="9">
        <f t="shared" si="11"/>
        <v>41642.751458333332</v>
      </c>
    </row>
    <row r="764" spans="1:17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t="s">
        <v>8321</v>
      </c>
      <c r="Q764" s="9">
        <f t="shared" si="11"/>
        <v>42690.858449074076</v>
      </c>
    </row>
    <row r="765" spans="1:17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t="s">
        <v>8321</v>
      </c>
      <c r="Q765" s="9">
        <f t="shared" si="11"/>
        <v>41471.446851851855</v>
      </c>
    </row>
    <row r="766" spans="1:17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t="s">
        <v>8321</v>
      </c>
      <c r="Q766" s="9">
        <f t="shared" si="11"/>
        <v>42227.173159722224</v>
      </c>
    </row>
    <row r="767" spans="1:17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t="s">
        <v>8321</v>
      </c>
      <c r="Q767" s="9">
        <f t="shared" si="11"/>
        <v>41901.542638888888</v>
      </c>
    </row>
    <row r="768" spans="1:17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t="s">
        <v>8321</v>
      </c>
      <c r="Q768" s="9">
        <f t="shared" si="11"/>
        <v>42021.783368055556</v>
      </c>
    </row>
    <row r="769" spans="1:17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t="s">
        <v>8321</v>
      </c>
      <c r="Q769" s="9">
        <f t="shared" si="11"/>
        <v>42115.143634259264</v>
      </c>
    </row>
    <row r="770" spans="1:17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t="s">
        <v>8321</v>
      </c>
      <c r="Q770" s="9">
        <f t="shared" si="11"/>
        <v>41594.207060185188</v>
      </c>
    </row>
    <row r="771" spans="1:17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t="s">
        <v>8321</v>
      </c>
      <c r="Q771" s="9">
        <f t="shared" ref="Q771:Q834" si="12">(J771/86400)+DATE(1970,1,1)</f>
        <v>41604.996458333335</v>
      </c>
    </row>
    <row r="772" spans="1:17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t="s">
        <v>8321</v>
      </c>
      <c r="Q772" s="9">
        <f t="shared" si="12"/>
        <v>41289.9996412037</v>
      </c>
    </row>
    <row r="773" spans="1:17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t="s">
        <v>8321</v>
      </c>
      <c r="Q773" s="9">
        <f t="shared" si="12"/>
        <v>42349.824097222227</v>
      </c>
    </row>
    <row r="774" spans="1:17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t="s">
        <v>8321</v>
      </c>
      <c r="Q774" s="9">
        <f t="shared" si="12"/>
        <v>40068.056932870371</v>
      </c>
    </row>
    <row r="775" spans="1:17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t="s">
        <v>8321</v>
      </c>
      <c r="Q775" s="9">
        <f t="shared" si="12"/>
        <v>42100.735937500001</v>
      </c>
    </row>
    <row r="776" spans="1:17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t="s">
        <v>8321</v>
      </c>
      <c r="Q776" s="9">
        <f t="shared" si="12"/>
        <v>41663.780300925922</v>
      </c>
    </row>
    <row r="777" spans="1:17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t="s">
        <v>8321</v>
      </c>
      <c r="Q777" s="9">
        <f t="shared" si="12"/>
        <v>40863.060127314813</v>
      </c>
    </row>
    <row r="778" spans="1:17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t="s">
        <v>8321</v>
      </c>
      <c r="Q778" s="9">
        <f t="shared" si="12"/>
        <v>42250.685706018514</v>
      </c>
    </row>
    <row r="779" spans="1:17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t="s">
        <v>8321</v>
      </c>
      <c r="Q779" s="9">
        <f t="shared" si="12"/>
        <v>41456.981215277774</v>
      </c>
    </row>
    <row r="780" spans="1:17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t="s">
        <v>8321</v>
      </c>
      <c r="Q780" s="9">
        <f t="shared" si="12"/>
        <v>41729.702314814815</v>
      </c>
    </row>
    <row r="781" spans="1:17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t="s">
        <v>8321</v>
      </c>
      <c r="Q781" s="9">
        <f t="shared" si="12"/>
        <v>40436.68408564815</v>
      </c>
    </row>
    <row r="782" spans="1:17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t="s">
        <v>8323</v>
      </c>
      <c r="Q782" s="9">
        <f t="shared" si="12"/>
        <v>40636.673900462964</v>
      </c>
    </row>
    <row r="783" spans="1:17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t="s">
        <v>8323</v>
      </c>
      <c r="Q783" s="9">
        <f t="shared" si="12"/>
        <v>41403.000856481478</v>
      </c>
    </row>
    <row r="784" spans="1:17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t="s">
        <v>8323</v>
      </c>
      <c r="Q784" s="9">
        <f t="shared" si="12"/>
        <v>41116.758125</v>
      </c>
    </row>
    <row r="785" spans="1:17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t="s">
        <v>8323</v>
      </c>
      <c r="Q785" s="9">
        <f t="shared" si="12"/>
        <v>40987.773715277777</v>
      </c>
    </row>
    <row r="786" spans="1:17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t="s">
        <v>8323</v>
      </c>
      <c r="Q786" s="9">
        <f t="shared" si="12"/>
        <v>41675.149525462963</v>
      </c>
    </row>
    <row r="787" spans="1:17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t="s">
        <v>8323</v>
      </c>
      <c r="Q787" s="9">
        <f t="shared" si="12"/>
        <v>41303.593923611115</v>
      </c>
    </row>
    <row r="788" spans="1:17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t="s">
        <v>8323</v>
      </c>
      <c r="Q788" s="9">
        <f t="shared" si="12"/>
        <v>40983.055949074071</v>
      </c>
    </row>
    <row r="789" spans="1:17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t="s">
        <v>8323</v>
      </c>
      <c r="Q789" s="9">
        <f t="shared" si="12"/>
        <v>41549.627615740741</v>
      </c>
    </row>
    <row r="790" spans="1:17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t="s">
        <v>8323</v>
      </c>
      <c r="Q790" s="9">
        <f t="shared" si="12"/>
        <v>41059.006805555553</v>
      </c>
    </row>
    <row r="791" spans="1:17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t="s">
        <v>8323</v>
      </c>
      <c r="Q791" s="9">
        <f t="shared" si="12"/>
        <v>41277.186111111107</v>
      </c>
    </row>
    <row r="792" spans="1:17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t="s">
        <v>8323</v>
      </c>
      <c r="Q792" s="9">
        <f t="shared" si="12"/>
        <v>41276.047905092593</v>
      </c>
    </row>
    <row r="793" spans="1:17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t="s">
        <v>8323</v>
      </c>
      <c r="Q793" s="9">
        <f t="shared" si="12"/>
        <v>41557.780624999999</v>
      </c>
    </row>
    <row r="794" spans="1:17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t="s">
        <v>8323</v>
      </c>
      <c r="Q794" s="9">
        <f t="shared" si="12"/>
        <v>41555.87364583333</v>
      </c>
    </row>
    <row r="795" spans="1:17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t="s">
        <v>8323</v>
      </c>
      <c r="Q795" s="9">
        <f t="shared" si="12"/>
        <v>41442.741249999999</v>
      </c>
    </row>
    <row r="796" spans="1:17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t="s">
        <v>8323</v>
      </c>
      <c r="Q796" s="9">
        <f t="shared" si="12"/>
        <v>40736.115011574075</v>
      </c>
    </row>
    <row r="797" spans="1:17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t="s">
        <v>8323</v>
      </c>
      <c r="Q797" s="9">
        <f t="shared" si="12"/>
        <v>40963.613032407404</v>
      </c>
    </row>
    <row r="798" spans="1:17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t="s">
        <v>8323</v>
      </c>
      <c r="Q798" s="9">
        <f t="shared" si="12"/>
        <v>41502.882928240739</v>
      </c>
    </row>
    <row r="799" spans="1:17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t="s">
        <v>8323</v>
      </c>
      <c r="Q799" s="9">
        <f t="shared" si="12"/>
        <v>40996.994074074071</v>
      </c>
    </row>
    <row r="800" spans="1:17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t="s">
        <v>8323</v>
      </c>
      <c r="Q800" s="9">
        <f t="shared" si="12"/>
        <v>41882.590127314819</v>
      </c>
    </row>
    <row r="801" spans="1:17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t="s">
        <v>8323</v>
      </c>
      <c r="Q801" s="9">
        <f t="shared" si="12"/>
        <v>40996.667199074072</v>
      </c>
    </row>
    <row r="802" spans="1:17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t="s">
        <v>8323</v>
      </c>
      <c r="Q802" s="9">
        <f t="shared" si="12"/>
        <v>41863.433495370373</v>
      </c>
    </row>
    <row r="803" spans="1:17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t="s">
        <v>8323</v>
      </c>
      <c r="Q803" s="9">
        <f t="shared" si="12"/>
        <v>40695.795370370368</v>
      </c>
    </row>
    <row r="804" spans="1:17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t="s">
        <v>8323</v>
      </c>
      <c r="Q804" s="9">
        <f t="shared" si="12"/>
        <v>41123.022268518514</v>
      </c>
    </row>
    <row r="805" spans="1:17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t="s">
        <v>8323</v>
      </c>
      <c r="Q805" s="9">
        <f t="shared" si="12"/>
        <v>40665.949976851851</v>
      </c>
    </row>
    <row r="806" spans="1:17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t="s">
        <v>8323</v>
      </c>
      <c r="Q806" s="9">
        <f t="shared" si="12"/>
        <v>40730.105624999997</v>
      </c>
    </row>
    <row r="807" spans="1:17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t="s">
        <v>8323</v>
      </c>
      <c r="Q807" s="9">
        <f t="shared" si="12"/>
        <v>40690.823055555556</v>
      </c>
    </row>
    <row r="808" spans="1:17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t="s">
        <v>8323</v>
      </c>
      <c r="Q808" s="9">
        <f t="shared" si="12"/>
        <v>40763.691423611112</v>
      </c>
    </row>
    <row r="809" spans="1:17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t="s">
        <v>8323</v>
      </c>
      <c r="Q809" s="9">
        <f t="shared" si="12"/>
        <v>42759.628599537042</v>
      </c>
    </row>
    <row r="810" spans="1:17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t="s">
        <v>8323</v>
      </c>
      <c r="Q810" s="9">
        <f t="shared" si="12"/>
        <v>41962.100532407407</v>
      </c>
    </row>
    <row r="811" spans="1:17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t="s">
        <v>8323</v>
      </c>
      <c r="Q811" s="9">
        <f t="shared" si="12"/>
        <v>41628.833680555559</v>
      </c>
    </row>
    <row r="812" spans="1:17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t="s">
        <v>8323</v>
      </c>
      <c r="Q812" s="9">
        <f t="shared" si="12"/>
        <v>41123.056273148148</v>
      </c>
    </row>
    <row r="813" spans="1:17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t="s">
        <v>8323</v>
      </c>
      <c r="Q813" s="9">
        <f t="shared" si="12"/>
        <v>41443.643541666665</v>
      </c>
    </row>
    <row r="814" spans="1:17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t="s">
        <v>8323</v>
      </c>
      <c r="Q814" s="9">
        <f t="shared" si="12"/>
        <v>41282.017962962964</v>
      </c>
    </row>
    <row r="815" spans="1:17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t="s">
        <v>8323</v>
      </c>
      <c r="Q815" s="9">
        <f t="shared" si="12"/>
        <v>41080.960243055553</v>
      </c>
    </row>
    <row r="816" spans="1:17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t="s">
        <v>8323</v>
      </c>
      <c r="Q816" s="9">
        <f t="shared" si="12"/>
        <v>40679.743067129632</v>
      </c>
    </row>
    <row r="817" spans="1:17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t="s">
        <v>8323</v>
      </c>
      <c r="Q817" s="9">
        <f t="shared" si="12"/>
        <v>41914.917858796296</v>
      </c>
    </row>
    <row r="818" spans="1:17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t="s">
        <v>8323</v>
      </c>
      <c r="Q818" s="9">
        <f t="shared" si="12"/>
        <v>41341.870868055557</v>
      </c>
    </row>
    <row r="819" spans="1:17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t="s">
        <v>8323</v>
      </c>
      <c r="Q819" s="9">
        <f t="shared" si="12"/>
        <v>40925.599664351852</v>
      </c>
    </row>
    <row r="820" spans="1:17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t="s">
        <v>8323</v>
      </c>
      <c r="Q820" s="9">
        <f t="shared" si="12"/>
        <v>41120.882881944446</v>
      </c>
    </row>
    <row r="821" spans="1:17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t="s">
        <v>8323</v>
      </c>
      <c r="Q821" s="9">
        <f t="shared" si="12"/>
        <v>41619.998310185183</v>
      </c>
    </row>
    <row r="822" spans="1:17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t="s">
        <v>8323</v>
      </c>
      <c r="Q822" s="9">
        <f t="shared" si="12"/>
        <v>41768.841921296298</v>
      </c>
    </row>
    <row r="823" spans="1:17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t="s">
        <v>8323</v>
      </c>
      <c r="Q823" s="9">
        <f t="shared" si="12"/>
        <v>42093.922048611115</v>
      </c>
    </row>
    <row r="824" spans="1:17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t="s">
        <v>8323</v>
      </c>
      <c r="Q824" s="9">
        <f t="shared" si="12"/>
        <v>41157.947337962964</v>
      </c>
    </row>
    <row r="825" spans="1:17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t="s">
        <v>8323</v>
      </c>
      <c r="Q825" s="9">
        <f t="shared" si="12"/>
        <v>42055.972824074073</v>
      </c>
    </row>
    <row r="826" spans="1:17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t="s">
        <v>8323</v>
      </c>
      <c r="Q826" s="9">
        <f t="shared" si="12"/>
        <v>40250.242106481484</v>
      </c>
    </row>
    <row r="827" spans="1:17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t="s">
        <v>8323</v>
      </c>
      <c r="Q827" s="9">
        <f t="shared" si="12"/>
        <v>41186.306527777779</v>
      </c>
    </row>
    <row r="828" spans="1:17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t="s">
        <v>8323</v>
      </c>
      <c r="Q828" s="9">
        <f t="shared" si="12"/>
        <v>40973.038541666669</v>
      </c>
    </row>
    <row r="829" spans="1:17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t="s">
        <v>8323</v>
      </c>
      <c r="Q829" s="9">
        <f t="shared" si="12"/>
        <v>40927.473460648151</v>
      </c>
    </row>
    <row r="830" spans="1:17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t="s">
        <v>8323</v>
      </c>
      <c r="Q830" s="9">
        <f t="shared" si="12"/>
        <v>41073.050717592589</v>
      </c>
    </row>
    <row r="831" spans="1:17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t="s">
        <v>8323</v>
      </c>
      <c r="Q831" s="9">
        <f t="shared" si="12"/>
        <v>42504.801388888889</v>
      </c>
    </row>
    <row r="832" spans="1:17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t="s">
        <v>8323</v>
      </c>
      <c r="Q832" s="9">
        <f t="shared" si="12"/>
        <v>41325.525752314818</v>
      </c>
    </row>
    <row r="833" spans="1:17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t="s">
        <v>8323</v>
      </c>
      <c r="Q833" s="9">
        <f t="shared" si="12"/>
        <v>40996.646921296298</v>
      </c>
    </row>
    <row r="834" spans="1:17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t="s">
        <v>8323</v>
      </c>
      <c r="Q834" s="9">
        <f t="shared" si="12"/>
        <v>40869.675173611111</v>
      </c>
    </row>
    <row r="835" spans="1:17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t="s">
        <v>8323</v>
      </c>
      <c r="Q835" s="9">
        <f t="shared" ref="Q835:Q898" si="13">(J835/86400)+DATE(1970,1,1)</f>
        <v>41718.878182870372</v>
      </c>
    </row>
    <row r="836" spans="1:17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t="s">
        <v>8323</v>
      </c>
      <c r="Q836" s="9">
        <f t="shared" si="13"/>
        <v>41422.822824074072</v>
      </c>
    </row>
    <row r="837" spans="1:17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t="s">
        <v>8323</v>
      </c>
      <c r="Q837" s="9">
        <f t="shared" si="13"/>
        <v>41005.45784722222</v>
      </c>
    </row>
    <row r="838" spans="1:17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t="s">
        <v>8323</v>
      </c>
      <c r="Q838" s="9">
        <f t="shared" si="13"/>
        <v>41524.056921296295</v>
      </c>
    </row>
    <row r="839" spans="1:17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t="s">
        <v>8323</v>
      </c>
      <c r="Q839" s="9">
        <f t="shared" si="13"/>
        <v>41730.998402777775</v>
      </c>
    </row>
    <row r="840" spans="1:17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t="s">
        <v>8323</v>
      </c>
      <c r="Q840" s="9">
        <f t="shared" si="13"/>
        <v>40895.897974537038</v>
      </c>
    </row>
    <row r="841" spans="1:17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t="s">
        <v>8323</v>
      </c>
      <c r="Q841" s="9">
        <f t="shared" si="13"/>
        <v>41144.763379629629</v>
      </c>
    </row>
    <row r="842" spans="1:17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t="s">
        <v>8324</v>
      </c>
      <c r="Q842" s="9">
        <f t="shared" si="13"/>
        <v>42607.226701388892</v>
      </c>
    </row>
    <row r="843" spans="1:17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t="s">
        <v>8324</v>
      </c>
      <c r="Q843" s="9">
        <f t="shared" si="13"/>
        <v>41923.838692129633</v>
      </c>
    </row>
    <row r="844" spans="1:17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t="s">
        <v>8324</v>
      </c>
      <c r="Q844" s="9">
        <f t="shared" si="13"/>
        <v>41526.59239583333</v>
      </c>
    </row>
    <row r="845" spans="1:17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t="s">
        <v>8324</v>
      </c>
      <c r="Q845" s="9">
        <f t="shared" si="13"/>
        <v>42695.257870370369</v>
      </c>
    </row>
    <row r="846" spans="1:17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t="s">
        <v>8324</v>
      </c>
      <c r="Q846" s="9">
        <f t="shared" si="13"/>
        <v>41905.684629629628</v>
      </c>
    </row>
    <row r="847" spans="1:17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t="s">
        <v>8324</v>
      </c>
      <c r="Q847" s="9">
        <f t="shared" si="13"/>
        <v>42578.205972222218</v>
      </c>
    </row>
    <row r="848" spans="1:17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t="s">
        <v>8324</v>
      </c>
      <c r="Q848" s="9">
        <f t="shared" si="13"/>
        <v>41694.391840277778</v>
      </c>
    </row>
    <row r="849" spans="1:17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t="s">
        <v>8324</v>
      </c>
      <c r="Q849" s="9">
        <f t="shared" si="13"/>
        <v>42165.798333333332</v>
      </c>
    </row>
    <row r="850" spans="1:17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t="s">
        <v>8324</v>
      </c>
      <c r="Q850" s="9">
        <f t="shared" si="13"/>
        <v>42078.792048611111</v>
      </c>
    </row>
    <row r="851" spans="1:17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t="s">
        <v>8324</v>
      </c>
      <c r="Q851" s="9">
        <f t="shared" si="13"/>
        <v>42051.148888888885</v>
      </c>
    </row>
    <row r="852" spans="1:17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t="s">
        <v>8324</v>
      </c>
      <c r="Q852" s="9">
        <f t="shared" si="13"/>
        <v>42452.827743055561</v>
      </c>
    </row>
    <row r="853" spans="1:17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t="s">
        <v>8324</v>
      </c>
      <c r="Q853" s="9">
        <f t="shared" si="13"/>
        <v>42522.880243055552</v>
      </c>
    </row>
    <row r="854" spans="1:17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t="s">
        <v>8324</v>
      </c>
      <c r="Q854" s="9">
        <f t="shared" si="13"/>
        <v>42656.805497685185</v>
      </c>
    </row>
    <row r="855" spans="1:17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t="s">
        <v>8324</v>
      </c>
      <c r="Q855" s="9">
        <f t="shared" si="13"/>
        <v>42021.832280092596</v>
      </c>
    </row>
    <row r="856" spans="1:17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t="s">
        <v>8324</v>
      </c>
      <c r="Q856" s="9">
        <f t="shared" si="13"/>
        <v>42702.212337962963</v>
      </c>
    </row>
    <row r="857" spans="1:17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t="s">
        <v>8324</v>
      </c>
      <c r="Q857" s="9">
        <f t="shared" si="13"/>
        <v>42545.125196759254</v>
      </c>
    </row>
    <row r="858" spans="1:17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t="s">
        <v>8324</v>
      </c>
      <c r="Q858" s="9">
        <f t="shared" si="13"/>
        <v>42609.311990740738</v>
      </c>
    </row>
    <row r="859" spans="1:17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t="s">
        <v>8324</v>
      </c>
      <c r="Q859" s="9">
        <f t="shared" si="13"/>
        <v>42291.581377314811</v>
      </c>
    </row>
    <row r="860" spans="1:17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t="s">
        <v>8324</v>
      </c>
      <c r="Q860" s="9">
        <f t="shared" si="13"/>
        <v>42079.745578703703</v>
      </c>
    </row>
    <row r="861" spans="1:17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t="s">
        <v>8324</v>
      </c>
      <c r="Q861" s="9">
        <f t="shared" si="13"/>
        <v>42128.820231481484</v>
      </c>
    </row>
    <row r="862" spans="1:17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t="s">
        <v>8325</v>
      </c>
      <c r="Q862" s="9">
        <f t="shared" si="13"/>
        <v>41570.482789351852</v>
      </c>
    </row>
    <row r="863" spans="1:17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t="s">
        <v>8325</v>
      </c>
      <c r="Q863" s="9">
        <f t="shared" si="13"/>
        <v>42599.965324074074</v>
      </c>
    </row>
    <row r="864" spans="1:17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t="s">
        <v>8325</v>
      </c>
      <c r="Q864" s="9">
        <f t="shared" si="13"/>
        <v>41559.5549537037</v>
      </c>
    </row>
    <row r="865" spans="1:17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t="s">
        <v>8325</v>
      </c>
      <c r="Q865" s="9">
        <f t="shared" si="13"/>
        <v>40921.117662037039</v>
      </c>
    </row>
    <row r="866" spans="1:17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t="s">
        <v>8325</v>
      </c>
      <c r="Q866" s="9">
        <f t="shared" si="13"/>
        <v>41541.106921296298</v>
      </c>
    </row>
    <row r="867" spans="1:17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t="s">
        <v>8325</v>
      </c>
      <c r="Q867" s="9">
        <f t="shared" si="13"/>
        <v>41230.773113425923</v>
      </c>
    </row>
    <row r="868" spans="1:17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t="s">
        <v>8325</v>
      </c>
      <c r="Q868" s="9">
        <f t="shared" si="13"/>
        <v>42025.637939814813</v>
      </c>
    </row>
    <row r="869" spans="1:17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t="s">
        <v>8325</v>
      </c>
      <c r="Q869" s="9">
        <f t="shared" si="13"/>
        <v>40088.105393518519</v>
      </c>
    </row>
    <row r="870" spans="1:17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t="s">
        <v>8325</v>
      </c>
      <c r="Q870" s="9">
        <f t="shared" si="13"/>
        <v>41616.027754629627</v>
      </c>
    </row>
    <row r="871" spans="1:17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t="s">
        <v>8325</v>
      </c>
      <c r="Q871" s="9">
        <f t="shared" si="13"/>
        <v>41342.845567129625</v>
      </c>
    </row>
    <row r="872" spans="1:17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t="s">
        <v>8325</v>
      </c>
      <c r="Q872" s="9">
        <f t="shared" si="13"/>
        <v>41488.022256944445</v>
      </c>
    </row>
    <row r="873" spans="1:17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t="s">
        <v>8325</v>
      </c>
      <c r="Q873" s="9">
        <f t="shared" si="13"/>
        <v>41577.561284722222</v>
      </c>
    </row>
    <row r="874" spans="1:17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t="s">
        <v>8325</v>
      </c>
      <c r="Q874" s="9">
        <f t="shared" si="13"/>
        <v>40567.825543981482</v>
      </c>
    </row>
    <row r="875" spans="1:17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t="s">
        <v>8325</v>
      </c>
      <c r="Q875" s="9">
        <f t="shared" si="13"/>
        <v>41184.167129629626</v>
      </c>
    </row>
    <row r="876" spans="1:17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t="s">
        <v>8325</v>
      </c>
      <c r="Q876" s="9">
        <f t="shared" si="13"/>
        <v>41368.583726851852</v>
      </c>
    </row>
    <row r="877" spans="1:17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t="s">
        <v>8325</v>
      </c>
      <c r="Q877" s="9">
        <f t="shared" si="13"/>
        <v>42248.723738425921</v>
      </c>
    </row>
    <row r="878" spans="1:17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t="s">
        <v>8325</v>
      </c>
      <c r="Q878" s="9">
        <f t="shared" si="13"/>
        <v>41276.496840277774</v>
      </c>
    </row>
    <row r="879" spans="1:17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t="s">
        <v>8325</v>
      </c>
      <c r="Q879" s="9">
        <f t="shared" si="13"/>
        <v>41597.788888888885</v>
      </c>
    </row>
    <row r="880" spans="1:17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t="s">
        <v>8325</v>
      </c>
      <c r="Q880" s="9">
        <f t="shared" si="13"/>
        <v>40505.232916666668</v>
      </c>
    </row>
    <row r="881" spans="1:17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t="s">
        <v>8325</v>
      </c>
      <c r="Q881" s="9">
        <f t="shared" si="13"/>
        <v>41037.829918981479</v>
      </c>
    </row>
    <row r="882" spans="1:17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t="s">
        <v>8326</v>
      </c>
      <c r="Q882" s="9">
        <f t="shared" si="13"/>
        <v>41179.32104166667</v>
      </c>
    </row>
    <row r="883" spans="1:17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t="s">
        <v>8326</v>
      </c>
      <c r="Q883" s="9">
        <f t="shared" si="13"/>
        <v>40877.25099537037</v>
      </c>
    </row>
    <row r="884" spans="1:17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t="s">
        <v>8326</v>
      </c>
      <c r="Q884" s="9">
        <f t="shared" si="13"/>
        <v>40759.860532407409</v>
      </c>
    </row>
    <row r="885" spans="1:17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t="s">
        <v>8326</v>
      </c>
      <c r="Q885" s="9">
        <f t="shared" si="13"/>
        <v>42371.935590277775</v>
      </c>
    </row>
    <row r="886" spans="1:17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t="s">
        <v>8326</v>
      </c>
      <c r="Q886" s="9">
        <f t="shared" si="13"/>
        <v>40981.802615740744</v>
      </c>
    </row>
    <row r="887" spans="1:17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t="s">
        <v>8326</v>
      </c>
      <c r="Q887" s="9">
        <f t="shared" si="13"/>
        <v>42713.941099537042</v>
      </c>
    </row>
    <row r="888" spans="1:17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t="s">
        <v>8326</v>
      </c>
      <c r="Q888" s="9">
        <f t="shared" si="13"/>
        <v>42603.870520833334</v>
      </c>
    </row>
    <row r="889" spans="1:17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t="s">
        <v>8326</v>
      </c>
      <c r="Q889" s="9">
        <f t="shared" si="13"/>
        <v>41026.958969907406</v>
      </c>
    </row>
    <row r="890" spans="1:17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t="s">
        <v>8326</v>
      </c>
      <c r="Q890" s="9">
        <f t="shared" si="13"/>
        <v>40751.753298611111</v>
      </c>
    </row>
    <row r="891" spans="1:17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t="s">
        <v>8326</v>
      </c>
      <c r="Q891" s="9">
        <f t="shared" si="13"/>
        <v>41887.784062500003</v>
      </c>
    </row>
    <row r="892" spans="1:17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t="s">
        <v>8326</v>
      </c>
      <c r="Q892" s="9">
        <f t="shared" si="13"/>
        <v>41569.698831018519</v>
      </c>
    </row>
    <row r="893" spans="1:17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t="s">
        <v>8326</v>
      </c>
      <c r="Q893" s="9">
        <f t="shared" si="13"/>
        <v>41842.031597222223</v>
      </c>
    </row>
    <row r="894" spans="1:17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t="s">
        <v>8326</v>
      </c>
      <c r="Q894" s="9">
        <f t="shared" si="13"/>
        <v>40304.20003472222</v>
      </c>
    </row>
    <row r="895" spans="1:17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t="s">
        <v>8326</v>
      </c>
      <c r="Q895" s="9">
        <f t="shared" si="13"/>
        <v>42065.897719907407</v>
      </c>
    </row>
    <row r="896" spans="1:17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t="s">
        <v>8326</v>
      </c>
      <c r="Q896" s="9">
        <f t="shared" si="13"/>
        <v>42496.98159722222</v>
      </c>
    </row>
    <row r="897" spans="1:17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t="s">
        <v>8326</v>
      </c>
      <c r="Q897" s="9">
        <f t="shared" si="13"/>
        <v>40431.127650462964</v>
      </c>
    </row>
    <row r="898" spans="1:17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t="s">
        <v>8326</v>
      </c>
      <c r="Q898" s="9">
        <f t="shared" si="13"/>
        <v>42218.872986111106</v>
      </c>
    </row>
    <row r="899" spans="1:17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t="s">
        <v>8326</v>
      </c>
      <c r="Q899" s="9">
        <f t="shared" ref="Q899:Q962" si="14">(J899/86400)+DATE(1970,1,1)</f>
        <v>41211.688750000001</v>
      </c>
    </row>
    <row r="900" spans="1:17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t="s">
        <v>8326</v>
      </c>
      <c r="Q900" s="9">
        <f t="shared" si="14"/>
        <v>40878.758217592593</v>
      </c>
    </row>
    <row r="901" spans="1:17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t="s">
        <v>8326</v>
      </c>
      <c r="Q901" s="9">
        <f t="shared" si="14"/>
        <v>40646.099097222221</v>
      </c>
    </row>
    <row r="902" spans="1:17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t="s">
        <v>8325</v>
      </c>
      <c r="Q902" s="9">
        <f t="shared" si="14"/>
        <v>42429.84956018519</v>
      </c>
    </row>
    <row r="903" spans="1:17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t="s">
        <v>8325</v>
      </c>
      <c r="Q903" s="9">
        <f t="shared" si="14"/>
        <v>40291.81150462963</v>
      </c>
    </row>
    <row r="904" spans="1:17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t="s">
        <v>8325</v>
      </c>
      <c r="Q904" s="9">
        <f t="shared" si="14"/>
        <v>41829.965532407405</v>
      </c>
    </row>
    <row r="905" spans="1:17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t="s">
        <v>8325</v>
      </c>
      <c r="Q905" s="9">
        <f t="shared" si="14"/>
        <v>41149.796064814815</v>
      </c>
    </row>
    <row r="906" spans="1:17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t="s">
        <v>8325</v>
      </c>
      <c r="Q906" s="9">
        <f t="shared" si="14"/>
        <v>42342.080289351856</v>
      </c>
    </row>
    <row r="907" spans="1:17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t="s">
        <v>8325</v>
      </c>
      <c r="Q907" s="9">
        <f t="shared" si="14"/>
        <v>40507.239884259259</v>
      </c>
    </row>
    <row r="908" spans="1:17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t="s">
        <v>8325</v>
      </c>
      <c r="Q908" s="9">
        <f t="shared" si="14"/>
        <v>41681.189699074072</v>
      </c>
    </row>
    <row r="909" spans="1:17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t="s">
        <v>8325</v>
      </c>
      <c r="Q909" s="9">
        <f t="shared" si="14"/>
        <v>40767.192395833335</v>
      </c>
    </row>
    <row r="910" spans="1:17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t="s">
        <v>8325</v>
      </c>
      <c r="Q910" s="9">
        <f t="shared" si="14"/>
        <v>40340.801562499997</v>
      </c>
    </row>
    <row r="911" spans="1:17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t="s">
        <v>8325</v>
      </c>
      <c r="Q911" s="9">
        <f t="shared" si="14"/>
        <v>41081.69027777778</v>
      </c>
    </row>
    <row r="912" spans="1:17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t="s">
        <v>8325</v>
      </c>
      <c r="Q912" s="9">
        <f t="shared" si="14"/>
        <v>42737.545358796298</v>
      </c>
    </row>
    <row r="913" spans="1:17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t="s">
        <v>8325</v>
      </c>
      <c r="Q913" s="9">
        <f t="shared" si="14"/>
        <v>41642.005150462966</v>
      </c>
    </row>
    <row r="914" spans="1:17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t="s">
        <v>8325</v>
      </c>
      <c r="Q914" s="9">
        <f t="shared" si="14"/>
        <v>41194.109340277777</v>
      </c>
    </row>
    <row r="915" spans="1:17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t="s">
        <v>8325</v>
      </c>
      <c r="Q915" s="9">
        <f t="shared" si="14"/>
        <v>41004.139108796298</v>
      </c>
    </row>
    <row r="916" spans="1:17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t="s">
        <v>8325</v>
      </c>
      <c r="Q916" s="9">
        <f t="shared" si="14"/>
        <v>41116.763275462959</v>
      </c>
    </row>
    <row r="917" spans="1:17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t="s">
        <v>8325</v>
      </c>
      <c r="Q917" s="9">
        <f t="shared" si="14"/>
        <v>40937.679560185185</v>
      </c>
    </row>
    <row r="918" spans="1:17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t="s">
        <v>8325</v>
      </c>
      <c r="Q918" s="9">
        <f t="shared" si="14"/>
        <v>40434.853402777779</v>
      </c>
    </row>
    <row r="919" spans="1:17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t="s">
        <v>8325</v>
      </c>
      <c r="Q919" s="9">
        <f t="shared" si="14"/>
        <v>41802.94363425926</v>
      </c>
    </row>
    <row r="920" spans="1:17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t="s">
        <v>8325</v>
      </c>
      <c r="Q920" s="9">
        <f t="shared" si="14"/>
        <v>41944.916215277779</v>
      </c>
    </row>
    <row r="921" spans="1:17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t="s">
        <v>8325</v>
      </c>
      <c r="Q921" s="9">
        <f t="shared" si="14"/>
        <v>41227.641724537039</v>
      </c>
    </row>
    <row r="922" spans="1:17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t="s">
        <v>8325</v>
      </c>
      <c r="Q922" s="9">
        <f t="shared" si="14"/>
        <v>41562.671550925923</v>
      </c>
    </row>
    <row r="923" spans="1:17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t="s">
        <v>8325</v>
      </c>
      <c r="Q923" s="9">
        <f t="shared" si="14"/>
        <v>40847.171018518522</v>
      </c>
    </row>
    <row r="924" spans="1:17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t="s">
        <v>8325</v>
      </c>
      <c r="Q924" s="9">
        <f t="shared" si="14"/>
        <v>41878.530011574076</v>
      </c>
    </row>
    <row r="925" spans="1:17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t="s">
        <v>8325</v>
      </c>
      <c r="Q925" s="9">
        <f t="shared" si="14"/>
        <v>41934.959756944445</v>
      </c>
    </row>
    <row r="926" spans="1:17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t="s">
        <v>8325</v>
      </c>
      <c r="Q926" s="9">
        <f t="shared" si="14"/>
        <v>41288.942928240736</v>
      </c>
    </row>
    <row r="927" spans="1:17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t="s">
        <v>8325</v>
      </c>
      <c r="Q927" s="9">
        <f t="shared" si="14"/>
        <v>41575.880914351852</v>
      </c>
    </row>
    <row r="928" spans="1:17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t="s">
        <v>8325</v>
      </c>
      <c r="Q928" s="9">
        <f t="shared" si="14"/>
        <v>40338.02002314815</v>
      </c>
    </row>
    <row r="929" spans="1:17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t="s">
        <v>8325</v>
      </c>
      <c r="Q929" s="9">
        <f t="shared" si="14"/>
        <v>41013.822858796295</v>
      </c>
    </row>
    <row r="930" spans="1:17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t="s">
        <v>8325</v>
      </c>
      <c r="Q930" s="9">
        <f t="shared" si="14"/>
        <v>41180.86241898148</v>
      </c>
    </row>
    <row r="931" spans="1:17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t="s">
        <v>8325</v>
      </c>
      <c r="Q931" s="9">
        <f t="shared" si="14"/>
        <v>40978.238067129627</v>
      </c>
    </row>
    <row r="932" spans="1:17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t="s">
        <v>8325</v>
      </c>
      <c r="Q932" s="9">
        <f t="shared" si="14"/>
        <v>40312.915578703702</v>
      </c>
    </row>
    <row r="933" spans="1:17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t="s">
        <v>8325</v>
      </c>
      <c r="Q933" s="9">
        <f t="shared" si="14"/>
        <v>41680.359976851854</v>
      </c>
    </row>
    <row r="934" spans="1:17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t="s">
        <v>8325</v>
      </c>
      <c r="Q934" s="9">
        <f t="shared" si="14"/>
        <v>41310.969270833331</v>
      </c>
    </row>
    <row r="935" spans="1:17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t="s">
        <v>8325</v>
      </c>
      <c r="Q935" s="9">
        <f t="shared" si="14"/>
        <v>41711.169085648144</v>
      </c>
    </row>
    <row r="936" spans="1:17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t="s">
        <v>8325</v>
      </c>
      <c r="Q936" s="9">
        <f t="shared" si="14"/>
        <v>41733.737083333333</v>
      </c>
    </row>
    <row r="937" spans="1:17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t="s">
        <v>8325</v>
      </c>
      <c r="Q937" s="9">
        <f t="shared" si="14"/>
        <v>42368.333668981482</v>
      </c>
    </row>
    <row r="938" spans="1:17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t="s">
        <v>8325</v>
      </c>
      <c r="Q938" s="9">
        <f t="shared" si="14"/>
        <v>40883.024178240739</v>
      </c>
    </row>
    <row r="939" spans="1:17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t="s">
        <v>8325</v>
      </c>
      <c r="Q939" s="9">
        <f t="shared" si="14"/>
        <v>41551.798113425924</v>
      </c>
    </row>
    <row r="940" spans="1:17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t="s">
        <v>8325</v>
      </c>
      <c r="Q940" s="9">
        <f t="shared" si="14"/>
        <v>41124.479722222226</v>
      </c>
    </row>
    <row r="941" spans="1:17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t="s">
        <v>8325</v>
      </c>
      <c r="Q941" s="9">
        <f t="shared" si="14"/>
        <v>41416.763171296298</v>
      </c>
    </row>
    <row r="942" spans="1:17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t="s">
        <v>8318</v>
      </c>
      <c r="Q942" s="9">
        <f t="shared" si="14"/>
        <v>42182.008402777778</v>
      </c>
    </row>
    <row r="943" spans="1:17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t="s">
        <v>8318</v>
      </c>
      <c r="Q943" s="9">
        <f t="shared" si="14"/>
        <v>42746.096585648149</v>
      </c>
    </row>
    <row r="944" spans="1:17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t="s">
        <v>8318</v>
      </c>
      <c r="Q944" s="9">
        <f t="shared" si="14"/>
        <v>42382.843287037038</v>
      </c>
    </row>
    <row r="945" spans="1:17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t="s">
        <v>8318</v>
      </c>
      <c r="Q945" s="9">
        <f t="shared" si="14"/>
        <v>42673.66788194445</v>
      </c>
    </row>
    <row r="946" spans="1:17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t="s">
        <v>8318</v>
      </c>
      <c r="Q946" s="9">
        <f t="shared" si="14"/>
        <v>42444.583912037036</v>
      </c>
    </row>
    <row r="947" spans="1:17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t="s">
        <v>8318</v>
      </c>
      <c r="Q947" s="9">
        <f t="shared" si="14"/>
        <v>42732.872986111106</v>
      </c>
    </row>
    <row r="948" spans="1:17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t="s">
        <v>8318</v>
      </c>
      <c r="Q948" s="9">
        <f t="shared" si="14"/>
        <v>42592.750555555554</v>
      </c>
    </row>
    <row r="949" spans="1:17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t="s">
        <v>8318</v>
      </c>
      <c r="Q949" s="9">
        <f t="shared" si="14"/>
        <v>42491.781319444446</v>
      </c>
    </row>
    <row r="950" spans="1:17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t="s">
        <v>8318</v>
      </c>
      <c r="Q950" s="9">
        <f t="shared" si="14"/>
        <v>42411.828287037039</v>
      </c>
    </row>
    <row r="951" spans="1:17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t="s">
        <v>8318</v>
      </c>
      <c r="Q951" s="9">
        <f t="shared" si="14"/>
        <v>42361.043703703705</v>
      </c>
    </row>
    <row r="952" spans="1:17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t="s">
        <v>8318</v>
      </c>
      <c r="Q952" s="9">
        <f t="shared" si="14"/>
        <v>42356.750706018516</v>
      </c>
    </row>
    <row r="953" spans="1:17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t="s">
        <v>8318</v>
      </c>
      <c r="Q953" s="9">
        <f t="shared" si="14"/>
        <v>42480.653611111113</v>
      </c>
    </row>
    <row r="954" spans="1:17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t="s">
        <v>8318</v>
      </c>
      <c r="Q954" s="9">
        <f t="shared" si="14"/>
        <v>42662.613564814819</v>
      </c>
    </row>
    <row r="955" spans="1:17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t="s">
        <v>8318</v>
      </c>
      <c r="Q955" s="9">
        <f t="shared" si="14"/>
        <v>41999.164340277777</v>
      </c>
    </row>
    <row r="956" spans="1:17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t="s">
        <v>8318</v>
      </c>
      <c r="Q956" s="9">
        <f t="shared" si="14"/>
        <v>42194.833784722221</v>
      </c>
    </row>
    <row r="957" spans="1:17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t="s">
        <v>8318</v>
      </c>
      <c r="Q957" s="9">
        <f t="shared" si="14"/>
        <v>42586.295138888891</v>
      </c>
    </row>
    <row r="958" spans="1:17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t="s">
        <v>8318</v>
      </c>
      <c r="Q958" s="9">
        <f t="shared" si="14"/>
        <v>42060.913877314815</v>
      </c>
    </row>
    <row r="959" spans="1:17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t="s">
        <v>8318</v>
      </c>
      <c r="Q959" s="9">
        <f t="shared" si="14"/>
        <v>42660.552465277782</v>
      </c>
    </row>
    <row r="960" spans="1:17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t="s">
        <v>8318</v>
      </c>
      <c r="Q960" s="9">
        <f t="shared" si="14"/>
        <v>42082.802812499998</v>
      </c>
    </row>
    <row r="961" spans="1:17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t="s">
        <v>8318</v>
      </c>
      <c r="Q961" s="9">
        <f t="shared" si="14"/>
        <v>41993.174363425926</v>
      </c>
    </row>
    <row r="962" spans="1:17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t="s">
        <v>8318</v>
      </c>
      <c r="Q962" s="9">
        <f t="shared" si="14"/>
        <v>42766.626793981486</v>
      </c>
    </row>
    <row r="963" spans="1:17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t="s">
        <v>8318</v>
      </c>
      <c r="Q963" s="9">
        <f t="shared" ref="Q963:Q1026" si="15">(J963/86400)+DATE(1970,1,1)</f>
        <v>42740.693692129629</v>
      </c>
    </row>
    <row r="964" spans="1:17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t="s">
        <v>8318</v>
      </c>
      <c r="Q964" s="9">
        <f t="shared" si="15"/>
        <v>42373.712418981479</v>
      </c>
    </row>
    <row r="965" spans="1:17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t="s">
        <v>8318</v>
      </c>
      <c r="Q965" s="9">
        <f t="shared" si="15"/>
        <v>42625.635636574079</v>
      </c>
    </row>
    <row r="966" spans="1:17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t="s">
        <v>8318</v>
      </c>
      <c r="Q966" s="9">
        <f t="shared" si="15"/>
        <v>42208.628692129627</v>
      </c>
    </row>
    <row r="967" spans="1:17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t="s">
        <v>8318</v>
      </c>
      <c r="Q967" s="9">
        <f t="shared" si="15"/>
        <v>42637.016736111109</v>
      </c>
    </row>
    <row r="968" spans="1:17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t="s">
        <v>8318</v>
      </c>
      <c r="Q968" s="9">
        <f t="shared" si="15"/>
        <v>42619.635787037041</v>
      </c>
    </row>
    <row r="969" spans="1:17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t="s">
        <v>8318</v>
      </c>
      <c r="Q969" s="9">
        <f t="shared" si="15"/>
        <v>42422.254328703704</v>
      </c>
    </row>
    <row r="970" spans="1:17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t="s">
        <v>8318</v>
      </c>
      <c r="Q970" s="9">
        <f t="shared" si="15"/>
        <v>41836.847615740742</v>
      </c>
    </row>
    <row r="971" spans="1:17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t="s">
        <v>8318</v>
      </c>
      <c r="Q971" s="9">
        <f t="shared" si="15"/>
        <v>42742.30332175926</v>
      </c>
    </row>
    <row r="972" spans="1:17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t="s">
        <v>8318</v>
      </c>
      <c r="Q972" s="9">
        <f t="shared" si="15"/>
        <v>42721.220520833333</v>
      </c>
    </row>
    <row r="973" spans="1:17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t="s">
        <v>8318</v>
      </c>
      <c r="Q973" s="9">
        <f t="shared" si="15"/>
        <v>42111.709027777775</v>
      </c>
    </row>
    <row r="974" spans="1:17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t="s">
        <v>8318</v>
      </c>
      <c r="Q974" s="9">
        <f t="shared" si="15"/>
        <v>41856.865717592591</v>
      </c>
    </row>
    <row r="975" spans="1:17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t="s">
        <v>8318</v>
      </c>
      <c r="Q975" s="9">
        <f t="shared" si="15"/>
        <v>42257.014965277776</v>
      </c>
    </row>
    <row r="976" spans="1:17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t="s">
        <v>8318</v>
      </c>
      <c r="Q976" s="9">
        <f t="shared" si="15"/>
        <v>42424.749490740738</v>
      </c>
    </row>
    <row r="977" spans="1:17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t="s">
        <v>8318</v>
      </c>
      <c r="Q977" s="9">
        <f t="shared" si="15"/>
        <v>42489.696585648147</v>
      </c>
    </row>
    <row r="978" spans="1:17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t="s">
        <v>8318</v>
      </c>
      <c r="Q978" s="9">
        <f t="shared" si="15"/>
        <v>42185.058993055558</v>
      </c>
    </row>
    <row r="979" spans="1:17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t="s">
        <v>8318</v>
      </c>
      <c r="Q979" s="9">
        <f t="shared" si="15"/>
        <v>42391.942094907412</v>
      </c>
    </row>
    <row r="980" spans="1:17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t="s">
        <v>8318</v>
      </c>
      <c r="Q980" s="9">
        <f t="shared" si="15"/>
        <v>42395.309039351851</v>
      </c>
    </row>
    <row r="981" spans="1:17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t="s">
        <v>8318</v>
      </c>
      <c r="Q981" s="9">
        <f t="shared" si="15"/>
        <v>42506.416990740741</v>
      </c>
    </row>
    <row r="982" spans="1:17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t="s">
        <v>8318</v>
      </c>
      <c r="Q982" s="9">
        <f t="shared" si="15"/>
        <v>41928.904189814813</v>
      </c>
    </row>
    <row r="983" spans="1:17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t="s">
        <v>8318</v>
      </c>
      <c r="Q983" s="9">
        <f t="shared" si="15"/>
        <v>41830.947013888886</v>
      </c>
    </row>
    <row r="984" spans="1:17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t="s">
        <v>8318</v>
      </c>
      <c r="Q984" s="9">
        <f t="shared" si="15"/>
        <v>42615.753310185188</v>
      </c>
    </row>
    <row r="985" spans="1:17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t="s">
        <v>8318</v>
      </c>
      <c r="Q985" s="9">
        <f t="shared" si="15"/>
        <v>42574.667650462958</v>
      </c>
    </row>
    <row r="986" spans="1:17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t="s">
        <v>8318</v>
      </c>
      <c r="Q986" s="9">
        <f t="shared" si="15"/>
        <v>42061.11583333333</v>
      </c>
    </row>
    <row r="987" spans="1:17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t="s">
        <v>8318</v>
      </c>
      <c r="Q987" s="9">
        <f t="shared" si="15"/>
        <v>42339.967708333337</v>
      </c>
    </row>
    <row r="988" spans="1:17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t="s">
        <v>8318</v>
      </c>
      <c r="Q988" s="9">
        <f t="shared" si="15"/>
        <v>42324.767361111109</v>
      </c>
    </row>
    <row r="989" spans="1:17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t="s">
        <v>8318</v>
      </c>
      <c r="Q989" s="9">
        <f t="shared" si="15"/>
        <v>41773.294560185182</v>
      </c>
    </row>
    <row r="990" spans="1:17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t="s">
        <v>8318</v>
      </c>
      <c r="Q990" s="9">
        <f t="shared" si="15"/>
        <v>42614.356770833328</v>
      </c>
    </row>
    <row r="991" spans="1:17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t="s">
        <v>8318</v>
      </c>
      <c r="Q991" s="9">
        <f t="shared" si="15"/>
        <v>42611.933969907404</v>
      </c>
    </row>
    <row r="992" spans="1:17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t="s">
        <v>8318</v>
      </c>
      <c r="Q992" s="9">
        <f t="shared" si="15"/>
        <v>41855.784305555557</v>
      </c>
    </row>
    <row r="993" spans="1:17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t="s">
        <v>8318</v>
      </c>
      <c r="Q993" s="9">
        <f t="shared" si="15"/>
        <v>42538.75680555556</v>
      </c>
    </row>
    <row r="994" spans="1:17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t="s">
        <v>8318</v>
      </c>
      <c r="Q994" s="9">
        <f t="shared" si="15"/>
        <v>42437.924988425926</v>
      </c>
    </row>
    <row r="995" spans="1:17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t="s">
        <v>8318</v>
      </c>
      <c r="Q995" s="9">
        <f t="shared" si="15"/>
        <v>42652.964907407411</v>
      </c>
    </row>
    <row r="996" spans="1:17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t="s">
        <v>8318</v>
      </c>
      <c r="Q996" s="9">
        <f t="shared" si="15"/>
        <v>41921.263078703705</v>
      </c>
    </row>
    <row r="997" spans="1:17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t="s">
        <v>8318</v>
      </c>
      <c r="Q997" s="9">
        <f t="shared" si="15"/>
        <v>41947.940740740742</v>
      </c>
    </row>
    <row r="998" spans="1:17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t="s">
        <v>8318</v>
      </c>
      <c r="Q998" s="9">
        <f t="shared" si="15"/>
        <v>41817.866435185184</v>
      </c>
    </row>
    <row r="999" spans="1:17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t="s">
        <v>8318</v>
      </c>
      <c r="Q999" s="9">
        <f t="shared" si="15"/>
        <v>41941.10297453704</v>
      </c>
    </row>
    <row r="1000" spans="1:17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t="s">
        <v>8318</v>
      </c>
      <c r="Q1000" s="9">
        <f t="shared" si="15"/>
        <v>42282.168993055559</v>
      </c>
    </row>
    <row r="1001" spans="1:17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t="s">
        <v>8318</v>
      </c>
      <c r="Q1001" s="9">
        <f t="shared" si="15"/>
        <v>41926.29965277778</v>
      </c>
    </row>
    <row r="1002" spans="1:17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t="s">
        <v>8318</v>
      </c>
      <c r="Q1002" s="9">
        <f t="shared" si="15"/>
        <v>42749.05972222222</v>
      </c>
    </row>
    <row r="1003" spans="1:17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t="s">
        <v>8318</v>
      </c>
      <c r="Q1003" s="9">
        <f t="shared" si="15"/>
        <v>42720.720057870371</v>
      </c>
    </row>
    <row r="1004" spans="1:17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t="s">
        <v>8318</v>
      </c>
      <c r="Q1004" s="9">
        <f t="shared" si="15"/>
        <v>42325.684189814812</v>
      </c>
    </row>
    <row r="1005" spans="1:17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t="s">
        <v>8318</v>
      </c>
      <c r="Q1005" s="9">
        <f t="shared" si="15"/>
        <v>42780.709039351852</v>
      </c>
    </row>
    <row r="1006" spans="1:17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t="s">
        <v>8318</v>
      </c>
      <c r="Q1006" s="9">
        <f t="shared" si="15"/>
        <v>42388.708645833336</v>
      </c>
    </row>
    <row r="1007" spans="1:17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t="s">
        <v>8318</v>
      </c>
      <c r="Q1007" s="9">
        <f t="shared" si="15"/>
        <v>42276.624803240746</v>
      </c>
    </row>
    <row r="1008" spans="1:17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t="s">
        <v>8318</v>
      </c>
      <c r="Q1008" s="9">
        <f t="shared" si="15"/>
        <v>41977.040185185186</v>
      </c>
    </row>
    <row r="1009" spans="1:17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t="s">
        <v>8318</v>
      </c>
      <c r="Q1009" s="9">
        <f t="shared" si="15"/>
        <v>42676.583599537036</v>
      </c>
    </row>
    <row r="1010" spans="1:17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t="s">
        <v>8318</v>
      </c>
      <c r="Q1010" s="9">
        <f t="shared" si="15"/>
        <v>42702.809201388889</v>
      </c>
    </row>
    <row r="1011" spans="1:17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t="s">
        <v>8318</v>
      </c>
      <c r="Q1011" s="9">
        <f t="shared" si="15"/>
        <v>42510.604699074072</v>
      </c>
    </row>
    <row r="1012" spans="1:17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t="s">
        <v>8318</v>
      </c>
      <c r="Q1012" s="9">
        <f t="shared" si="15"/>
        <v>42561.829421296294</v>
      </c>
    </row>
    <row r="1013" spans="1:17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t="s">
        <v>8318</v>
      </c>
      <c r="Q1013" s="9">
        <f t="shared" si="15"/>
        <v>41946.898090277777</v>
      </c>
    </row>
    <row r="1014" spans="1:17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t="s">
        <v>8318</v>
      </c>
      <c r="Q1014" s="9">
        <f t="shared" si="15"/>
        <v>42714.440416666665</v>
      </c>
    </row>
    <row r="1015" spans="1:17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t="s">
        <v>8318</v>
      </c>
      <c r="Q1015" s="9">
        <f t="shared" si="15"/>
        <v>42339.833981481483</v>
      </c>
    </row>
    <row r="1016" spans="1:17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t="s">
        <v>8318</v>
      </c>
      <c r="Q1016" s="9">
        <f t="shared" si="15"/>
        <v>41955.002488425926</v>
      </c>
    </row>
    <row r="1017" spans="1:17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t="s">
        <v>8318</v>
      </c>
      <c r="Q1017" s="9">
        <f t="shared" si="15"/>
        <v>42303.878414351857</v>
      </c>
    </row>
    <row r="1018" spans="1:17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t="s">
        <v>8318</v>
      </c>
      <c r="Q1018" s="9">
        <f t="shared" si="15"/>
        <v>42422.107129629629</v>
      </c>
    </row>
    <row r="1019" spans="1:17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t="s">
        <v>8318</v>
      </c>
      <c r="Q1019" s="9">
        <f t="shared" si="15"/>
        <v>42289.675173611111</v>
      </c>
    </row>
    <row r="1020" spans="1:17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t="s">
        <v>8318</v>
      </c>
      <c r="Q1020" s="9">
        <f t="shared" si="15"/>
        <v>42535.492280092592</v>
      </c>
    </row>
    <row r="1021" spans="1:17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t="s">
        <v>8318</v>
      </c>
      <c r="Q1021" s="9">
        <f t="shared" si="15"/>
        <v>42009.973946759259</v>
      </c>
    </row>
    <row r="1022" spans="1:17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t="s">
        <v>8327</v>
      </c>
      <c r="Q1022" s="9">
        <f t="shared" si="15"/>
        <v>42127.069548611107</v>
      </c>
    </row>
    <row r="1023" spans="1:17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t="s">
        <v>8327</v>
      </c>
      <c r="Q1023" s="9">
        <f t="shared" si="15"/>
        <v>42271.251979166671</v>
      </c>
    </row>
    <row r="1024" spans="1:17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t="s">
        <v>8327</v>
      </c>
      <c r="Q1024" s="9">
        <f t="shared" si="15"/>
        <v>42111.646724537037</v>
      </c>
    </row>
    <row r="1025" spans="1:17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t="s">
        <v>8327</v>
      </c>
      <c r="Q1025" s="9">
        <f t="shared" si="15"/>
        <v>42145.919687500005</v>
      </c>
    </row>
    <row r="1026" spans="1:17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t="s">
        <v>8327</v>
      </c>
      <c r="Q1026" s="9">
        <f t="shared" si="15"/>
        <v>42370.580590277779</v>
      </c>
    </row>
    <row r="1027" spans="1:17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t="s">
        <v>8327</v>
      </c>
      <c r="Q1027" s="9">
        <f t="shared" ref="Q1027:Q1090" si="16">(J1027/86400)+DATE(1970,1,1)</f>
        <v>42049.833761574075</v>
      </c>
    </row>
    <row r="1028" spans="1:17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t="s">
        <v>8327</v>
      </c>
      <c r="Q1028" s="9">
        <f t="shared" si="16"/>
        <v>42426.407592592594</v>
      </c>
    </row>
    <row r="1029" spans="1:17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t="s">
        <v>8327</v>
      </c>
      <c r="Q1029" s="9">
        <f t="shared" si="16"/>
        <v>41905.034108796295</v>
      </c>
    </row>
    <row r="1030" spans="1:17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t="s">
        <v>8327</v>
      </c>
      <c r="Q1030" s="9">
        <f t="shared" si="16"/>
        <v>42755.627372685187</v>
      </c>
    </row>
    <row r="1031" spans="1:17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t="s">
        <v>8327</v>
      </c>
      <c r="Q1031" s="9">
        <f t="shared" si="16"/>
        <v>42044.711886574078</v>
      </c>
    </row>
    <row r="1032" spans="1:17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t="s">
        <v>8327</v>
      </c>
      <c r="Q1032" s="9">
        <f t="shared" si="16"/>
        <v>42611.483206018514</v>
      </c>
    </row>
    <row r="1033" spans="1:17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t="s">
        <v>8327</v>
      </c>
      <c r="Q1033" s="9">
        <f t="shared" si="16"/>
        <v>42324.764004629629</v>
      </c>
    </row>
    <row r="1034" spans="1:17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t="s">
        <v>8327</v>
      </c>
      <c r="Q1034" s="9">
        <f t="shared" si="16"/>
        <v>42514.666956018518</v>
      </c>
    </row>
    <row r="1035" spans="1:17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t="s">
        <v>8327</v>
      </c>
      <c r="Q1035" s="9">
        <f t="shared" si="16"/>
        <v>42688.732407407406</v>
      </c>
    </row>
    <row r="1036" spans="1:17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t="s">
        <v>8327</v>
      </c>
      <c r="Q1036" s="9">
        <f t="shared" si="16"/>
        <v>42555.166712962964</v>
      </c>
    </row>
    <row r="1037" spans="1:17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t="s">
        <v>8327</v>
      </c>
      <c r="Q1037" s="9">
        <f t="shared" si="16"/>
        <v>42016.641435185185</v>
      </c>
    </row>
    <row r="1038" spans="1:17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t="s">
        <v>8327</v>
      </c>
      <c r="Q1038" s="9">
        <f t="shared" si="16"/>
        <v>41249.448958333334</v>
      </c>
    </row>
    <row r="1039" spans="1:17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t="s">
        <v>8327</v>
      </c>
      <c r="Q1039" s="9">
        <f t="shared" si="16"/>
        <v>42119.822476851856</v>
      </c>
    </row>
    <row r="1040" spans="1:17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t="s">
        <v>8327</v>
      </c>
      <c r="Q1040" s="9">
        <f t="shared" si="16"/>
        <v>42418.231747685189</v>
      </c>
    </row>
    <row r="1041" spans="1:17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t="s">
        <v>8327</v>
      </c>
      <c r="Q1041" s="9">
        <f t="shared" si="16"/>
        <v>42692.109328703707</v>
      </c>
    </row>
    <row r="1042" spans="1:17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t="s">
        <v>8329</v>
      </c>
      <c r="Q1042" s="9">
        <f t="shared" si="16"/>
        <v>42579.708437499998</v>
      </c>
    </row>
    <row r="1043" spans="1:17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t="s">
        <v>8329</v>
      </c>
      <c r="Q1043" s="9">
        <f t="shared" si="16"/>
        <v>41831.06009259259</v>
      </c>
    </row>
    <row r="1044" spans="1:17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t="s">
        <v>8329</v>
      </c>
      <c r="Q1044" s="9">
        <f t="shared" si="16"/>
        <v>41851.696157407408</v>
      </c>
    </row>
    <row r="1045" spans="1:17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t="s">
        <v>8329</v>
      </c>
      <c r="Q1045" s="9">
        <f t="shared" si="16"/>
        <v>42114.252951388888</v>
      </c>
    </row>
    <row r="1046" spans="1:17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t="s">
        <v>8329</v>
      </c>
      <c r="Q1046" s="9">
        <f t="shared" si="16"/>
        <v>42011.925937499997</v>
      </c>
    </row>
    <row r="1047" spans="1:17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t="s">
        <v>8329</v>
      </c>
      <c r="Q1047" s="9">
        <f t="shared" si="16"/>
        <v>41844.874421296292</v>
      </c>
    </row>
    <row r="1048" spans="1:17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t="s">
        <v>8329</v>
      </c>
      <c r="Q1048" s="9">
        <f t="shared" si="16"/>
        <v>42319.851388888885</v>
      </c>
    </row>
    <row r="1049" spans="1:17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t="s">
        <v>8329</v>
      </c>
      <c r="Q1049" s="9">
        <f t="shared" si="16"/>
        <v>41918.818460648152</v>
      </c>
    </row>
    <row r="1050" spans="1:17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t="s">
        <v>8329</v>
      </c>
      <c r="Q1050" s="9">
        <f t="shared" si="16"/>
        <v>42598.053113425922</v>
      </c>
    </row>
    <row r="1051" spans="1:17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t="s">
        <v>8329</v>
      </c>
      <c r="Q1051" s="9">
        <f t="shared" si="16"/>
        <v>42382.431076388893</v>
      </c>
    </row>
    <row r="1052" spans="1:17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t="s">
        <v>8329</v>
      </c>
      <c r="Q1052" s="9">
        <f t="shared" si="16"/>
        <v>42231.7971875</v>
      </c>
    </row>
    <row r="1053" spans="1:17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t="s">
        <v>8329</v>
      </c>
      <c r="Q1053" s="9">
        <f t="shared" si="16"/>
        <v>41850.014178240745</v>
      </c>
    </row>
    <row r="1054" spans="1:17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t="s">
        <v>8329</v>
      </c>
      <c r="Q1054" s="9">
        <f t="shared" si="16"/>
        <v>42483.797395833331</v>
      </c>
    </row>
    <row r="1055" spans="1:17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t="s">
        <v>8329</v>
      </c>
      <c r="Q1055" s="9">
        <f t="shared" si="16"/>
        <v>42775.172824074078</v>
      </c>
    </row>
    <row r="1056" spans="1:17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t="s">
        <v>8329</v>
      </c>
      <c r="Q1056" s="9">
        <f t="shared" si="16"/>
        <v>41831.851840277777</v>
      </c>
    </row>
    <row r="1057" spans="1:17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t="s">
        <v>8329</v>
      </c>
      <c r="Q1057" s="9">
        <f t="shared" si="16"/>
        <v>42406.992418981477</v>
      </c>
    </row>
    <row r="1058" spans="1:17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t="s">
        <v>8329</v>
      </c>
      <c r="Q1058" s="9">
        <f t="shared" si="16"/>
        <v>42058.719641203701</v>
      </c>
    </row>
    <row r="1059" spans="1:17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t="s">
        <v>8329</v>
      </c>
      <c r="Q1059" s="9">
        <f t="shared" si="16"/>
        <v>42678.871331018519</v>
      </c>
    </row>
    <row r="1060" spans="1:17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t="s">
        <v>8329</v>
      </c>
      <c r="Q1060" s="9">
        <f t="shared" si="16"/>
        <v>42047.900960648149</v>
      </c>
    </row>
    <row r="1061" spans="1:17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t="s">
        <v>8329</v>
      </c>
      <c r="Q1061" s="9">
        <f t="shared" si="16"/>
        <v>42046.79</v>
      </c>
    </row>
    <row r="1062" spans="1:17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t="s">
        <v>8329</v>
      </c>
      <c r="Q1062" s="9">
        <f t="shared" si="16"/>
        <v>42079.913113425922</v>
      </c>
    </row>
    <row r="1063" spans="1:17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t="s">
        <v>8329</v>
      </c>
      <c r="Q1063" s="9">
        <f t="shared" si="16"/>
        <v>42432.276712962965</v>
      </c>
    </row>
    <row r="1064" spans="1:17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t="s">
        <v>8329</v>
      </c>
      <c r="Q1064" s="9">
        <f t="shared" si="16"/>
        <v>42556.807187500002</v>
      </c>
    </row>
    <row r="1065" spans="1:17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t="s">
        <v>8329</v>
      </c>
      <c r="Q1065" s="9">
        <f t="shared" si="16"/>
        <v>42583.030810185184</v>
      </c>
    </row>
    <row r="1066" spans="1:17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t="s">
        <v>8331</v>
      </c>
      <c r="Q1066" s="9">
        <f t="shared" si="16"/>
        <v>41417.228043981479</v>
      </c>
    </row>
    <row r="1067" spans="1:17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t="s">
        <v>8331</v>
      </c>
      <c r="Q1067" s="9">
        <f t="shared" si="16"/>
        <v>41661.381041666667</v>
      </c>
    </row>
    <row r="1068" spans="1:17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t="s">
        <v>8331</v>
      </c>
      <c r="Q1068" s="9">
        <f t="shared" si="16"/>
        <v>41445.962754629625</v>
      </c>
    </row>
    <row r="1069" spans="1:17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t="s">
        <v>8331</v>
      </c>
      <c r="Q1069" s="9">
        <f t="shared" si="16"/>
        <v>41599.855682870373</v>
      </c>
    </row>
    <row r="1070" spans="1:17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t="s">
        <v>8331</v>
      </c>
      <c r="Q1070" s="9">
        <f t="shared" si="16"/>
        <v>42440.371111111112</v>
      </c>
    </row>
    <row r="1071" spans="1:17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t="s">
        <v>8331</v>
      </c>
      <c r="Q1071" s="9">
        <f t="shared" si="16"/>
        <v>41572.229849537034</v>
      </c>
    </row>
    <row r="1072" spans="1:17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t="s">
        <v>8331</v>
      </c>
      <c r="Q1072" s="9">
        <f t="shared" si="16"/>
        <v>41163.011828703704</v>
      </c>
    </row>
    <row r="1073" spans="1:17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t="s">
        <v>8331</v>
      </c>
      <c r="Q1073" s="9">
        <f t="shared" si="16"/>
        <v>42295.753391203703</v>
      </c>
    </row>
    <row r="1074" spans="1:17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t="s">
        <v>8331</v>
      </c>
      <c r="Q1074" s="9">
        <f t="shared" si="16"/>
        <v>41645.832141203704</v>
      </c>
    </row>
    <row r="1075" spans="1:17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t="s">
        <v>8331</v>
      </c>
      <c r="Q1075" s="9">
        <f t="shared" si="16"/>
        <v>40802.964594907404</v>
      </c>
    </row>
    <row r="1076" spans="1:17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t="s">
        <v>8331</v>
      </c>
      <c r="Q1076" s="9">
        <f t="shared" si="16"/>
        <v>41613.172974537039</v>
      </c>
    </row>
    <row r="1077" spans="1:17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t="s">
        <v>8331</v>
      </c>
      <c r="Q1077" s="9">
        <f t="shared" si="16"/>
        <v>41005.904120370367</v>
      </c>
    </row>
    <row r="1078" spans="1:17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t="s">
        <v>8331</v>
      </c>
      <c r="Q1078" s="9">
        <f t="shared" si="16"/>
        <v>41838.377893518518</v>
      </c>
    </row>
    <row r="1079" spans="1:17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t="s">
        <v>8331</v>
      </c>
      <c r="Q1079" s="9">
        <f t="shared" si="16"/>
        <v>42353.16679398148</v>
      </c>
    </row>
    <row r="1080" spans="1:17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t="s">
        <v>8331</v>
      </c>
      <c r="Q1080" s="9">
        <f t="shared" si="16"/>
        <v>40701.195844907408</v>
      </c>
    </row>
    <row r="1081" spans="1:17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t="s">
        <v>8331</v>
      </c>
      <c r="Q1081" s="9">
        <f t="shared" si="16"/>
        <v>42479.566388888888</v>
      </c>
    </row>
    <row r="1082" spans="1:17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t="s">
        <v>8331</v>
      </c>
      <c r="Q1082" s="9">
        <f t="shared" si="16"/>
        <v>41740.138113425928</v>
      </c>
    </row>
    <row r="1083" spans="1:17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t="s">
        <v>8331</v>
      </c>
      <c r="Q1083" s="9">
        <f t="shared" si="16"/>
        <v>42002.926990740743</v>
      </c>
    </row>
    <row r="1084" spans="1:17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t="s">
        <v>8331</v>
      </c>
      <c r="Q1084" s="9">
        <f t="shared" si="16"/>
        <v>41101.906111111108</v>
      </c>
    </row>
    <row r="1085" spans="1:17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t="s">
        <v>8331</v>
      </c>
      <c r="Q1085" s="9">
        <f t="shared" si="16"/>
        <v>41793.659525462965</v>
      </c>
    </row>
    <row r="1086" spans="1:17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t="s">
        <v>8331</v>
      </c>
      <c r="Q1086" s="9">
        <f t="shared" si="16"/>
        <v>41829.912083333329</v>
      </c>
    </row>
    <row r="1087" spans="1:17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t="s">
        <v>8331</v>
      </c>
      <c r="Q1087" s="9">
        <f t="shared" si="16"/>
        <v>42413.671006944445</v>
      </c>
    </row>
    <row r="1088" spans="1:17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t="s">
        <v>8331</v>
      </c>
      <c r="Q1088" s="9">
        <f t="shared" si="16"/>
        <v>41845.866793981484</v>
      </c>
    </row>
    <row r="1089" spans="1:17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t="s">
        <v>8331</v>
      </c>
      <c r="Q1089" s="9">
        <f t="shared" si="16"/>
        <v>41775.713969907403</v>
      </c>
    </row>
    <row r="1090" spans="1:17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t="s">
        <v>8331</v>
      </c>
      <c r="Q1090" s="9">
        <f t="shared" si="16"/>
        <v>41723.799386574072</v>
      </c>
    </row>
    <row r="1091" spans="1:17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t="s">
        <v>8331</v>
      </c>
      <c r="Q1091" s="9">
        <f t="shared" ref="Q1091:Q1154" si="17">(J1091/86400)+DATE(1970,1,1)</f>
        <v>42151.189525462964</v>
      </c>
    </row>
    <row r="1092" spans="1:17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t="s">
        <v>8331</v>
      </c>
      <c r="Q1092" s="9">
        <f t="shared" si="17"/>
        <v>42123.185798611114</v>
      </c>
    </row>
    <row r="1093" spans="1:17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t="s">
        <v>8331</v>
      </c>
      <c r="Q1093" s="9">
        <f t="shared" si="17"/>
        <v>42440.820277777777</v>
      </c>
    </row>
    <row r="1094" spans="1:17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t="s">
        <v>8331</v>
      </c>
      <c r="Q1094" s="9">
        <f t="shared" si="17"/>
        <v>41250.025902777779</v>
      </c>
    </row>
    <row r="1095" spans="1:17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t="s">
        <v>8331</v>
      </c>
      <c r="Q1095" s="9">
        <f t="shared" si="17"/>
        <v>42396.973807870367</v>
      </c>
    </row>
    <row r="1096" spans="1:17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t="s">
        <v>8331</v>
      </c>
      <c r="Q1096" s="9">
        <f t="shared" si="17"/>
        <v>40795.71334490741</v>
      </c>
    </row>
    <row r="1097" spans="1:17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t="s">
        <v>8331</v>
      </c>
      <c r="Q1097" s="9">
        <f t="shared" si="17"/>
        <v>41486.537268518521</v>
      </c>
    </row>
    <row r="1098" spans="1:17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t="s">
        <v>8331</v>
      </c>
      <c r="Q1098" s="9">
        <f t="shared" si="17"/>
        <v>41885.51798611111</v>
      </c>
    </row>
    <row r="1099" spans="1:17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t="s">
        <v>8331</v>
      </c>
      <c r="Q1099" s="9">
        <f t="shared" si="17"/>
        <v>41660.792557870373</v>
      </c>
    </row>
    <row r="1100" spans="1:17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t="s">
        <v>8331</v>
      </c>
      <c r="Q1100" s="9">
        <f t="shared" si="17"/>
        <v>41712.762673611112</v>
      </c>
    </row>
    <row r="1101" spans="1:17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t="s">
        <v>8331</v>
      </c>
      <c r="Q1101" s="9">
        <f t="shared" si="17"/>
        <v>42107.836435185185</v>
      </c>
    </row>
    <row r="1102" spans="1:17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t="s">
        <v>8331</v>
      </c>
      <c r="Q1102" s="9">
        <f t="shared" si="17"/>
        <v>42384.110775462963</v>
      </c>
    </row>
    <row r="1103" spans="1:17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t="s">
        <v>8331</v>
      </c>
      <c r="Q1103" s="9">
        <f t="shared" si="17"/>
        <v>42538.77243055556</v>
      </c>
    </row>
    <row r="1104" spans="1:17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t="s">
        <v>8331</v>
      </c>
      <c r="Q1104" s="9">
        <f t="shared" si="17"/>
        <v>41577.045428240745</v>
      </c>
    </row>
    <row r="1105" spans="1:17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t="s">
        <v>8331</v>
      </c>
      <c r="Q1105" s="9">
        <f t="shared" si="17"/>
        <v>42479.22210648148</v>
      </c>
    </row>
    <row r="1106" spans="1:17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t="s">
        <v>8331</v>
      </c>
      <c r="Q1106" s="9">
        <f t="shared" si="17"/>
        <v>41771.40996527778</v>
      </c>
    </row>
    <row r="1107" spans="1:17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t="s">
        <v>8331</v>
      </c>
      <c r="Q1107" s="9">
        <f t="shared" si="17"/>
        <v>41692.135729166665</v>
      </c>
    </row>
    <row r="1108" spans="1:17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t="s">
        <v>8331</v>
      </c>
      <c r="Q1108" s="9">
        <f t="shared" si="17"/>
        <v>40973.740451388891</v>
      </c>
    </row>
    <row r="1109" spans="1:17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t="s">
        <v>8331</v>
      </c>
      <c r="Q1109" s="9">
        <f t="shared" si="17"/>
        <v>41813.861388888887</v>
      </c>
    </row>
    <row r="1110" spans="1:17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t="s">
        <v>8331</v>
      </c>
      <c r="Q1110" s="9">
        <f t="shared" si="17"/>
        <v>40952.636979166666</v>
      </c>
    </row>
    <row r="1111" spans="1:17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t="s">
        <v>8331</v>
      </c>
      <c r="Q1111" s="9">
        <f t="shared" si="17"/>
        <v>42662.752199074079</v>
      </c>
    </row>
    <row r="1112" spans="1:17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t="s">
        <v>8331</v>
      </c>
      <c r="Q1112" s="9">
        <f t="shared" si="17"/>
        <v>41220.933124999996</v>
      </c>
    </row>
    <row r="1113" spans="1:17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t="s">
        <v>8331</v>
      </c>
      <c r="Q1113" s="9">
        <f t="shared" si="17"/>
        <v>42347.203587962962</v>
      </c>
    </row>
    <row r="1114" spans="1:17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t="s">
        <v>8331</v>
      </c>
      <c r="Q1114" s="9">
        <f t="shared" si="17"/>
        <v>41963.759386574078</v>
      </c>
    </row>
    <row r="1115" spans="1:17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t="s">
        <v>8331</v>
      </c>
      <c r="Q1115" s="9">
        <f t="shared" si="17"/>
        <v>41835.977083333331</v>
      </c>
    </row>
    <row r="1116" spans="1:17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t="s">
        <v>8331</v>
      </c>
      <c r="Q1116" s="9">
        <f t="shared" si="17"/>
        <v>41526.345914351856</v>
      </c>
    </row>
    <row r="1117" spans="1:17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t="s">
        <v>8331</v>
      </c>
      <c r="Q1117" s="9">
        <f t="shared" si="17"/>
        <v>42429.695543981477</v>
      </c>
    </row>
    <row r="1118" spans="1:17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t="s">
        <v>8331</v>
      </c>
      <c r="Q1118" s="9">
        <f t="shared" si="17"/>
        <v>41009.847314814819</v>
      </c>
    </row>
    <row r="1119" spans="1:17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t="s">
        <v>8331</v>
      </c>
      <c r="Q1119" s="9">
        <f t="shared" si="17"/>
        <v>42333.598530092597</v>
      </c>
    </row>
    <row r="1120" spans="1:17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t="s">
        <v>8331</v>
      </c>
      <c r="Q1120" s="9">
        <f t="shared" si="17"/>
        <v>41704.16642361111</v>
      </c>
    </row>
    <row r="1121" spans="1:17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t="s">
        <v>8331</v>
      </c>
      <c r="Q1121" s="9">
        <f t="shared" si="17"/>
        <v>41722.792407407411</v>
      </c>
    </row>
    <row r="1122" spans="1:17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t="s">
        <v>8331</v>
      </c>
      <c r="Q1122" s="9">
        <f t="shared" si="17"/>
        <v>40799.872685185182</v>
      </c>
    </row>
    <row r="1123" spans="1:17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t="s">
        <v>8331</v>
      </c>
      <c r="Q1123" s="9">
        <f t="shared" si="17"/>
        <v>42412.934212962966</v>
      </c>
    </row>
    <row r="1124" spans="1:17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t="s">
        <v>8331</v>
      </c>
      <c r="Q1124" s="9">
        <f t="shared" si="17"/>
        <v>41410.703993055555</v>
      </c>
    </row>
    <row r="1125" spans="1:17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t="s">
        <v>8331</v>
      </c>
      <c r="Q1125" s="9">
        <f t="shared" si="17"/>
        <v>41718.5237037037</v>
      </c>
    </row>
    <row r="1126" spans="1:17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t="s">
        <v>8332</v>
      </c>
      <c r="Q1126" s="9">
        <f t="shared" si="17"/>
        <v>42094.667256944449</v>
      </c>
    </row>
    <row r="1127" spans="1:17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t="s">
        <v>8332</v>
      </c>
      <c r="Q1127" s="9">
        <f t="shared" si="17"/>
        <v>42212.624189814815</v>
      </c>
    </row>
    <row r="1128" spans="1:17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t="s">
        <v>8332</v>
      </c>
      <c r="Q1128" s="9">
        <f t="shared" si="17"/>
        <v>42535.327476851853</v>
      </c>
    </row>
    <row r="1129" spans="1:17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t="s">
        <v>8332</v>
      </c>
      <c r="Q1129" s="9">
        <f t="shared" si="17"/>
        <v>41926.854166666664</v>
      </c>
    </row>
    <row r="1130" spans="1:17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t="s">
        <v>8332</v>
      </c>
      <c r="Q1130" s="9">
        <f t="shared" si="17"/>
        <v>41828.649502314816</v>
      </c>
    </row>
    <row r="1131" spans="1:17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t="s">
        <v>8332</v>
      </c>
      <c r="Q1131" s="9">
        <f t="shared" si="17"/>
        <v>42496.264965277776</v>
      </c>
    </row>
    <row r="1132" spans="1:17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t="s">
        <v>8332</v>
      </c>
      <c r="Q1132" s="9">
        <f t="shared" si="17"/>
        <v>41908.996527777781</v>
      </c>
    </row>
    <row r="1133" spans="1:17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t="s">
        <v>8332</v>
      </c>
      <c r="Q1133" s="9">
        <f t="shared" si="17"/>
        <v>42332.908194444448</v>
      </c>
    </row>
    <row r="1134" spans="1:17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t="s">
        <v>8332</v>
      </c>
      <c r="Q1134" s="9">
        <f t="shared" si="17"/>
        <v>42706.115405092598</v>
      </c>
    </row>
    <row r="1135" spans="1:17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t="s">
        <v>8332</v>
      </c>
      <c r="Q1135" s="9">
        <f t="shared" si="17"/>
        <v>41821.407187500001</v>
      </c>
    </row>
    <row r="1136" spans="1:17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t="s">
        <v>8332</v>
      </c>
      <c r="Q1136" s="9">
        <f t="shared" si="17"/>
        <v>41958.285046296296</v>
      </c>
    </row>
    <row r="1137" spans="1:17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t="s">
        <v>8332</v>
      </c>
      <c r="Q1137" s="9">
        <f t="shared" si="17"/>
        <v>42558.98951388889</v>
      </c>
    </row>
    <row r="1138" spans="1:17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t="s">
        <v>8332</v>
      </c>
      <c r="Q1138" s="9">
        <f t="shared" si="17"/>
        <v>42327.671631944446</v>
      </c>
    </row>
    <row r="1139" spans="1:17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t="s">
        <v>8332</v>
      </c>
      <c r="Q1139" s="9">
        <f t="shared" si="17"/>
        <v>42453.819687499999</v>
      </c>
    </row>
    <row r="1140" spans="1:17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t="s">
        <v>8332</v>
      </c>
      <c r="Q1140" s="9">
        <f t="shared" si="17"/>
        <v>42736.9066087963</v>
      </c>
    </row>
    <row r="1141" spans="1:17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t="s">
        <v>8332</v>
      </c>
      <c r="Q1141" s="9">
        <f t="shared" si="17"/>
        <v>41975.34752314815</v>
      </c>
    </row>
    <row r="1142" spans="1:17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t="s">
        <v>8332</v>
      </c>
      <c r="Q1142" s="9">
        <f t="shared" si="17"/>
        <v>42192.462048611109</v>
      </c>
    </row>
    <row r="1143" spans="1:17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t="s">
        <v>8332</v>
      </c>
      <c r="Q1143" s="9">
        <f t="shared" si="17"/>
        <v>42164.699652777781</v>
      </c>
    </row>
    <row r="1144" spans="1:17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t="s">
        <v>8332</v>
      </c>
      <c r="Q1144" s="9">
        <f t="shared" si="17"/>
        <v>42022.006099537037</v>
      </c>
    </row>
    <row r="1145" spans="1:17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t="s">
        <v>8332</v>
      </c>
      <c r="Q1145" s="9">
        <f t="shared" si="17"/>
        <v>42325.19358796296</v>
      </c>
    </row>
    <row r="1146" spans="1:17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t="s">
        <v>8334</v>
      </c>
      <c r="Q1146" s="9">
        <f t="shared" si="17"/>
        <v>42093.181944444441</v>
      </c>
    </row>
    <row r="1147" spans="1:17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t="s">
        <v>8334</v>
      </c>
      <c r="Q1147" s="9">
        <f t="shared" si="17"/>
        <v>41854.74759259259</v>
      </c>
    </row>
    <row r="1148" spans="1:17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t="s">
        <v>8334</v>
      </c>
      <c r="Q1148" s="9">
        <f t="shared" si="17"/>
        <v>41723.9533912037</v>
      </c>
    </row>
    <row r="1149" spans="1:17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t="s">
        <v>8334</v>
      </c>
      <c r="Q1149" s="9">
        <f t="shared" si="17"/>
        <v>41871.972025462965</v>
      </c>
    </row>
    <row r="1150" spans="1:17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t="s">
        <v>8334</v>
      </c>
      <c r="Q1150" s="9">
        <f t="shared" si="17"/>
        <v>42675.171076388884</v>
      </c>
    </row>
    <row r="1151" spans="1:17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t="s">
        <v>8334</v>
      </c>
      <c r="Q1151" s="9">
        <f t="shared" si="17"/>
        <v>42507.71025462963</v>
      </c>
    </row>
    <row r="1152" spans="1:17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t="s">
        <v>8334</v>
      </c>
      <c r="Q1152" s="9">
        <f t="shared" si="17"/>
        <v>42317.954571759255</v>
      </c>
    </row>
    <row r="1153" spans="1:17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t="s">
        <v>8334</v>
      </c>
      <c r="Q1153" s="9">
        <f t="shared" si="17"/>
        <v>42224.102581018524</v>
      </c>
    </row>
    <row r="1154" spans="1:17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t="s">
        <v>8334</v>
      </c>
      <c r="Q1154" s="9">
        <f t="shared" si="17"/>
        <v>42109.709629629629</v>
      </c>
    </row>
    <row r="1155" spans="1:17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t="s">
        <v>8334</v>
      </c>
      <c r="Q1155" s="9">
        <f t="shared" ref="Q1155:Q1218" si="18">(J1155/86400)+DATE(1970,1,1)</f>
        <v>42143.714178240742</v>
      </c>
    </row>
    <row r="1156" spans="1:17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t="s">
        <v>8334</v>
      </c>
      <c r="Q1156" s="9">
        <f t="shared" si="18"/>
        <v>42223.108865740738</v>
      </c>
    </row>
    <row r="1157" spans="1:17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t="s">
        <v>8334</v>
      </c>
      <c r="Q1157" s="9">
        <f t="shared" si="18"/>
        <v>41835.763981481483</v>
      </c>
    </row>
    <row r="1158" spans="1:17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t="s">
        <v>8334</v>
      </c>
      <c r="Q1158" s="9">
        <f t="shared" si="18"/>
        <v>42029.07131944444</v>
      </c>
    </row>
    <row r="1159" spans="1:17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t="s">
        <v>8334</v>
      </c>
      <c r="Q1159" s="9">
        <f t="shared" si="18"/>
        <v>41918.628240740742</v>
      </c>
    </row>
    <row r="1160" spans="1:17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t="s">
        <v>8334</v>
      </c>
      <c r="Q1160" s="9">
        <f t="shared" si="18"/>
        <v>41952.09175925926</v>
      </c>
    </row>
    <row r="1161" spans="1:17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t="s">
        <v>8334</v>
      </c>
      <c r="Q1161" s="9">
        <f t="shared" si="18"/>
        <v>42154.726446759261</v>
      </c>
    </row>
    <row r="1162" spans="1:17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t="s">
        <v>8334</v>
      </c>
      <c r="Q1162" s="9">
        <f t="shared" si="18"/>
        <v>42061.154930555553</v>
      </c>
    </row>
    <row r="1163" spans="1:17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t="s">
        <v>8334</v>
      </c>
      <c r="Q1163" s="9">
        <f t="shared" si="18"/>
        <v>42122.629502314812</v>
      </c>
    </row>
    <row r="1164" spans="1:17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t="s">
        <v>8334</v>
      </c>
      <c r="Q1164" s="9">
        <f t="shared" si="18"/>
        <v>41876.683611111112</v>
      </c>
    </row>
    <row r="1165" spans="1:17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t="s">
        <v>8334</v>
      </c>
      <c r="Q1165" s="9">
        <f t="shared" si="18"/>
        <v>41830.723611111112</v>
      </c>
    </row>
    <row r="1166" spans="1:17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t="s">
        <v>8334</v>
      </c>
      <c r="Q1166" s="9">
        <f t="shared" si="18"/>
        <v>42509.724328703705</v>
      </c>
    </row>
    <row r="1167" spans="1:17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t="s">
        <v>8334</v>
      </c>
      <c r="Q1167" s="9">
        <f t="shared" si="18"/>
        <v>41792.214467592596</v>
      </c>
    </row>
    <row r="1168" spans="1:17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t="s">
        <v>8334</v>
      </c>
      <c r="Q1168" s="9">
        <f t="shared" si="18"/>
        <v>42150.485439814816</v>
      </c>
    </row>
    <row r="1169" spans="1:17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t="s">
        <v>8334</v>
      </c>
      <c r="Q1169" s="9">
        <f t="shared" si="18"/>
        <v>41863.734895833331</v>
      </c>
    </row>
    <row r="1170" spans="1:17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t="s">
        <v>8334</v>
      </c>
      <c r="Q1170" s="9">
        <f t="shared" si="18"/>
        <v>42605.053993055553</v>
      </c>
    </row>
    <row r="1171" spans="1:17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t="s">
        <v>8334</v>
      </c>
      <c r="Q1171" s="9">
        <f t="shared" si="18"/>
        <v>42027.353738425925</v>
      </c>
    </row>
    <row r="1172" spans="1:17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t="s">
        <v>8334</v>
      </c>
      <c r="Q1172" s="9">
        <f t="shared" si="18"/>
        <v>42124.893182870372</v>
      </c>
    </row>
    <row r="1173" spans="1:17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t="s">
        <v>8334</v>
      </c>
      <c r="Q1173" s="9">
        <f t="shared" si="18"/>
        <v>41938.804710648146</v>
      </c>
    </row>
    <row r="1174" spans="1:17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t="s">
        <v>8334</v>
      </c>
      <c r="Q1174" s="9">
        <f t="shared" si="18"/>
        <v>41841.682314814811</v>
      </c>
    </row>
    <row r="1175" spans="1:17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t="s">
        <v>8334</v>
      </c>
      <c r="Q1175" s="9">
        <f t="shared" si="18"/>
        <v>42184.185844907406</v>
      </c>
    </row>
    <row r="1176" spans="1:17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t="s">
        <v>8334</v>
      </c>
      <c r="Q1176" s="9">
        <f t="shared" si="18"/>
        <v>42468.84174768519</v>
      </c>
    </row>
    <row r="1177" spans="1:17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t="s">
        <v>8334</v>
      </c>
      <c r="Q1177" s="9">
        <f t="shared" si="18"/>
        <v>42170.728460648148</v>
      </c>
    </row>
    <row r="1178" spans="1:17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t="s">
        <v>8334</v>
      </c>
      <c r="Q1178" s="9">
        <f t="shared" si="18"/>
        <v>42746.019652777773</v>
      </c>
    </row>
    <row r="1179" spans="1:17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t="s">
        <v>8334</v>
      </c>
      <c r="Q1179" s="9">
        <f t="shared" si="18"/>
        <v>41897.660833333335</v>
      </c>
    </row>
    <row r="1180" spans="1:17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t="s">
        <v>8334</v>
      </c>
      <c r="Q1180" s="9">
        <f t="shared" si="18"/>
        <v>41837.905694444446</v>
      </c>
    </row>
    <row r="1181" spans="1:17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t="s">
        <v>8334</v>
      </c>
      <c r="Q1181" s="9">
        <f t="shared" si="18"/>
        <v>42275.720219907409</v>
      </c>
    </row>
    <row r="1182" spans="1:17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t="s">
        <v>8334</v>
      </c>
      <c r="Q1182" s="9">
        <f t="shared" si="18"/>
        <v>41781.806875000002</v>
      </c>
    </row>
    <row r="1183" spans="1:17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t="s">
        <v>8334</v>
      </c>
      <c r="Q1183" s="9">
        <f t="shared" si="18"/>
        <v>42034.339363425926</v>
      </c>
    </row>
    <row r="1184" spans="1:17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t="s">
        <v>8334</v>
      </c>
      <c r="Q1184" s="9">
        <f t="shared" si="18"/>
        <v>42728.827407407407</v>
      </c>
    </row>
    <row r="1185" spans="1:17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t="s">
        <v>8334</v>
      </c>
      <c r="Q1185" s="9">
        <f t="shared" si="18"/>
        <v>42656.86137731481</v>
      </c>
    </row>
    <row r="1186" spans="1:17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t="s">
        <v>8336</v>
      </c>
      <c r="Q1186" s="9">
        <f t="shared" si="18"/>
        <v>42741.599664351852</v>
      </c>
    </row>
    <row r="1187" spans="1:17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t="s">
        <v>8336</v>
      </c>
      <c r="Q1187" s="9">
        <f t="shared" si="18"/>
        <v>42130.865150462967</v>
      </c>
    </row>
    <row r="1188" spans="1:17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t="s">
        <v>8336</v>
      </c>
      <c r="Q1188" s="9">
        <f t="shared" si="18"/>
        <v>42123.86336805555</v>
      </c>
    </row>
    <row r="1189" spans="1:17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t="s">
        <v>8336</v>
      </c>
      <c r="Q1189" s="9">
        <f t="shared" si="18"/>
        <v>42109.894942129627</v>
      </c>
    </row>
    <row r="1190" spans="1:17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t="s">
        <v>8336</v>
      </c>
      <c r="Q1190" s="9">
        <f t="shared" si="18"/>
        <v>42711.700694444444</v>
      </c>
    </row>
    <row r="1191" spans="1:17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t="s">
        <v>8336</v>
      </c>
      <c r="Q1191" s="9">
        <f t="shared" si="18"/>
        <v>42529.979108796295</v>
      </c>
    </row>
    <row r="1192" spans="1:17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t="s">
        <v>8336</v>
      </c>
      <c r="Q1192" s="9">
        <f t="shared" si="18"/>
        <v>41852.665798611109</v>
      </c>
    </row>
    <row r="1193" spans="1:17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t="s">
        <v>8336</v>
      </c>
      <c r="Q1193" s="9">
        <f t="shared" si="18"/>
        <v>42419.603703703702</v>
      </c>
    </row>
    <row r="1194" spans="1:17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t="s">
        <v>8336</v>
      </c>
      <c r="Q1194" s="9">
        <f t="shared" si="18"/>
        <v>42747.506689814814</v>
      </c>
    </row>
    <row r="1195" spans="1:17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t="s">
        <v>8336</v>
      </c>
      <c r="Q1195" s="9">
        <f t="shared" si="18"/>
        <v>42409.776076388887</v>
      </c>
    </row>
    <row r="1196" spans="1:17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t="s">
        <v>8336</v>
      </c>
      <c r="Q1196" s="9">
        <f t="shared" si="18"/>
        <v>42072.488182870366</v>
      </c>
    </row>
    <row r="1197" spans="1:17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t="s">
        <v>8336</v>
      </c>
      <c r="Q1197" s="9">
        <f t="shared" si="18"/>
        <v>42298.34783564815</v>
      </c>
    </row>
    <row r="1198" spans="1:17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t="s">
        <v>8336</v>
      </c>
      <c r="Q1198" s="9">
        <f t="shared" si="18"/>
        <v>42326.818738425922</v>
      </c>
    </row>
    <row r="1199" spans="1:17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t="s">
        <v>8336</v>
      </c>
      <c r="Q1199" s="9">
        <f t="shared" si="18"/>
        <v>42503.66474537037</v>
      </c>
    </row>
    <row r="1200" spans="1:17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t="s">
        <v>8336</v>
      </c>
      <c r="Q1200" s="9">
        <f t="shared" si="18"/>
        <v>42333.619050925925</v>
      </c>
    </row>
    <row r="1201" spans="1:17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t="s">
        <v>8336</v>
      </c>
      <c r="Q1201" s="9">
        <f t="shared" si="18"/>
        <v>42161.770833333328</v>
      </c>
    </row>
    <row r="1202" spans="1:17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t="s">
        <v>8336</v>
      </c>
      <c r="Q1202" s="9">
        <f t="shared" si="18"/>
        <v>42089.477500000001</v>
      </c>
    </row>
    <row r="1203" spans="1:17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t="s">
        <v>8336</v>
      </c>
      <c r="Q1203" s="9">
        <f t="shared" si="18"/>
        <v>42536.60701388889</v>
      </c>
    </row>
    <row r="1204" spans="1:17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t="s">
        <v>8336</v>
      </c>
      <c r="Q1204" s="9">
        <f t="shared" si="18"/>
        <v>42152.288819444446</v>
      </c>
    </row>
    <row r="1205" spans="1:17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t="s">
        <v>8336</v>
      </c>
      <c r="Q1205" s="9">
        <f t="shared" si="18"/>
        <v>42125.614895833336</v>
      </c>
    </row>
    <row r="1206" spans="1:17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t="s">
        <v>8336</v>
      </c>
      <c r="Q1206" s="9">
        <f t="shared" si="18"/>
        <v>42297.748067129629</v>
      </c>
    </row>
    <row r="1207" spans="1:17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t="s">
        <v>8336</v>
      </c>
      <c r="Q1207" s="9">
        <f t="shared" si="18"/>
        <v>42138.506377314814</v>
      </c>
    </row>
    <row r="1208" spans="1:17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t="s">
        <v>8336</v>
      </c>
      <c r="Q1208" s="9">
        <f t="shared" si="18"/>
        <v>42772.776076388887</v>
      </c>
    </row>
    <row r="1209" spans="1:17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t="s">
        <v>8336</v>
      </c>
      <c r="Q1209" s="9">
        <f t="shared" si="18"/>
        <v>42430.430243055554</v>
      </c>
    </row>
    <row r="1210" spans="1:17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t="s">
        <v>8336</v>
      </c>
      <c r="Q1210" s="9">
        <f t="shared" si="18"/>
        <v>42423.709074074075</v>
      </c>
    </row>
    <row r="1211" spans="1:17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t="s">
        <v>8336</v>
      </c>
      <c r="Q1211" s="9">
        <f t="shared" si="18"/>
        <v>42761.846122685187</v>
      </c>
    </row>
    <row r="1212" spans="1:17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t="s">
        <v>8336</v>
      </c>
      <c r="Q1212" s="9">
        <f t="shared" si="18"/>
        <v>42132.941805555558</v>
      </c>
    </row>
    <row r="1213" spans="1:17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t="s">
        <v>8336</v>
      </c>
      <c r="Q1213" s="9">
        <f t="shared" si="18"/>
        <v>42515.866446759261</v>
      </c>
    </row>
    <row r="1214" spans="1:17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t="s">
        <v>8336</v>
      </c>
      <c r="Q1214" s="9">
        <f t="shared" si="18"/>
        <v>42318.950173611112</v>
      </c>
    </row>
    <row r="1215" spans="1:17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t="s">
        <v>8336</v>
      </c>
      <c r="Q1215" s="9">
        <f t="shared" si="18"/>
        <v>42731.755787037036</v>
      </c>
    </row>
    <row r="1216" spans="1:17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t="s">
        <v>8336</v>
      </c>
      <c r="Q1216" s="9">
        <f t="shared" si="18"/>
        <v>42104.840335648143</v>
      </c>
    </row>
    <row r="1217" spans="1:17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t="s">
        <v>8336</v>
      </c>
      <c r="Q1217" s="9">
        <f t="shared" si="18"/>
        <v>41759.923101851848</v>
      </c>
    </row>
    <row r="1218" spans="1:17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t="s">
        <v>8336</v>
      </c>
      <c r="Q1218" s="9">
        <f t="shared" si="18"/>
        <v>42247.616400462968</v>
      </c>
    </row>
    <row r="1219" spans="1:17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t="s">
        <v>8336</v>
      </c>
      <c r="Q1219" s="9">
        <f t="shared" ref="Q1219:Q1282" si="19">(J1219/86400)+DATE(1970,1,1)</f>
        <v>42535.809490740736</v>
      </c>
    </row>
    <row r="1220" spans="1:17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t="s">
        <v>8336</v>
      </c>
      <c r="Q1220" s="9">
        <f t="shared" si="19"/>
        <v>42278.662037037036</v>
      </c>
    </row>
    <row r="1221" spans="1:17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t="s">
        <v>8336</v>
      </c>
      <c r="Q1221" s="9">
        <f t="shared" si="19"/>
        <v>42633.461956018524</v>
      </c>
    </row>
    <row r="1222" spans="1:17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t="s">
        <v>8336</v>
      </c>
      <c r="Q1222" s="9">
        <f t="shared" si="19"/>
        <v>42211.628611111111</v>
      </c>
    </row>
    <row r="1223" spans="1:17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t="s">
        <v>8336</v>
      </c>
      <c r="Q1223" s="9">
        <f t="shared" si="19"/>
        <v>42680.47555555556</v>
      </c>
    </row>
    <row r="1224" spans="1:17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t="s">
        <v>8336</v>
      </c>
      <c r="Q1224" s="9">
        <f t="shared" si="19"/>
        <v>42430.720451388886</v>
      </c>
    </row>
    <row r="1225" spans="1:17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t="s">
        <v>8336</v>
      </c>
      <c r="Q1225" s="9">
        <f t="shared" si="19"/>
        <v>42654.177187499998</v>
      </c>
    </row>
    <row r="1226" spans="1:17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t="s">
        <v>8337</v>
      </c>
      <c r="Q1226" s="9">
        <f t="shared" si="19"/>
        <v>41736.549791666665</v>
      </c>
    </row>
    <row r="1227" spans="1:17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t="s">
        <v>8337</v>
      </c>
      <c r="Q1227" s="9">
        <f t="shared" si="19"/>
        <v>41509.905995370369</v>
      </c>
    </row>
    <row r="1228" spans="1:17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t="s">
        <v>8337</v>
      </c>
      <c r="Q1228" s="9">
        <f t="shared" si="19"/>
        <v>41715.874780092592</v>
      </c>
    </row>
    <row r="1229" spans="1:17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t="s">
        <v>8337</v>
      </c>
      <c r="Q1229" s="9">
        <f t="shared" si="19"/>
        <v>41827.919166666667</v>
      </c>
    </row>
    <row r="1230" spans="1:17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t="s">
        <v>8337</v>
      </c>
      <c r="Q1230" s="9">
        <f t="shared" si="19"/>
        <v>40754.729259259257</v>
      </c>
    </row>
    <row r="1231" spans="1:17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t="s">
        <v>8337</v>
      </c>
      <c r="Q1231" s="9">
        <f t="shared" si="19"/>
        <v>40985.459803240738</v>
      </c>
    </row>
    <row r="1232" spans="1:17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t="s">
        <v>8337</v>
      </c>
      <c r="Q1232" s="9">
        <f t="shared" si="19"/>
        <v>40568.972569444442</v>
      </c>
    </row>
    <row r="1233" spans="1:17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t="s">
        <v>8337</v>
      </c>
      <c r="Q1233" s="9">
        <f t="shared" si="19"/>
        <v>42193.941759259258</v>
      </c>
    </row>
    <row r="1234" spans="1:17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t="s">
        <v>8337</v>
      </c>
      <c r="Q1234" s="9">
        <f t="shared" si="19"/>
        <v>41506.848032407404</v>
      </c>
    </row>
    <row r="1235" spans="1:17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t="s">
        <v>8337</v>
      </c>
      <c r="Q1235" s="9">
        <f t="shared" si="19"/>
        <v>40939.948773148149</v>
      </c>
    </row>
    <row r="1236" spans="1:17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t="s">
        <v>8337</v>
      </c>
      <c r="Q1236" s="9">
        <f t="shared" si="19"/>
        <v>42007.788680555561</v>
      </c>
    </row>
    <row r="1237" spans="1:17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t="s">
        <v>8337</v>
      </c>
      <c r="Q1237" s="9">
        <f t="shared" si="19"/>
        <v>41583.135405092595</v>
      </c>
    </row>
    <row r="1238" spans="1:17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t="s">
        <v>8337</v>
      </c>
      <c r="Q1238" s="9">
        <f t="shared" si="19"/>
        <v>41110.680138888885</v>
      </c>
    </row>
    <row r="1239" spans="1:17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t="s">
        <v>8337</v>
      </c>
      <c r="Q1239" s="9">
        <f t="shared" si="19"/>
        <v>41125.283159722225</v>
      </c>
    </row>
    <row r="1240" spans="1:17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t="s">
        <v>8337</v>
      </c>
      <c r="Q1240" s="9">
        <f t="shared" si="19"/>
        <v>40731.61037037037</v>
      </c>
    </row>
    <row r="1241" spans="1:17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t="s">
        <v>8337</v>
      </c>
      <c r="Q1241" s="9">
        <f t="shared" si="19"/>
        <v>40883.962581018517</v>
      </c>
    </row>
    <row r="1242" spans="1:17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t="s">
        <v>8337</v>
      </c>
      <c r="Q1242" s="9">
        <f t="shared" si="19"/>
        <v>41409.040011574078</v>
      </c>
    </row>
    <row r="1243" spans="1:17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t="s">
        <v>8337</v>
      </c>
      <c r="Q1243" s="9">
        <f t="shared" si="19"/>
        <v>41923.837731481479</v>
      </c>
    </row>
    <row r="1244" spans="1:17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t="s">
        <v>8337</v>
      </c>
      <c r="Q1244" s="9">
        <f t="shared" si="19"/>
        <v>40782.165532407409</v>
      </c>
    </row>
    <row r="1245" spans="1:17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t="s">
        <v>8337</v>
      </c>
      <c r="Q1245" s="9">
        <f t="shared" si="19"/>
        <v>40671.879293981481</v>
      </c>
    </row>
    <row r="1246" spans="1:17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t="s">
        <v>8323</v>
      </c>
      <c r="Q1246" s="9">
        <f t="shared" si="19"/>
        <v>41355.825497685189</v>
      </c>
    </row>
    <row r="1247" spans="1:17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t="s">
        <v>8323</v>
      </c>
      <c r="Q1247" s="9">
        <f t="shared" si="19"/>
        <v>41774.59993055556</v>
      </c>
    </row>
    <row r="1248" spans="1:17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t="s">
        <v>8323</v>
      </c>
      <c r="Q1248" s="9">
        <f t="shared" si="19"/>
        <v>40838.043391203704</v>
      </c>
    </row>
    <row r="1249" spans="1:17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t="s">
        <v>8323</v>
      </c>
      <c r="Q1249" s="9">
        <f t="shared" si="19"/>
        <v>41370.292303240742</v>
      </c>
    </row>
    <row r="1250" spans="1:17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t="s">
        <v>8323</v>
      </c>
      <c r="Q1250" s="9">
        <f t="shared" si="19"/>
        <v>41767.656863425924</v>
      </c>
    </row>
    <row r="1251" spans="1:17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t="s">
        <v>8323</v>
      </c>
      <c r="Q1251" s="9">
        <f t="shared" si="19"/>
        <v>41067.740868055553</v>
      </c>
    </row>
    <row r="1252" spans="1:17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t="s">
        <v>8323</v>
      </c>
      <c r="Q1252" s="9">
        <f t="shared" si="19"/>
        <v>41843.64271990741</v>
      </c>
    </row>
    <row r="1253" spans="1:17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t="s">
        <v>8323</v>
      </c>
      <c r="Q1253" s="9">
        <f t="shared" si="19"/>
        <v>40751.814432870371</v>
      </c>
    </row>
    <row r="1254" spans="1:17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t="s">
        <v>8323</v>
      </c>
      <c r="Q1254" s="9">
        <f t="shared" si="19"/>
        <v>41543.988067129627</v>
      </c>
    </row>
    <row r="1255" spans="1:17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t="s">
        <v>8323</v>
      </c>
      <c r="Q1255" s="9">
        <f t="shared" si="19"/>
        <v>41855.783645833333</v>
      </c>
    </row>
    <row r="1256" spans="1:17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t="s">
        <v>8323</v>
      </c>
      <c r="Q1256" s="9">
        <f t="shared" si="19"/>
        <v>40487.621365740742</v>
      </c>
    </row>
    <row r="1257" spans="1:17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t="s">
        <v>8323</v>
      </c>
      <c r="Q1257" s="9">
        <f t="shared" si="19"/>
        <v>41579.845509259263</v>
      </c>
    </row>
    <row r="1258" spans="1:17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t="s">
        <v>8323</v>
      </c>
      <c r="Q1258" s="9">
        <f t="shared" si="19"/>
        <v>40921.919340277775</v>
      </c>
    </row>
    <row r="1259" spans="1:17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t="s">
        <v>8323</v>
      </c>
      <c r="Q1259" s="9">
        <f t="shared" si="19"/>
        <v>40587.085532407407</v>
      </c>
    </row>
    <row r="1260" spans="1:17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t="s">
        <v>8323</v>
      </c>
      <c r="Q1260" s="9">
        <f t="shared" si="19"/>
        <v>41487.611250000002</v>
      </c>
    </row>
    <row r="1261" spans="1:17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t="s">
        <v>8323</v>
      </c>
      <c r="Q1261" s="9">
        <f t="shared" si="19"/>
        <v>41766.970648148148</v>
      </c>
    </row>
    <row r="1262" spans="1:17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t="s">
        <v>8323</v>
      </c>
      <c r="Q1262" s="9">
        <f t="shared" si="19"/>
        <v>41666.842824074076</v>
      </c>
    </row>
    <row r="1263" spans="1:17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t="s">
        <v>8323</v>
      </c>
      <c r="Q1263" s="9">
        <f t="shared" si="19"/>
        <v>41638.342905092592</v>
      </c>
    </row>
    <row r="1264" spans="1:17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t="s">
        <v>8323</v>
      </c>
      <c r="Q1264" s="9">
        <f t="shared" si="19"/>
        <v>41656.762638888889</v>
      </c>
    </row>
    <row r="1265" spans="1:17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t="s">
        <v>8323</v>
      </c>
      <c r="Q1265" s="9">
        <f t="shared" si="19"/>
        <v>41692.084143518521</v>
      </c>
    </row>
    <row r="1266" spans="1:17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t="s">
        <v>8323</v>
      </c>
      <c r="Q1266" s="9">
        <f t="shared" si="19"/>
        <v>41547.662997685184</v>
      </c>
    </row>
    <row r="1267" spans="1:17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t="s">
        <v>8323</v>
      </c>
      <c r="Q1267" s="9">
        <f t="shared" si="19"/>
        <v>40465.655266203699</v>
      </c>
    </row>
    <row r="1268" spans="1:17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t="s">
        <v>8323</v>
      </c>
      <c r="Q1268" s="9">
        <f t="shared" si="19"/>
        <v>41620.87667824074</v>
      </c>
    </row>
    <row r="1269" spans="1:17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t="s">
        <v>8323</v>
      </c>
      <c r="Q1269" s="9">
        <f t="shared" si="19"/>
        <v>41449.585162037038</v>
      </c>
    </row>
    <row r="1270" spans="1:17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t="s">
        <v>8323</v>
      </c>
      <c r="Q1270" s="9">
        <f t="shared" si="19"/>
        <v>41507.845451388886</v>
      </c>
    </row>
    <row r="1271" spans="1:17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t="s">
        <v>8323</v>
      </c>
      <c r="Q1271" s="9">
        <f t="shared" si="19"/>
        <v>42445.823055555556</v>
      </c>
    </row>
    <row r="1272" spans="1:17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t="s">
        <v>8323</v>
      </c>
      <c r="Q1272" s="9">
        <f t="shared" si="19"/>
        <v>40933.85696759259</v>
      </c>
    </row>
    <row r="1273" spans="1:17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t="s">
        <v>8323</v>
      </c>
      <c r="Q1273" s="9">
        <f t="shared" si="19"/>
        <v>41561.683553240742</v>
      </c>
    </row>
    <row r="1274" spans="1:17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t="s">
        <v>8323</v>
      </c>
      <c r="Q1274" s="9">
        <f t="shared" si="19"/>
        <v>40274.745127314818</v>
      </c>
    </row>
    <row r="1275" spans="1:17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t="s">
        <v>8323</v>
      </c>
      <c r="Q1275" s="9">
        <f t="shared" si="19"/>
        <v>41852.730219907404</v>
      </c>
    </row>
    <row r="1276" spans="1:17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t="s">
        <v>8323</v>
      </c>
      <c r="Q1276" s="9">
        <f t="shared" si="19"/>
        <v>41116.690104166664</v>
      </c>
    </row>
    <row r="1277" spans="1:17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t="s">
        <v>8323</v>
      </c>
      <c r="Q1277" s="9">
        <f t="shared" si="19"/>
        <v>41458.867905092593</v>
      </c>
    </row>
    <row r="1278" spans="1:17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t="s">
        <v>8323</v>
      </c>
      <c r="Q1278" s="9">
        <f t="shared" si="19"/>
        <v>40007.704247685186</v>
      </c>
    </row>
    <row r="1279" spans="1:17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t="s">
        <v>8323</v>
      </c>
      <c r="Q1279" s="9">
        <f t="shared" si="19"/>
        <v>41121.561886574076</v>
      </c>
    </row>
    <row r="1280" spans="1:17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t="s">
        <v>8323</v>
      </c>
      <c r="Q1280" s="9">
        <f t="shared" si="19"/>
        <v>41786.555162037039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t="s">
        <v>8323</v>
      </c>
      <c r="Q1281" s="9">
        <f t="shared" si="19"/>
        <v>41682.099189814813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t="s">
        <v>8323</v>
      </c>
      <c r="Q1282" s="9">
        <f t="shared" si="19"/>
        <v>40513.757569444446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t="s">
        <v>8323</v>
      </c>
      <c r="Q1283" s="9">
        <f t="shared" ref="Q1283:Q1346" si="20">(J1283/86400)+DATE(1970,1,1)</f>
        <v>41463.743472222224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t="s">
        <v>8323</v>
      </c>
      <c r="Q1284" s="9">
        <f t="shared" si="20"/>
        <v>41586.475173611107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t="s">
        <v>8323</v>
      </c>
      <c r="Q1285" s="9">
        <f t="shared" si="20"/>
        <v>41320.717465277776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t="s">
        <v>8315</v>
      </c>
      <c r="Q1286" s="9">
        <f t="shared" si="20"/>
        <v>42712.23474537037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t="s">
        <v>8315</v>
      </c>
      <c r="Q1287" s="9">
        <f t="shared" si="20"/>
        <v>42160.583043981482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t="s">
        <v>8315</v>
      </c>
      <c r="Q1288" s="9">
        <f t="shared" si="20"/>
        <v>42039.384571759263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t="s">
        <v>8315</v>
      </c>
      <c r="Q1289" s="9">
        <f t="shared" si="20"/>
        <v>42107.621018518519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t="s">
        <v>8315</v>
      </c>
      <c r="Q1290" s="9">
        <f t="shared" si="20"/>
        <v>42561.154664351852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t="s">
        <v>8315</v>
      </c>
      <c r="Q1291" s="9">
        <f t="shared" si="20"/>
        <v>42709.134780092594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t="s">
        <v>8315</v>
      </c>
      <c r="Q1292" s="9">
        <f t="shared" si="20"/>
        <v>42086.614942129629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t="s">
        <v>8315</v>
      </c>
      <c r="Q1293" s="9">
        <f t="shared" si="20"/>
        <v>42064.652673611112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t="s">
        <v>8315</v>
      </c>
      <c r="Q1294" s="9">
        <f t="shared" si="20"/>
        <v>42256.764212962968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t="s">
        <v>8315</v>
      </c>
      <c r="Q1295" s="9">
        <f t="shared" si="20"/>
        <v>42292.701053240744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t="s">
        <v>8315</v>
      </c>
      <c r="Q1296" s="9">
        <f t="shared" si="20"/>
        <v>42278.453668981485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t="s">
        <v>8315</v>
      </c>
      <c r="Q1297" s="9">
        <f t="shared" si="20"/>
        <v>42184.572881944448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t="s">
        <v>8315</v>
      </c>
      <c r="Q1298" s="9">
        <f t="shared" si="20"/>
        <v>42423.050613425927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t="s">
        <v>8315</v>
      </c>
      <c r="Q1299" s="9">
        <f t="shared" si="20"/>
        <v>42461.747199074074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t="s">
        <v>8315</v>
      </c>
      <c r="Q1300" s="9">
        <f t="shared" si="20"/>
        <v>42458.680925925924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t="s">
        <v>8315</v>
      </c>
      <c r="Q1301" s="9">
        <f t="shared" si="20"/>
        <v>42169.814340277779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t="s">
        <v>8315</v>
      </c>
      <c r="Q1302" s="9">
        <f t="shared" si="20"/>
        <v>42483.675208333334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t="s">
        <v>8315</v>
      </c>
      <c r="Q1303" s="9">
        <f t="shared" si="20"/>
        <v>42195.749745370369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t="s">
        <v>8315</v>
      </c>
      <c r="Q1304" s="9">
        <f t="shared" si="20"/>
        <v>42675.057997685188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t="s">
        <v>8315</v>
      </c>
      <c r="Q1305" s="9">
        <f t="shared" si="20"/>
        <v>42566.441203703704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t="s">
        <v>8318</v>
      </c>
      <c r="Q1306" s="9">
        <f t="shared" si="20"/>
        <v>42747.194502314815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t="s">
        <v>8318</v>
      </c>
      <c r="Q1307" s="9">
        <f t="shared" si="20"/>
        <v>42543.665601851855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t="s">
        <v>8318</v>
      </c>
      <c r="Q1308" s="9">
        <f t="shared" si="20"/>
        <v>41947.457569444443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t="s">
        <v>8318</v>
      </c>
      <c r="Q1309" s="9">
        <f t="shared" si="20"/>
        <v>42387.503229166672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t="s">
        <v>8318</v>
      </c>
      <c r="Q1310" s="9">
        <f t="shared" si="20"/>
        <v>42611.613564814819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t="s">
        <v>8318</v>
      </c>
      <c r="Q1311" s="9">
        <f t="shared" si="20"/>
        <v>42257.882731481484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t="s">
        <v>8318</v>
      </c>
      <c r="Q1312" s="9">
        <f t="shared" si="20"/>
        <v>42556.667245370365</v>
      </c>
    </row>
    <row r="1313" spans="1:17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t="s">
        <v>8318</v>
      </c>
      <c r="Q1313" s="9">
        <f t="shared" si="20"/>
        <v>42669.802303240736</v>
      </c>
    </row>
    <row r="1314" spans="1:17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t="s">
        <v>8318</v>
      </c>
      <c r="Q1314" s="9">
        <f t="shared" si="20"/>
        <v>42082.702800925923</v>
      </c>
    </row>
    <row r="1315" spans="1:17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t="s">
        <v>8318</v>
      </c>
      <c r="Q1315" s="9">
        <f t="shared" si="20"/>
        <v>42402.709652777776</v>
      </c>
    </row>
    <row r="1316" spans="1:17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t="s">
        <v>8318</v>
      </c>
      <c r="Q1316" s="9">
        <f t="shared" si="20"/>
        <v>42604.669675925921</v>
      </c>
    </row>
    <row r="1317" spans="1:17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t="s">
        <v>8318</v>
      </c>
      <c r="Q1317" s="9">
        <f t="shared" si="20"/>
        <v>42278.498240740737</v>
      </c>
    </row>
    <row r="1318" spans="1:17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t="s">
        <v>8318</v>
      </c>
      <c r="Q1318" s="9">
        <f t="shared" si="20"/>
        <v>42393.961909722224</v>
      </c>
    </row>
    <row r="1319" spans="1:17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t="s">
        <v>8318</v>
      </c>
      <c r="Q1319" s="9">
        <f t="shared" si="20"/>
        <v>42520.235486111109</v>
      </c>
    </row>
    <row r="1320" spans="1:17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t="s">
        <v>8318</v>
      </c>
      <c r="Q1320" s="9">
        <f t="shared" si="20"/>
        <v>41985.043657407412</v>
      </c>
    </row>
    <row r="1321" spans="1:17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t="s">
        <v>8318</v>
      </c>
      <c r="Q1321" s="9">
        <f t="shared" si="20"/>
        <v>41816.812094907407</v>
      </c>
    </row>
    <row r="1322" spans="1:17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t="s">
        <v>8318</v>
      </c>
      <c r="Q1322" s="9">
        <f t="shared" si="20"/>
        <v>42705.690347222218</v>
      </c>
    </row>
    <row r="1323" spans="1:17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t="s">
        <v>8318</v>
      </c>
      <c r="Q1323" s="9">
        <f t="shared" si="20"/>
        <v>42697.74927083333</v>
      </c>
    </row>
    <row r="1324" spans="1:17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t="s">
        <v>8318</v>
      </c>
      <c r="Q1324" s="9">
        <f t="shared" si="20"/>
        <v>42115.656539351854</v>
      </c>
    </row>
    <row r="1325" spans="1:17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t="s">
        <v>8318</v>
      </c>
      <c r="Q1325" s="9">
        <f t="shared" si="20"/>
        <v>42451.698449074072</v>
      </c>
    </row>
    <row r="1326" spans="1:17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t="s">
        <v>8318</v>
      </c>
      <c r="Q1326" s="9">
        <f t="shared" si="20"/>
        <v>42626.633703703701</v>
      </c>
    </row>
    <row r="1327" spans="1:17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t="s">
        <v>8318</v>
      </c>
      <c r="Q1327" s="9">
        <f t="shared" si="20"/>
        <v>42704.086053240739</v>
      </c>
    </row>
    <row r="1328" spans="1:17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t="s">
        <v>8318</v>
      </c>
      <c r="Q1328" s="9">
        <f t="shared" si="20"/>
        <v>41974.791990740741</v>
      </c>
    </row>
    <row r="1329" spans="1:17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t="s">
        <v>8318</v>
      </c>
      <c r="Q1329" s="9">
        <f t="shared" si="20"/>
        <v>42123.678645833337</v>
      </c>
    </row>
    <row r="1330" spans="1:17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t="s">
        <v>8318</v>
      </c>
      <c r="Q1330" s="9">
        <f t="shared" si="20"/>
        <v>42612.642754629633</v>
      </c>
    </row>
    <row r="1331" spans="1:17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t="s">
        <v>8318</v>
      </c>
      <c r="Q1331" s="9">
        <f t="shared" si="20"/>
        <v>41935.221585648149</v>
      </c>
    </row>
    <row r="1332" spans="1:17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t="s">
        <v>8318</v>
      </c>
      <c r="Q1332" s="9">
        <f t="shared" si="20"/>
        <v>42522.276724537034</v>
      </c>
    </row>
    <row r="1333" spans="1:17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t="s">
        <v>8318</v>
      </c>
      <c r="Q1333" s="9">
        <f t="shared" si="20"/>
        <v>42569.50409722222</v>
      </c>
    </row>
    <row r="1334" spans="1:17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t="s">
        <v>8318</v>
      </c>
      <c r="Q1334" s="9">
        <f t="shared" si="20"/>
        <v>42732.060277777782</v>
      </c>
    </row>
    <row r="1335" spans="1:17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t="s">
        <v>8318</v>
      </c>
      <c r="Q1335" s="9">
        <f t="shared" si="20"/>
        <v>41806.106770833336</v>
      </c>
    </row>
    <row r="1336" spans="1:17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t="s">
        <v>8318</v>
      </c>
      <c r="Q1336" s="9">
        <f t="shared" si="20"/>
        <v>42410.774155092593</v>
      </c>
    </row>
    <row r="1337" spans="1:17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t="s">
        <v>8318</v>
      </c>
      <c r="Q1337" s="9">
        <f t="shared" si="20"/>
        <v>42313.936365740738</v>
      </c>
    </row>
    <row r="1338" spans="1:17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t="s">
        <v>8318</v>
      </c>
      <c r="Q1338" s="9">
        <f t="shared" si="20"/>
        <v>41955.863750000004</v>
      </c>
    </row>
    <row r="1339" spans="1:17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t="s">
        <v>8318</v>
      </c>
      <c r="Q1339" s="9">
        <f t="shared" si="20"/>
        <v>42767.577303240745</v>
      </c>
    </row>
    <row r="1340" spans="1:17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t="s">
        <v>8318</v>
      </c>
      <c r="Q1340" s="9">
        <f t="shared" si="20"/>
        <v>42188.803622685184</v>
      </c>
    </row>
    <row r="1341" spans="1:17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t="s">
        <v>8318</v>
      </c>
      <c r="Q1341" s="9">
        <f t="shared" si="20"/>
        <v>41936.647164351853</v>
      </c>
    </row>
    <row r="1342" spans="1:17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t="s">
        <v>8318</v>
      </c>
      <c r="Q1342" s="9">
        <f t="shared" si="20"/>
        <v>41836.595520833333</v>
      </c>
    </row>
    <row r="1343" spans="1:17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t="s">
        <v>8318</v>
      </c>
      <c r="Q1343" s="9">
        <f t="shared" si="20"/>
        <v>42612.624039351853</v>
      </c>
    </row>
    <row r="1344" spans="1:17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t="s">
        <v>8318</v>
      </c>
      <c r="Q1344" s="9">
        <f t="shared" si="20"/>
        <v>42172.816423611112</v>
      </c>
    </row>
    <row r="1345" spans="1:17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t="s">
        <v>8318</v>
      </c>
      <c r="Q1345" s="9">
        <f t="shared" si="20"/>
        <v>42542.526423611111</v>
      </c>
    </row>
    <row r="1346" spans="1:17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t="s">
        <v>8320</v>
      </c>
      <c r="Q1346" s="9">
        <f t="shared" si="20"/>
        <v>42522.789803240739</v>
      </c>
    </row>
    <row r="1347" spans="1:17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t="s">
        <v>8320</v>
      </c>
      <c r="Q1347" s="9">
        <f t="shared" ref="Q1347:Q1410" si="21">(J1347/86400)+DATE(1970,1,1)</f>
        <v>41799.814340277779</v>
      </c>
    </row>
    <row r="1348" spans="1:17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t="s">
        <v>8320</v>
      </c>
      <c r="Q1348" s="9">
        <f t="shared" si="21"/>
        <v>41422.075821759259</v>
      </c>
    </row>
    <row r="1349" spans="1:17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t="s">
        <v>8320</v>
      </c>
      <c r="Q1349" s="9">
        <f t="shared" si="21"/>
        <v>42040.638020833328</v>
      </c>
    </row>
    <row r="1350" spans="1:17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t="s">
        <v>8320</v>
      </c>
      <c r="Q1350" s="9">
        <f t="shared" si="21"/>
        <v>41963.506168981483</v>
      </c>
    </row>
    <row r="1351" spans="1:17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t="s">
        <v>8320</v>
      </c>
      <c r="Q1351" s="9">
        <f t="shared" si="21"/>
        <v>42317.33258101852</v>
      </c>
    </row>
    <row r="1352" spans="1:17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t="s">
        <v>8320</v>
      </c>
      <c r="Q1352" s="9">
        <f t="shared" si="21"/>
        <v>42334.013124999998</v>
      </c>
    </row>
    <row r="1353" spans="1:17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t="s">
        <v>8320</v>
      </c>
      <c r="Q1353" s="9">
        <f t="shared" si="21"/>
        <v>42382.74009259259</v>
      </c>
    </row>
    <row r="1354" spans="1:17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t="s">
        <v>8320</v>
      </c>
      <c r="Q1354" s="9">
        <f t="shared" si="21"/>
        <v>42200.578310185185</v>
      </c>
    </row>
    <row r="1355" spans="1:17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t="s">
        <v>8320</v>
      </c>
      <c r="Q1355" s="9">
        <f t="shared" si="21"/>
        <v>41309.11791666667</v>
      </c>
    </row>
    <row r="1356" spans="1:17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t="s">
        <v>8320</v>
      </c>
      <c r="Q1356" s="9">
        <f t="shared" si="21"/>
        <v>42502.807627314818</v>
      </c>
    </row>
    <row r="1357" spans="1:17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t="s">
        <v>8320</v>
      </c>
      <c r="Q1357" s="9">
        <f t="shared" si="21"/>
        <v>41213.254687499997</v>
      </c>
    </row>
    <row r="1358" spans="1:17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t="s">
        <v>8320</v>
      </c>
      <c r="Q1358" s="9">
        <f t="shared" si="21"/>
        <v>41430.038888888885</v>
      </c>
    </row>
    <row r="1359" spans="1:17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t="s">
        <v>8320</v>
      </c>
      <c r="Q1359" s="9">
        <f t="shared" si="21"/>
        <v>41304.962233796294</v>
      </c>
    </row>
    <row r="1360" spans="1:17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t="s">
        <v>8320</v>
      </c>
      <c r="Q1360" s="9">
        <f t="shared" si="21"/>
        <v>40689.570868055554</v>
      </c>
    </row>
    <row r="1361" spans="1:17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t="s">
        <v>8320</v>
      </c>
      <c r="Q1361" s="9">
        <f t="shared" si="21"/>
        <v>40668.814699074072</v>
      </c>
    </row>
    <row r="1362" spans="1:17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t="s">
        <v>8320</v>
      </c>
      <c r="Q1362" s="9">
        <f t="shared" si="21"/>
        <v>41095.900694444441</v>
      </c>
    </row>
    <row r="1363" spans="1:17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t="s">
        <v>8320</v>
      </c>
      <c r="Q1363" s="9">
        <f t="shared" si="21"/>
        <v>41781.717268518521</v>
      </c>
    </row>
    <row r="1364" spans="1:17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t="s">
        <v>8320</v>
      </c>
      <c r="Q1364" s="9">
        <f t="shared" si="21"/>
        <v>41464.934386574074</v>
      </c>
    </row>
    <row r="1365" spans="1:17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t="s">
        <v>8320</v>
      </c>
      <c r="Q1365" s="9">
        <f t="shared" si="21"/>
        <v>42396.8440625</v>
      </c>
    </row>
    <row r="1366" spans="1:17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t="s">
        <v>8323</v>
      </c>
      <c r="Q1366" s="9">
        <f t="shared" si="21"/>
        <v>41951.6956712963</v>
      </c>
    </row>
    <row r="1367" spans="1:17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t="s">
        <v>8323</v>
      </c>
      <c r="Q1367" s="9">
        <f t="shared" si="21"/>
        <v>42049.733240740738</v>
      </c>
    </row>
    <row r="1368" spans="1:17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t="s">
        <v>8323</v>
      </c>
      <c r="Q1368" s="9">
        <f t="shared" si="21"/>
        <v>41924.996099537035</v>
      </c>
    </row>
    <row r="1369" spans="1:17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t="s">
        <v>8323</v>
      </c>
      <c r="Q1369" s="9">
        <f t="shared" si="21"/>
        <v>42292.002893518518</v>
      </c>
    </row>
    <row r="1370" spans="1:17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t="s">
        <v>8323</v>
      </c>
      <c r="Q1370" s="9">
        <f t="shared" si="21"/>
        <v>42146.190902777773</v>
      </c>
    </row>
    <row r="1371" spans="1:17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t="s">
        <v>8323</v>
      </c>
      <c r="Q1371" s="9">
        <f t="shared" si="21"/>
        <v>41710.594282407408</v>
      </c>
    </row>
    <row r="1372" spans="1:17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t="s">
        <v>8323</v>
      </c>
      <c r="Q1372" s="9">
        <f t="shared" si="21"/>
        <v>41548.00335648148</v>
      </c>
    </row>
    <row r="1373" spans="1:17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t="s">
        <v>8323</v>
      </c>
      <c r="Q1373" s="9">
        <f t="shared" si="21"/>
        <v>42101.758587962962</v>
      </c>
    </row>
    <row r="1374" spans="1:17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t="s">
        <v>8323</v>
      </c>
      <c r="Q1374" s="9">
        <f t="shared" si="21"/>
        <v>41072.739953703705</v>
      </c>
    </row>
    <row r="1375" spans="1:17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t="s">
        <v>8323</v>
      </c>
      <c r="Q1375" s="9">
        <f t="shared" si="21"/>
        <v>42704.95177083333</v>
      </c>
    </row>
    <row r="1376" spans="1:17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t="s">
        <v>8323</v>
      </c>
      <c r="Q1376" s="9">
        <f t="shared" si="21"/>
        <v>42424.161898148144</v>
      </c>
    </row>
    <row r="1377" spans="1:17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t="s">
        <v>8323</v>
      </c>
      <c r="Q1377" s="9">
        <f t="shared" si="21"/>
        <v>42720.066192129627</v>
      </c>
    </row>
    <row r="1378" spans="1:17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t="s">
        <v>8323</v>
      </c>
      <c r="Q1378" s="9">
        <f t="shared" si="21"/>
        <v>42677.669050925921</v>
      </c>
    </row>
    <row r="1379" spans="1:17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t="s">
        <v>8323</v>
      </c>
      <c r="Q1379" s="9">
        <f t="shared" si="21"/>
        <v>42747.219560185185</v>
      </c>
    </row>
    <row r="1380" spans="1:17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t="s">
        <v>8323</v>
      </c>
      <c r="Q1380" s="9">
        <f t="shared" si="21"/>
        <v>42568.759375000001</v>
      </c>
    </row>
    <row r="1381" spans="1:17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t="s">
        <v>8323</v>
      </c>
      <c r="Q1381" s="9">
        <f t="shared" si="21"/>
        <v>42130.491620370369</v>
      </c>
    </row>
    <row r="1382" spans="1:17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t="s">
        <v>8323</v>
      </c>
      <c r="Q1382" s="9">
        <f t="shared" si="21"/>
        <v>42141.762800925921</v>
      </c>
    </row>
    <row r="1383" spans="1:17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t="s">
        <v>8323</v>
      </c>
      <c r="Q1383" s="9">
        <f t="shared" si="21"/>
        <v>42703.214409722219</v>
      </c>
    </row>
    <row r="1384" spans="1:17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t="s">
        <v>8323</v>
      </c>
      <c r="Q1384" s="9">
        <f t="shared" si="21"/>
        <v>41370.800185185188</v>
      </c>
    </row>
    <row r="1385" spans="1:17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t="s">
        <v>8323</v>
      </c>
      <c r="Q1385" s="9">
        <f t="shared" si="21"/>
        <v>42707.074976851851</v>
      </c>
    </row>
    <row r="1386" spans="1:17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t="s">
        <v>8323</v>
      </c>
      <c r="Q1386" s="9">
        <f t="shared" si="21"/>
        <v>42160.735208333332</v>
      </c>
    </row>
    <row r="1387" spans="1:17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t="s">
        <v>8323</v>
      </c>
      <c r="Q1387" s="9">
        <f t="shared" si="21"/>
        <v>42433.688900462963</v>
      </c>
    </row>
    <row r="1388" spans="1:17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t="s">
        <v>8323</v>
      </c>
      <c r="Q1388" s="9">
        <f t="shared" si="21"/>
        <v>42184.646863425922</v>
      </c>
    </row>
    <row r="1389" spans="1:17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t="s">
        <v>8323</v>
      </c>
      <c r="Q1389" s="9">
        <f t="shared" si="21"/>
        <v>42126.92123842593</v>
      </c>
    </row>
    <row r="1390" spans="1:17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t="s">
        <v>8323</v>
      </c>
      <c r="Q1390" s="9">
        <f t="shared" si="21"/>
        <v>42634.614780092597</v>
      </c>
    </row>
    <row r="1391" spans="1:17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t="s">
        <v>8323</v>
      </c>
      <c r="Q1391" s="9">
        <f t="shared" si="21"/>
        <v>42565.480983796297</v>
      </c>
    </row>
    <row r="1392" spans="1:17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t="s">
        <v>8323</v>
      </c>
      <c r="Q1392" s="9">
        <f t="shared" si="21"/>
        <v>42087.803310185191</v>
      </c>
    </row>
    <row r="1393" spans="1:17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t="s">
        <v>8323</v>
      </c>
      <c r="Q1393" s="9">
        <f t="shared" si="21"/>
        <v>42193.650671296295</v>
      </c>
    </row>
    <row r="1394" spans="1:17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t="s">
        <v>8323</v>
      </c>
      <c r="Q1394" s="9">
        <f t="shared" si="21"/>
        <v>42401.154930555553</v>
      </c>
    </row>
    <row r="1395" spans="1:17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t="s">
        <v>8323</v>
      </c>
      <c r="Q1395" s="9">
        <f t="shared" si="21"/>
        <v>42553.681979166664</v>
      </c>
    </row>
    <row r="1396" spans="1:17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t="s">
        <v>8323</v>
      </c>
      <c r="Q1396" s="9">
        <f t="shared" si="21"/>
        <v>42752.144976851851</v>
      </c>
    </row>
    <row r="1397" spans="1:17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t="s">
        <v>8323</v>
      </c>
      <c r="Q1397" s="9">
        <f t="shared" si="21"/>
        <v>42719.90834490741</v>
      </c>
    </row>
    <row r="1398" spans="1:17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t="s">
        <v>8323</v>
      </c>
      <c r="Q1398" s="9">
        <f t="shared" si="21"/>
        <v>42018.99863425926</v>
      </c>
    </row>
    <row r="1399" spans="1:17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t="s">
        <v>8323</v>
      </c>
      <c r="Q1399" s="9">
        <f t="shared" si="21"/>
        <v>42640.917939814812</v>
      </c>
    </row>
    <row r="1400" spans="1:17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t="s">
        <v>8323</v>
      </c>
      <c r="Q1400" s="9">
        <f t="shared" si="21"/>
        <v>42526.874236111107</v>
      </c>
    </row>
    <row r="1401" spans="1:17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t="s">
        <v>8323</v>
      </c>
      <c r="Q1401" s="9">
        <f t="shared" si="21"/>
        <v>41889.004317129627</v>
      </c>
    </row>
    <row r="1402" spans="1:17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t="s">
        <v>8323</v>
      </c>
      <c r="Q1402" s="9">
        <f t="shared" si="21"/>
        <v>42498.341122685189</v>
      </c>
    </row>
    <row r="1403" spans="1:17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t="s">
        <v>8323</v>
      </c>
      <c r="Q1403" s="9">
        <f t="shared" si="21"/>
        <v>41399.99622685185</v>
      </c>
    </row>
    <row r="1404" spans="1:17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t="s">
        <v>8323</v>
      </c>
      <c r="Q1404" s="9">
        <f t="shared" si="21"/>
        <v>42065.053368055553</v>
      </c>
    </row>
    <row r="1405" spans="1:17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t="s">
        <v>8323</v>
      </c>
      <c r="Q1405" s="9">
        <f t="shared" si="21"/>
        <v>41451.062905092593</v>
      </c>
    </row>
    <row r="1406" spans="1:17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t="s">
        <v>8338</v>
      </c>
      <c r="Q1406" s="9">
        <f t="shared" si="21"/>
        <v>42032.510243055556</v>
      </c>
    </row>
    <row r="1407" spans="1:17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t="s">
        <v>8338</v>
      </c>
      <c r="Q1407" s="9">
        <f t="shared" si="21"/>
        <v>41941.680567129632</v>
      </c>
    </row>
    <row r="1408" spans="1:17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t="s">
        <v>8338</v>
      </c>
      <c r="Q1408" s="9">
        <f t="shared" si="21"/>
        <v>42297.432951388888</v>
      </c>
    </row>
    <row r="1409" spans="1:17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t="s">
        <v>8338</v>
      </c>
      <c r="Q1409" s="9">
        <f t="shared" si="21"/>
        <v>41838.536782407406</v>
      </c>
    </row>
    <row r="1410" spans="1:17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t="s">
        <v>8338</v>
      </c>
      <c r="Q1410" s="9">
        <f t="shared" si="21"/>
        <v>42291.872175925921</v>
      </c>
    </row>
    <row r="1411" spans="1:17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t="s">
        <v>8338</v>
      </c>
      <c r="Q1411" s="9">
        <f t="shared" ref="Q1411:Q1474" si="22">(J1411/86400)+DATE(1970,1,1)</f>
        <v>41945.133506944447</v>
      </c>
    </row>
    <row r="1412" spans="1:17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t="s">
        <v>8338</v>
      </c>
      <c r="Q1412" s="9">
        <f t="shared" si="22"/>
        <v>42479.318518518514</v>
      </c>
    </row>
    <row r="1413" spans="1:17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t="s">
        <v>8338</v>
      </c>
      <c r="Q1413" s="9">
        <f t="shared" si="22"/>
        <v>42013.059027777781</v>
      </c>
    </row>
    <row r="1414" spans="1:17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t="s">
        <v>8338</v>
      </c>
      <c r="Q1414" s="9">
        <f t="shared" si="22"/>
        <v>41947.063645833332</v>
      </c>
    </row>
    <row r="1415" spans="1:17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t="s">
        <v>8338</v>
      </c>
      <c r="Q1415" s="9">
        <f t="shared" si="22"/>
        <v>42360.437152777777</v>
      </c>
    </row>
    <row r="1416" spans="1:17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t="s">
        <v>8338</v>
      </c>
      <c r="Q1416" s="9">
        <f t="shared" si="22"/>
        <v>42708.25309027778</v>
      </c>
    </row>
    <row r="1417" spans="1:17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t="s">
        <v>8338</v>
      </c>
      <c r="Q1417" s="9">
        <f t="shared" si="22"/>
        <v>42192.675821759258</v>
      </c>
    </row>
    <row r="1418" spans="1:17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t="s">
        <v>8338</v>
      </c>
      <c r="Q1418" s="9">
        <f t="shared" si="22"/>
        <v>42299.926145833335</v>
      </c>
    </row>
    <row r="1419" spans="1:17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t="s">
        <v>8338</v>
      </c>
      <c r="Q1419" s="9">
        <f t="shared" si="22"/>
        <v>42232.15016203704</v>
      </c>
    </row>
    <row r="1420" spans="1:17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t="s">
        <v>8338</v>
      </c>
      <c r="Q1420" s="9">
        <f t="shared" si="22"/>
        <v>42395.456412037034</v>
      </c>
    </row>
    <row r="1421" spans="1:17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t="s">
        <v>8338</v>
      </c>
      <c r="Q1421" s="9">
        <f t="shared" si="22"/>
        <v>42622.456238425926</v>
      </c>
    </row>
    <row r="1422" spans="1:17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t="s">
        <v>8338</v>
      </c>
      <c r="Q1422" s="9">
        <f t="shared" si="22"/>
        <v>42524.667662037042</v>
      </c>
    </row>
    <row r="1423" spans="1:17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t="s">
        <v>8338</v>
      </c>
      <c r="Q1423" s="9">
        <f t="shared" si="22"/>
        <v>42013.915613425925</v>
      </c>
    </row>
    <row r="1424" spans="1:17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t="s">
        <v>8338</v>
      </c>
      <c r="Q1424" s="9">
        <f t="shared" si="22"/>
        <v>42604.239629629628</v>
      </c>
    </row>
    <row r="1425" spans="1:17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t="s">
        <v>8338</v>
      </c>
      <c r="Q1425" s="9">
        <f t="shared" si="22"/>
        <v>42340.360312500001</v>
      </c>
    </row>
    <row r="1426" spans="1:17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t="s">
        <v>8338</v>
      </c>
      <c r="Q1426" s="9">
        <f t="shared" si="22"/>
        <v>42676.717615740738</v>
      </c>
    </row>
    <row r="1427" spans="1:17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t="s">
        <v>8338</v>
      </c>
      <c r="Q1427" s="9">
        <f t="shared" si="22"/>
        <v>42093.131469907406</v>
      </c>
    </row>
    <row r="1428" spans="1:17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t="s">
        <v>8338</v>
      </c>
      <c r="Q1428" s="9">
        <f t="shared" si="22"/>
        <v>42180.390277777777</v>
      </c>
    </row>
    <row r="1429" spans="1:17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t="s">
        <v>8338</v>
      </c>
      <c r="Q1429" s="9">
        <f t="shared" si="22"/>
        <v>42601.851678240739</v>
      </c>
    </row>
    <row r="1430" spans="1:17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t="s">
        <v>8338</v>
      </c>
      <c r="Q1430" s="9">
        <f t="shared" si="22"/>
        <v>42432.379826388889</v>
      </c>
    </row>
    <row r="1431" spans="1:17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t="s">
        <v>8338</v>
      </c>
      <c r="Q1431" s="9">
        <f t="shared" si="22"/>
        <v>42074.060671296298</v>
      </c>
    </row>
    <row r="1432" spans="1:17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t="s">
        <v>8338</v>
      </c>
      <c r="Q1432" s="9">
        <f t="shared" si="22"/>
        <v>41961.813518518524</v>
      </c>
    </row>
    <row r="1433" spans="1:17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t="s">
        <v>8338</v>
      </c>
      <c r="Q1433" s="9">
        <f t="shared" si="22"/>
        <v>42304.210833333331</v>
      </c>
    </row>
    <row r="1434" spans="1:17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t="s">
        <v>8338</v>
      </c>
      <c r="Q1434" s="9">
        <f t="shared" si="22"/>
        <v>42175.780416666668</v>
      </c>
    </row>
    <row r="1435" spans="1:17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t="s">
        <v>8338</v>
      </c>
      <c r="Q1435" s="9">
        <f t="shared" si="22"/>
        <v>42673.625868055555</v>
      </c>
    </row>
    <row r="1436" spans="1:17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t="s">
        <v>8338</v>
      </c>
      <c r="Q1436" s="9">
        <f t="shared" si="22"/>
        <v>42142.767106481479</v>
      </c>
    </row>
    <row r="1437" spans="1:17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t="s">
        <v>8338</v>
      </c>
      <c r="Q1437" s="9">
        <f t="shared" si="22"/>
        <v>42258.780324074076</v>
      </c>
    </row>
    <row r="1438" spans="1:17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t="s">
        <v>8338</v>
      </c>
      <c r="Q1438" s="9">
        <f t="shared" si="22"/>
        <v>42391.35019675926</v>
      </c>
    </row>
    <row r="1439" spans="1:17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t="s">
        <v>8338</v>
      </c>
      <c r="Q1439" s="9">
        <f t="shared" si="22"/>
        <v>41796.531701388885</v>
      </c>
    </row>
    <row r="1440" spans="1:17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t="s">
        <v>8338</v>
      </c>
      <c r="Q1440" s="9">
        <f t="shared" si="22"/>
        <v>42457.871516203704</v>
      </c>
    </row>
    <row r="1441" spans="1:17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t="s">
        <v>8338</v>
      </c>
      <c r="Q1441" s="9">
        <f t="shared" si="22"/>
        <v>42040.829872685186</v>
      </c>
    </row>
    <row r="1442" spans="1:17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t="s">
        <v>8338</v>
      </c>
      <c r="Q1442" s="9">
        <f t="shared" si="22"/>
        <v>42486.748414351852</v>
      </c>
    </row>
    <row r="1443" spans="1:17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t="s">
        <v>8338</v>
      </c>
      <c r="Q1443" s="9">
        <f t="shared" si="22"/>
        <v>42198.765844907408</v>
      </c>
    </row>
    <row r="1444" spans="1:17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t="s">
        <v>8338</v>
      </c>
      <c r="Q1444" s="9">
        <f t="shared" si="22"/>
        <v>42485.64534722222</v>
      </c>
    </row>
    <row r="1445" spans="1:17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t="s">
        <v>8338</v>
      </c>
      <c r="Q1445" s="9">
        <f t="shared" si="22"/>
        <v>42707.926030092596</v>
      </c>
    </row>
    <row r="1446" spans="1:17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t="s">
        <v>8338</v>
      </c>
      <c r="Q1446" s="9">
        <f t="shared" si="22"/>
        <v>42199.873402777783</v>
      </c>
    </row>
    <row r="1447" spans="1:17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t="s">
        <v>8338</v>
      </c>
      <c r="Q1447" s="9">
        <f t="shared" si="22"/>
        <v>42139.542303240742</v>
      </c>
    </row>
    <row r="1448" spans="1:17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t="s">
        <v>8338</v>
      </c>
      <c r="Q1448" s="9">
        <f t="shared" si="22"/>
        <v>42461.447662037041</v>
      </c>
    </row>
    <row r="1449" spans="1:17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t="s">
        <v>8338</v>
      </c>
      <c r="Q1449" s="9">
        <f t="shared" si="22"/>
        <v>42529.730717592596</v>
      </c>
    </row>
    <row r="1450" spans="1:17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t="s">
        <v>8338</v>
      </c>
      <c r="Q1450" s="9">
        <f t="shared" si="22"/>
        <v>42115.936550925922</v>
      </c>
    </row>
    <row r="1451" spans="1:17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t="s">
        <v>8338</v>
      </c>
      <c r="Q1451" s="9">
        <f t="shared" si="22"/>
        <v>42086.811400462961</v>
      </c>
    </row>
    <row r="1452" spans="1:17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t="s">
        <v>8338</v>
      </c>
      <c r="Q1452" s="9">
        <f t="shared" si="22"/>
        <v>42390.171261574069</v>
      </c>
    </row>
    <row r="1453" spans="1:17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t="s">
        <v>8338</v>
      </c>
      <c r="Q1453" s="9">
        <f t="shared" si="22"/>
        <v>41931.959016203706</v>
      </c>
    </row>
    <row r="1454" spans="1:17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t="s">
        <v>8338</v>
      </c>
      <c r="Q1454" s="9">
        <f t="shared" si="22"/>
        <v>41818.703275462962</v>
      </c>
    </row>
    <row r="1455" spans="1:17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t="s">
        <v>8338</v>
      </c>
      <c r="Q1455" s="9">
        <f t="shared" si="22"/>
        <v>42795.696145833332</v>
      </c>
    </row>
    <row r="1456" spans="1:17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t="s">
        <v>8338</v>
      </c>
      <c r="Q1456" s="9">
        <f t="shared" si="22"/>
        <v>42463.866666666669</v>
      </c>
    </row>
    <row r="1457" spans="1:17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t="s">
        <v>8338</v>
      </c>
      <c r="Q1457" s="9">
        <f t="shared" si="22"/>
        <v>41832.672685185185</v>
      </c>
    </row>
    <row r="1458" spans="1:17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t="s">
        <v>8338</v>
      </c>
      <c r="Q1458" s="9">
        <f t="shared" si="22"/>
        <v>42708.668576388889</v>
      </c>
    </row>
    <row r="1459" spans="1:17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t="s">
        <v>8338</v>
      </c>
      <c r="Q1459" s="9">
        <f t="shared" si="22"/>
        <v>42289.89634259259</v>
      </c>
    </row>
    <row r="1460" spans="1:17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t="s">
        <v>8338</v>
      </c>
      <c r="Q1460" s="9">
        <f t="shared" si="22"/>
        <v>41831.705555555556</v>
      </c>
    </row>
    <row r="1461" spans="1:17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t="s">
        <v>8338</v>
      </c>
      <c r="Q1461" s="9">
        <f t="shared" si="22"/>
        <v>42312.204814814817</v>
      </c>
    </row>
    <row r="1462" spans="1:17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t="s">
        <v>8338</v>
      </c>
      <c r="Q1462" s="9">
        <f t="shared" si="22"/>
        <v>41915.896967592591</v>
      </c>
    </row>
    <row r="1463" spans="1:17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t="s">
        <v>8339</v>
      </c>
      <c r="Q1463" s="9">
        <f t="shared" si="22"/>
        <v>41899.645300925928</v>
      </c>
    </row>
    <row r="1464" spans="1:17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t="s">
        <v>8339</v>
      </c>
      <c r="Q1464" s="9">
        <f t="shared" si="22"/>
        <v>41344.662858796299</v>
      </c>
    </row>
    <row r="1465" spans="1:17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t="s">
        <v>8339</v>
      </c>
      <c r="Q1465" s="9">
        <f t="shared" si="22"/>
        <v>41326.911319444444</v>
      </c>
    </row>
    <row r="1466" spans="1:17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t="s">
        <v>8339</v>
      </c>
      <c r="Q1466" s="9">
        <f t="shared" si="22"/>
        <v>41291.661550925928</v>
      </c>
    </row>
    <row r="1467" spans="1:17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t="s">
        <v>8339</v>
      </c>
      <c r="Q1467" s="9">
        <f t="shared" si="22"/>
        <v>40959.734398148146</v>
      </c>
    </row>
    <row r="1468" spans="1:17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t="s">
        <v>8339</v>
      </c>
      <c r="Q1468" s="9">
        <f t="shared" si="22"/>
        <v>42340.172060185185</v>
      </c>
    </row>
    <row r="1469" spans="1:17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t="s">
        <v>8339</v>
      </c>
      <c r="Q1469" s="9">
        <f t="shared" si="22"/>
        <v>40933.80190972222</v>
      </c>
    </row>
    <row r="1470" spans="1:17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t="s">
        <v>8339</v>
      </c>
      <c r="Q1470" s="9">
        <f t="shared" si="22"/>
        <v>40646.014456018514</v>
      </c>
    </row>
    <row r="1471" spans="1:17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t="s">
        <v>8339</v>
      </c>
      <c r="Q1471" s="9">
        <f t="shared" si="22"/>
        <v>41290.598483796297</v>
      </c>
    </row>
    <row r="1472" spans="1:17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t="s">
        <v>8339</v>
      </c>
      <c r="Q1472" s="9">
        <f t="shared" si="22"/>
        <v>41250.827118055553</v>
      </c>
    </row>
    <row r="1473" spans="1:17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t="s">
        <v>8339</v>
      </c>
      <c r="Q1473" s="9">
        <f t="shared" si="22"/>
        <v>42073.957569444443</v>
      </c>
    </row>
    <row r="1474" spans="1:17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t="s">
        <v>8339</v>
      </c>
      <c r="Q1474" s="9">
        <f t="shared" si="22"/>
        <v>41533.542858796296</v>
      </c>
    </row>
    <row r="1475" spans="1:17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t="s">
        <v>8339</v>
      </c>
      <c r="Q1475" s="9">
        <f t="shared" ref="Q1475:Q1538" si="23">(J1475/86400)+DATE(1970,1,1)</f>
        <v>40939.979618055557</v>
      </c>
    </row>
    <row r="1476" spans="1:17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t="s">
        <v>8339</v>
      </c>
      <c r="Q1476" s="9">
        <f t="shared" si="23"/>
        <v>41500.72791666667</v>
      </c>
    </row>
    <row r="1477" spans="1:17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t="s">
        <v>8339</v>
      </c>
      <c r="Q1477" s="9">
        <f t="shared" si="23"/>
        <v>41960.722951388889</v>
      </c>
    </row>
    <row r="1478" spans="1:17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t="s">
        <v>8339</v>
      </c>
      <c r="Q1478" s="9">
        <f t="shared" si="23"/>
        <v>40766.041921296295</v>
      </c>
    </row>
    <row r="1479" spans="1:17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t="s">
        <v>8339</v>
      </c>
      <c r="Q1479" s="9">
        <f t="shared" si="23"/>
        <v>40840.615787037037</v>
      </c>
    </row>
    <row r="1480" spans="1:17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t="s">
        <v>8339</v>
      </c>
      <c r="Q1480" s="9">
        <f t="shared" si="23"/>
        <v>41394.871678240743</v>
      </c>
    </row>
    <row r="1481" spans="1:17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t="s">
        <v>8339</v>
      </c>
      <c r="Q1481" s="9">
        <f t="shared" si="23"/>
        <v>41754.745243055557</v>
      </c>
    </row>
    <row r="1482" spans="1:17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t="s">
        <v>8339</v>
      </c>
      <c r="Q1482" s="9">
        <f t="shared" si="23"/>
        <v>41464.934016203704</v>
      </c>
    </row>
    <row r="1483" spans="1:17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t="s">
        <v>8321</v>
      </c>
      <c r="Q1483" s="9">
        <f t="shared" si="23"/>
        <v>41550.922974537039</v>
      </c>
    </row>
    <row r="1484" spans="1:17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t="s">
        <v>8321</v>
      </c>
      <c r="Q1484" s="9">
        <f t="shared" si="23"/>
        <v>41136.858055555553</v>
      </c>
    </row>
    <row r="1485" spans="1:17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t="s">
        <v>8321</v>
      </c>
      <c r="Q1485" s="9">
        <f t="shared" si="23"/>
        <v>42548.192997685182</v>
      </c>
    </row>
    <row r="1486" spans="1:17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t="s">
        <v>8321</v>
      </c>
      <c r="Q1486" s="9">
        <f t="shared" si="23"/>
        <v>41053.200960648144</v>
      </c>
    </row>
    <row r="1487" spans="1:17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t="s">
        <v>8321</v>
      </c>
      <c r="Q1487" s="9">
        <f t="shared" si="23"/>
        <v>42130.795983796299</v>
      </c>
    </row>
    <row r="1488" spans="1:17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t="s">
        <v>8321</v>
      </c>
      <c r="Q1488" s="9">
        <f t="shared" si="23"/>
        <v>42032.168530092589</v>
      </c>
    </row>
    <row r="1489" spans="1:17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t="s">
        <v>8321</v>
      </c>
      <c r="Q1489" s="9">
        <f t="shared" si="23"/>
        <v>42554.917488425926</v>
      </c>
    </row>
    <row r="1490" spans="1:17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t="s">
        <v>8321</v>
      </c>
      <c r="Q1490" s="9">
        <f t="shared" si="23"/>
        <v>41614.563194444447</v>
      </c>
    </row>
    <row r="1491" spans="1:17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t="s">
        <v>8321</v>
      </c>
      <c r="Q1491" s="9">
        <f t="shared" si="23"/>
        <v>41198.611712962964</v>
      </c>
    </row>
    <row r="1492" spans="1:17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t="s">
        <v>8321</v>
      </c>
      <c r="Q1492" s="9">
        <f t="shared" si="23"/>
        <v>41520.561041666668</v>
      </c>
    </row>
    <row r="1493" spans="1:17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t="s">
        <v>8321</v>
      </c>
      <c r="Q1493" s="9">
        <f t="shared" si="23"/>
        <v>41991.713460648149</v>
      </c>
    </row>
    <row r="1494" spans="1:17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t="s">
        <v>8321</v>
      </c>
      <c r="Q1494" s="9">
        <f t="shared" si="23"/>
        <v>40682.884791666671</v>
      </c>
    </row>
    <row r="1495" spans="1:17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t="s">
        <v>8321</v>
      </c>
      <c r="Q1495" s="9">
        <f t="shared" si="23"/>
        <v>41411.866608796292</v>
      </c>
    </row>
    <row r="1496" spans="1:17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t="s">
        <v>8321</v>
      </c>
      <c r="Q1496" s="9">
        <f t="shared" si="23"/>
        <v>42067.722372685181</v>
      </c>
    </row>
    <row r="1497" spans="1:17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t="s">
        <v>8321</v>
      </c>
      <c r="Q1497" s="9">
        <f t="shared" si="23"/>
        <v>40752.789710648147</v>
      </c>
    </row>
    <row r="1498" spans="1:17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t="s">
        <v>8321</v>
      </c>
      <c r="Q1498" s="9">
        <f t="shared" si="23"/>
        <v>41838.475219907406</v>
      </c>
    </row>
    <row r="1499" spans="1:17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t="s">
        <v>8321</v>
      </c>
      <c r="Q1499" s="9">
        <f t="shared" si="23"/>
        <v>41444.64261574074</v>
      </c>
    </row>
    <row r="1500" spans="1:17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t="s">
        <v>8321</v>
      </c>
      <c r="Q1500" s="9">
        <f t="shared" si="23"/>
        <v>41840.983541666668</v>
      </c>
    </row>
    <row r="1501" spans="1:17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t="s">
        <v>8321</v>
      </c>
      <c r="Q1501" s="9">
        <f t="shared" si="23"/>
        <v>42527.007326388892</v>
      </c>
    </row>
    <row r="1502" spans="1:17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t="s">
        <v>8321</v>
      </c>
      <c r="Q1502" s="9">
        <f t="shared" si="23"/>
        <v>41365.904594907406</v>
      </c>
    </row>
    <row r="1503" spans="1:17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t="s">
        <v>8336</v>
      </c>
      <c r="Q1503" s="9">
        <f t="shared" si="23"/>
        <v>42163.583599537036</v>
      </c>
    </row>
    <row r="1504" spans="1:17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t="s">
        <v>8336</v>
      </c>
      <c r="Q1504" s="9">
        <f t="shared" si="23"/>
        <v>42426.542592592596</v>
      </c>
    </row>
    <row r="1505" spans="1:17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t="s">
        <v>8336</v>
      </c>
      <c r="Q1505" s="9">
        <f t="shared" si="23"/>
        <v>42606.347233796296</v>
      </c>
    </row>
    <row r="1506" spans="1:17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t="s">
        <v>8336</v>
      </c>
      <c r="Q1506" s="9">
        <f t="shared" si="23"/>
        <v>41772.657685185186</v>
      </c>
    </row>
    <row r="1507" spans="1:17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t="s">
        <v>8336</v>
      </c>
      <c r="Q1507" s="9">
        <f t="shared" si="23"/>
        <v>42414.44332175926</v>
      </c>
    </row>
    <row r="1508" spans="1:17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t="s">
        <v>8336</v>
      </c>
      <c r="Q1508" s="9">
        <f t="shared" si="23"/>
        <v>41814.785925925928</v>
      </c>
    </row>
    <row r="1509" spans="1:17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t="s">
        <v>8336</v>
      </c>
      <c r="Q1509" s="9">
        <f t="shared" si="23"/>
        <v>40254.450335648144</v>
      </c>
    </row>
    <row r="1510" spans="1:17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t="s">
        <v>8336</v>
      </c>
      <c r="Q1510" s="9">
        <f t="shared" si="23"/>
        <v>41786.614363425928</v>
      </c>
    </row>
    <row r="1511" spans="1:17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t="s">
        <v>8336</v>
      </c>
      <c r="Q1511" s="9">
        <f t="shared" si="23"/>
        <v>42751.533391203702</v>
      </c>
    </row>
    <row r="1512" spans="1:17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t="s">
        <v>8336</v>
      </c>
      <c r="Q1512" s="9">
        <f t="shared" si="23"/>
        <v>41809.385162037041</v>
      </c>
    </row>
    <row r="1513" spans="1:17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t="s">
        <v>8336</v>
      </c>
      <c r="Q1513" s="9">
        <f t="shared" si="23"/>
        <v>42296.583379629628</v>
      </c>
    </row>
    <row r="1514" spans="1:17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t="s">
        <v>8336</v>
      </c>
      <c r="Q1514" s="9">
        <f t="shared" si="23"/>
        <v>42741.684479166666</v>
      </c>
    </row>
    <row r="1515" spans="1:17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t="s">
        <v>8336</v>
      </c>
      <c r="Q1515" s="9">
        <f t="shared" si="23"/>
        <v>41806.637337962966</v>
      </c>
    </row>
    <row r="1516" spans="1:17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t="s">
        <v>8336</v>
      </c>
      <c r="Q1516" s="9">
        <f t="shared" si="23"/>
        <v>42234.597685185188</v>
      </c>
    </row>
    <row r="1517" spans="1:17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t="s">
        <v>8336</v>
      </c>
      <c r="Q1517" s="9">
        <f t="shared" si="23"/>
        <v>42415.253437499996</v>
      </c>
    </row>
    <row r="1518" spans="1:17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t="s">
        <v>8336</v>
      </c>
      <c r="Q1518" s="9">
        <f t="shared" si="23"/>
        <v>42619.466342592597</v>
      </c>
    </row>
    <row r="1519" spans="1:17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t="s">
        <v>8336</v>
      </c>
      <c r="Q1519" s="9">
        <f t="shared" si="23"/>
        <v>41948.56658564815</v>
      </c>
    </row>
    <row r="1520" spans="1:17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t="s">
        <v>8336</v>
      </c>
      <c r="Q1520" s="9">
        <f t="shared" si="23"/>
        <v>41760.8200462963</v>
      </c>
    </row>
    <row r="1521" spans="1:17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t="s">
        <v>8336</v>
      </c>
      <c r="Q1521" s="9">
        <f t="shared" si="23"/>
        <v>41782.741701388892</v>
      </c>
    </row>
    <row r="1522" spans="1:17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t="s">
        <v>8336</v>
      </c>
      <c r="Q1522" s="9">
        <f t="shared" si="23"/>
        <v>41955.857789351852</v>
      </c>
    </row>
    <row r="1523" spans="1:17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t="s">
        <v>8336</v>
      </c>
      <c r="Q1523" s="9">
        <f t="shared" si="23"/>
        <v>42493.167719907404</v>
      </c>
    </row>
    <row r="1524" spans="1:17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t="s">
        <v>8336</v>
      </c>
      <c r="Q1524" s="9">
        <f t="shared" si="23"/>
        <v>41899.830312500002</v>
      </c>
    </row>
    <row r="1525" spans="1:17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t="s">
        <v>8336</v>
      </c>
      <c r="Q1525" s="9">
        <f t="shared" si="23"/>
        <v>41964.751342592594</v>
      </c>
    </row>
    <row r="1526" spans="1:17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t="s">
        <v>8336</v>
      </c>
      <c r="Q1526" s="9">
        <f t="shared" si="23"/>
        <v>42756.501041666663</v>
      </c>
    </row>
    <row r="1527" spans="1:17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t="s">
        <v>8336</v>
      </c>
      <c r="Q1527" s="9">
        <f t="shared" si="23"/>
        <v>42570.702986111108</v>
      </c>
    </row>
    <row r="1528" spans="1:17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t="s">
        <v>8336</v>
      </c>
      <c r="Q1528" s="9">
        <f t="shared" si="23"/>
        <v>42339.276006944448</v>
      </c>
    </row>
    <row r="1529" spans="1:17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t="s">
        <v>8336</v>
      </c>
      <c r="Q1529" s="9">
        <f t="shared" si="23"/>
        <v>42780.600532407407</v>
      </c>
    </row>
    <row r="1530" spans="1:17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t="s">
        <v>8336</v>
      </c>
      <c r="Q1530" s="9">
        <f t="shared" si="23"/>
        <v>42736.732893518521</v>
      </c>
    </row>
    <row r="1531" spans="1:17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t="s">
        <v>8336</v>
      </c>
      <c r="Q1531" s="9">
        <f t="shared" si="23"/>
        <v>42052.628703703704</v>
      </c>
    </row>
    <row r="1532" spans="1:17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t="s">
        <v>8336</v>
      </c>
      <c r="Q1532" s="9">
        <f t="shared" si="23"/>
        <v>42275.76730324074</v>
      </c>
    </row>
    <row r="1533" spans="1:17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t="s">
        <v>8336</v>
      </c>
      <c r="Q1533" s="9">
        <f t="shared" si="23"/>
        <v>41941.802384259259</v>
      </c>
    </row>
    <row r="1534" spans="1:17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t="s">
        <v>8336</v>
      </c>
      <c r="Q1534" s="9">
        <f t="shared" si="23"/>
        <v>42391.475289351853</v>
      </c>
    </row>
    <row r="1535" spans="1:17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t="s">
        <v>8336</v>
      </c>
      <c r="Q1535" s="9">
        <f t="shared" si="23"/>
        <v>42443.00204861111</v>
      </c>
    </row>
    <row r="1536" spans="1:17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t="s">
        <v>8336</v>
      </c>
      <c r="Q1536" s="9">
        <f t="shared" si="23"/>
        <v>42221.674328703702</v>
      </c>
    </row>
    <row r="1537" spans="1:17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t="s">
        <v>8336</v>
      </c>
      <c r="Q1537" s="9">
        <f t="shared" si="23"/>
        <v>42484.829062500001</v>
      </c>
    </row>
    <row r="1538" spans="1:17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t="s">
        <v>8336</v>
      </c>
      <c r="Q1538" s="9">
        <f t="shared" si="23"/>
        <v>42213.802199074074</v>
      </c>
    </row>
    <row r="1539" spans="1:17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t="s">
        <v>8336</v>
      </c>
      <c r="Q1539" s="9">
        <f t="shared" ref="Q1539:Q1602" si="24">(J1539/86400)+DATE(1970,1,1)</f>
        <v>42552.315127314811</v>
      </c>
    </row>
    <row r="1540" spans="1:17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t="s">
        <v>8336</v>
      </c>
      <c r="Q1540" s="9">
        <f t="shared" si="24"/>
        <v>41981.782060185185</v>
      </c>
    </row>
    <row r="1541" spans="1:17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t="s">
        <v>8336</v>
      </c>
      <c r="Q1541" s="9">
        <f t="shared" si="24"/>
        <v>42705.91920138889</v>
      </c>
    </row>
    <row r="1542" spans="1:17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t="s">
        <v>8336</v>
      </c>
      <c r="Q1542" s="9">
        <f t="shared" si="24"/>
        <v>41939.00712962963</v>
      </c>
    </row>
    <row r="1543" spans="1:17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t="s">
        <v>8340</v>
      </c>
      <c r="Q1543" s="9">
        <f t="shared" si="24"/>
        <v>41974.712245370371</v>
      </c>
    </row>
    <row r="1544" spans="1:17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t="s">
        <v>8340</v>
      </c>
      <c r="Q1544" s="9">
        <f t="shared" si="24"/>
        <v>42170.996527777781</v>
      </c>
    </row>
    <row r="1545" spans="1:17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t="s">
        <v>8340</v>
      </c>
      <c r="Q1545" s="9">
        <f t="shared" si="24"/>
        <v>41935.509652777779</v>
      </c>
    </row>
    <row r="1546" spans="1:17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t="s">
        <v>8340</v>
      </c>
      <c r="Q1546" s="9">
        <f t="shared" si="24"/>
        <v>42053.051203703704</v>
      </c>
    </row>
    <row r="1547" spans="1:17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t="s">
        <v>8340</v>
      </c>
      <c r="Q1547" s="9">
        <f t="shared" si="24"/>
        <v>42031.884652777779</v>
      </c>
    </row>
    <row r="1548" spans="1:17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t="s">
        <v>8340</v>
      </c>
      <c r="Q1548" s="9">
        <f t="shared" si="24"/>
        <v>41839.212951388887</v>
      </c>
    </row>
    <row r="1549" spans="1:17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t="s">
        <v>8340</v>
      </c>
      <c r="Q1549" s="9">
        <f t="shared" si="24"/>
        <v>42782.426875000005</v>
      </c>
    </row>
    <row r="1550" spans="1:17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t="s">
        <v>8340</v>
      </c>
      <c r="Q1550" s="9">
        <f t="shared" si="24"/>
        <v>42286.88217592593</v>
      </c>
    </row>
    <row r="1551" spans="1:17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t="s">
        <v>8340</v>
      </c>
      <c r="Q1551" s="9">
        <f t="shared" si="24"/>
        <v>42281.136099537034</v>
      </c>
    </row>
    <row r="1552" spans="1:17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t="s">
        <v>8340</v>
      </c>
      <c r="Q1552" s="9">
        <f t="shared" si="24"/>
        <v>42472.449467592596</v>
      </c>
    </row>
    <row r="1553" spans="1:17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t="s">
        <v>8340</v>
      </c>
      <c r="Q1553" s="9">
        <f t="shared" si="24"/>
        <v>42121.824525462958</v>
      </c>
    </row>
    <row r="1554" spans="1:17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t="s">
        <v>8340</v>
      </c>
      <c r="Q1554" s="9">
        <f t="shared" si="24"/>
        <v>41892.688750000001</v>
      </c>
    </row>
    <row r="1555" spans="1:17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t="s">
        <v>8340</v>
      </c>
      <c r="Q1555" s="9">
        <f t="shared" si="24"/>
        <v>42219.282951388886</v>
      </c>
    </row>
    <row r="1556" spans="1:17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t="s">
        <v>8340</v>
      </c>
      <c r="Q1556" s="9">
        <f t="shared" si="24"/>
        <v>42188.252199074079</v>
      </c>
    </row>
    <row r="1557" spans="1:17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t="s">
        <v>8340</v>
      </c>
      <c r="Q1557" s="9">
        <f t="shared" si="24"/>
        <v>42241.613796296297</v>
      </c>
    </row>
    <row r="1558" spans="1:17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t="s">
        <v>8340</v>
      </c>
      <c r="Q1558" s="9">
        <f t="shared" si="24"/>
        <v>42525.153055555551</v>
      </c>
    </row>
    <row r="1559" spans="1:17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t="s">
        <v>8340</v>
      </c>
      <c r="Q1559" s="9">
        <f t="shared" si="24"/>
        <v>41871.65315972222</v>
      </c>
    </row>
    <row r="1560" spans="1:17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t="s">
        <v>8340</v>
      </c>
      <c r="Q1560" s="9">
        <f t="shared" si="24"/>
        <v>42185.397673611107</v>
      </c>
    </row>
    <row r="1561" spans="1:17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t="s">
        <v>8340</v>
      </c>
      <c r="Q1561" s="9">
        <f t="shared" si="24"/>
        <v>42108.053229166668</v>
      </c>
    </row>
    <row r="1562" spans="1:17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t="s">
        <v>8340</v>
      </c>
      <c r="Q1562" s="9">
        <f t="shared" si="24"/>
        <v>41936.020752314813</v>
      </c>
    </row>
    <row r="1563" spans="1:17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t="s">
        <v>8341</v>
      </c>
      <c r="Q1563" s="9">
        <f t="shared" si="24"/>
        <v>41555.041701388887</v>
      </c>
    </row>
    <row r="1564" spans="1:17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t="s">
        <v>8341</v>
      </c>
      <c r="Q1564" s="9">
        <f t="shared" si="24"/>
        <v>40079.566157407404</v>
      </c>
    </row>
    <row r="1565" spans="1:17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t="s">
        <v>8341</v>
      </c>
      <c r="Q1565" s="9">
        <f t="shared" si="24"/>
        <v>41652.742488425924</v>
      </c>
    </row>
    <row r="1566" spans="1:17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t="s">
        <v>8341</v>
      </c>
      <c r="Q1566" s="9">
        <f t="shared" si="24"/>
        <v>42121.367002314815</v>
      </c>
    </row>
    <row r="1567" spans="1:17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t="s">
        <v>8341</v>
      </c>
      <c r="Q1567" s="9">
        <f t="shared" si="24"/>
        <v>40672.729872685188</v>
      </c>
    </row>
    <row r="1568" spans="1:17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t="s">
        <v>8341</v>
      </c>
      <c r="Q1568" s="9">
        <f t="shared" si="24"/>
        <v>42549.916712962964</v>
      </c>
    </row>
    <row r="1569" spans="1:17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t="s">
        <v>8341</v>
      </c>
      <c r="Q1569" s="9">
        <f t="shared" si="24"/>
        <v>41671.93686342593</v>
      </c>
    </row>
    <row r="1570" spans="1:17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t="s">
        <v>8341</v>
      </c>
      <c r="Q1570" s="9">
        <f t="shared" si="24"/>
        <v>41962.062326388885</v>
      </c>
    </row>
    <row r="1571" spans="1:17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t="s">
        <v>8341</v>
      </c>
      <c r="Q1571" s="9">
        <f t="shared" si="24"/>
        <v>41389.679560185185</v>
      </c>
    </row>
    <row r="1572" spans="1:17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t="s">
        <v>8341</v>
      </c>
      <c r="Q1572" s="9">
        <f t="shared" si="24"/>
        <v>42438.813449074078</v>
      </c>
    </row>
    <row r="1573" spans="1:17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t="s">
        <v>8341</v>
      </c>
      <c r="Q1573" s="9">
        <f t="shared" si="24"/>
        <v>42144.769479166665</v>
      </c>
    </row>
    <row r="1574" spans="1:17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t="s">
        <v>8341</v>
      </c>
      <c r="Q1574" s="9">
        <f t="shared" si="24"/>
        <v>42404.033090277779</v>
      </c>
    </row>
    <row r="1575" spans="1:17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t="s">
        <v>8341</v>
      </c>
      <c r="Q1575" s="9">
        <f t="shared" si="24"/>
        <v>42786.000023148154</v>
      </c>
    </row>
    <row r="1576" spans="1:17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t="s">
        <v>8341</v>
      </c>
      <c r="Q1576" s="9">
        <f t="shared" si="24"/>
        <v>42017.927418981482</v>
      </c>
    </row>
    <row r="1577" spans="1:17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t="s">
        <v>8341</v>
      </c>
      <c r="Q1577" s="9">
        <f t="shared" si="24"/>
        <v>41799.524259259255</v>
      </c>
    </row>
    <row r="1578" spans="1:17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t="s">
        <v>8341</v>
      </c>
      <c r="Q1578" s="9">
        <f t="shared" si="24"/>
        <v>42140.879259259258</v>
      </c>
    </row>
    <row r="1579" spans="1:17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t="s">
        <v>8341</v>
      </c>
      <c r="Q1579" s="9">
        <f t="shared" si="24"/>
        <v>41054.847777777773</v>
      </c>
    </row>
    <row r="1580" spans="1:17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t="s">
        <v>8341</v>
      </c>
      <c r="Q1580" s="9">
        <f t="shared" si="24"/>
        <v>40399.065868055557</v>
      </c>
    </row>
    <row r="1581" spans="1:17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t="s">
        <v>8341</v>
      </c>
      <c r="Q1581" s="9">
        <f t="shared" si="24"/>
        <v>41481.996423611112</v>
      </c>
    </row>
    <row r="1582" spans="1:17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t="s">
        <v>8341</v>
      </c>
      <c r="Q1582" s="9">
        <f t="shared" si="24"/>
        <v>40990.050069444442</v>
      </c>
    </row>
    <row r="1583" spans="1:17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t="s">
        <v>8342</v>
      </c>
      <c r="Q1583" s="9">
        <f t="shared" si="24"/>
        <v>42325.448958333334</v>
      </c>
    </row>
    <row r="1584" spans="1:17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t="s">
        <v>8342</v>
      </c>
      <c r="Q1584" s="9">
        <f t="shared" si="24"/>
        <v>42246.789965277778</v>
      </c>
    </row>
    <row r="1585" spans="1:17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t="s">
        <v>8342</v>
      </c>
      <c r="Q1585" s="9">
        <f t="shared" si="24"/>
        <v>41877.904988425929</v>
      </c>
    </row>
    <row r="1586" spans="1:17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t="s">
        <v>8342</v>
      </c>
      <c r="Q1586" s="9">
        <f t="shared" si="24"/>
        <v>41779.649317129632</v>
      </c>
    </row>
    <row r="1587" spans="1:17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t="s">
        <v>8342</v>
      </c>
      <c r="Q1587" s="9">
        <f t="shared" si="24"/>
        <v>42707.895462962959</v>
      </c>
    </row>
    <row r="1588" spans="1:17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t="s">
        <v>8342</v>
      </c>
      <c r="Q1588" s="9">
        <f t="shared" si="24"/>
        <v>42069.104421296295</v>
      </c>
    </row>
    <row r="1589" spans="1:17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t="s">
        <v>8342</v>
      </c>
      <c r="Q1589" s="9">
        <f t="shared" si="24"/>
        <v>41956.950983796298</v>
      </c>
    </row>
    <row r="1590" spans="1:17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t="s">
        <v>8342</v>
      </c>
      <c r="Q1590" s="9">
        <f t="shared" si="24"/>
        <v>42005.24998842593</v>
      </c>
    </row>
    <row r="1591" spans="1:17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t="s">
        <v>8342</v>
      </c>
      <c r="Q1591" s="9">
        <f t="shared" si="24"/>
        <v>42256.984791666662</v>
      </c>
    </row>
    <row r="1592" spans="1:17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t="s">
        <v>8342</v>
      </c>
      <c r="Q1592" s="9">
        <f t="shared" si="24"/>
        <v>42240.857222222221</v>
      </c>
    </row>
    <row r="1593" spans="1:17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t="s">
        <v>8342</v>
      </c>
      <c r="Q1593" s="9">
        <f t="shared" si="24"/>
        <v>42433.726168981477</v>
      </c>
    </row>
    <row r="1594" spans="1:17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t="s">
        <v>8342</v>
      </c>
      <c r="Q1594" s="9">
        <f t="shared" si="24"/>
        <v>42046.072743055556</v>
      </c>
    </row>
    <row r="1595" spans="1:17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t="s">
        <v>8342</v>
      </c>
      <c r="Q1595" s="9">
        <f t="shared" si="24"/>
        <v>42033.845543981486</v>
      </c>
    </row>
    <row r="1596" spans="1:17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t="s">
        <v>8342</v>
      </c>
      <c r="Q1596" s="9">
        <f t="shared" si="24"/>
        <v>42445.712754629625</v>
      </c>
    </row>
    <row r="1597" spans="1:17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t="s">
        <v>8342</v>
      </c>
      <c r="Q1597" s="9">
        <f t="shared" si="24"/>
        <v>41780.050092592595</v>
      </c>
    </row>
    <row r="1598" spans="1:17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t="s">
        <v>8342</v>
      </c>
      <c r="Q1598" s="9">
        <f t="shared" si="24"/>
        <v>41941.430196759262</v>
      </c>
    </row>
    <row r="1599" spans="1:17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t="s">
        <v>8342</v>
      </c>
      <c r="Q1599" s="9">
        <f t="shared" si="24"/>
        <v>42603.354131944448</v>
      </c>
    </row>
    <row r="1600" spans="1:17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t="s">
        <v>8342</v>
      </c>
      <c r="Q1600" s="9">
        <f t="shared" si="24"/>
        <v>42151.667337962965</v>
      </c>
    </row>
    <row r="1601" spans="1:17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t="s">
        <v>8342</v>
      </c>
      <c r="Q1601" s="9">
        <f t="shared" si="24"/>
        <v>42438.53907407407</v>
      </c>
    </row>
    <row r="1602" spans="1:17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t="s">
        <v>8342</v>
      </c>
      <c r="Q1602" s="9">
        <f t="shared" si="24"/>
        <v>41791.057314814811</v>
      </c>
    </row>
    <row r="1603" spans="1:17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t="s">
        <v>8323</v>
      </c>
      <c r="Q1603" s="9">
        <f t="shared" ref="Q1603:Q1666" si="25">(J1603/86400)+DATE(1970,1,1)</f>
        <v>40638.092974537038</v>
      </c>
    </row>
    <row r="1604" spans="1:17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t="s">
        <v>8323</v>
      </c>
      <c r="Q1604" s="9">
        <f t="shared" si="25"/>
        <v>40788.297650462962</v>
      </c>
    </row>
    <row r="1605" spans="1:17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t="s">
        <v>8323</v>
      </c>
      <c r="Q1605" s="9">
        <f t="shared" si="25"/>
        <v>40876.169664351852</v>
      </c>
    </row>
    <row r="1606" spans="1:17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t="s">
        <v>8323</v>
      </c>
      <c r="Q1606" s="9">
        <f t="shared" si="25"/>
        <v>40945.845312500001</v>
      </c>
    </row>
    <row r="1607" spans="1:17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t="s">
        <v>8323</v>
      </c>
      <c r="Q1607" s="9">
        <f t="shared" si="25"/>
        <v>40747.012881944444</v>
      </c>
    </row>
    <row r="1608" spans="1:17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t="s">
        <v>8323</v>
      </c>
      <c r="Q1608" s="9">
        <f t="shared" si="25"/>
        <v>40536.111550925925</v>
      </c>
    </row>
    <row r="1609" spans="1:17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t="s">
        <v>8323</v>
      </c>
      <c r="Q1609" s="9">
        <f t="shared" si="25"/>
        <v>41053.80846064815</v>
      </c>
    </row>
    <row r="1610" spans="1:17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t="s">
        <v>8323</v>
      </c>
      <c r="Q1610" s="9">
        <f t="shared" si="25"/>
        <v>41607.83085648148</v>
      </c>
    </row>
    <row r="1611" spans="1:17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t="s">
        <v>8323</v>
      </c>
      <c r="Q1611" s="9">
        <f t="shared" si="25"/>
        <v>40796.001261574071</v>
      </c>
    </row>
    <row r="1612" spans="1:17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t="s">
        <v>8323</v>
      </c>
      <c r="Q1612" s="9">
        <f t="shared" si="25"/>
        <v>41228.924884259257</v>
      </c>
    </row>
    <row r="1613" spans="1:17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t="s">
        <v>8323</v>
      </c>
      <c r="Q1613" s="9">
        <f t="shared" si="25"/>
        <v>41409.00037037037</v>
      </c>
    </row>
    <row r="1614" spans="1:17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t="s">
        <v>8323</v>
      </c>
      <c r="Q1614" s="9">
        <f t="shared" si="25"/>
        <v>41246.874814814815</v>
      </c>
    </row>
    <row r="1615" spans="1:17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t="s">
        <v>8323</v>
      </c>
      <c r="Q1615" s="9">
        <f t="shared" si="25"/>
        <v>41082.069467592592</v>
      </c>
    </row>
    <row r="1616" spans="1:17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t="s">
        <v>8323</v>
      </c>
      <c r="Q1616" s="9">
        <f t="shared" si="25"/>
        <v>41794.981122685189</v>
      </c>
    </row>
    <row r="1617" spans="1:17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t="s">
        <v>8323</v>
      </c>
      <c r="Q1617" s="9">
        <f t="shared" si="25"/>
        <v>40845.050879629627</v>
      </c>
    </row>
    <row r="1618" spans="1:17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t="s">
        <v>8323</v>
      </c>
      <c r="Q1618" s="9">
        <f t="shared" si="25"/>
        <v>41194.715520833335</v>
      </c>
    </row>
    <row r="1619" spans="1:17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t="s">
        <v>8323</v>
      </c>
      <c r="Q1619" s="9">
        <f t="shared" si="25"/>
        <v>41546.664212962962</v>
      </c>
    </row>
    <row r="1620" spans="1:17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t="s">
        <v>8323</v>
      </c>
      <c r="Q1620" s="9">
        <f t="shared" si="25"/>
        <v>41301.654340277775</v>
      </c>
    </row>
    <row r="1621" spans="1:17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t="s">
        <v>8323</v>
      </c>
      <c r="Q1621" s="9">
        <f t="shared" si="25"/>
        <v>41876.186180555553</v>
      </c>
    </row>
    <row r="1622" spans="1:17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t="s">
        <v>8323</v>
      </c>
      <c r="Q1622" s="9">
        <f t="shared" si="25"/>
        <v>41321.339583333334</v>
      </c>
    </row>
    <row r="1623" spans="1:17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t="s">
        <v>8323</v>
      </c>
      <c r="Q1623" s="9">
        <f t="shared" si="25"/>
        <v>41003.60665509259</v>
      </c>
    </row>
    <row r="1624" spans="1:17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t="s">
        <v>8323</v>
      </c>
      <c r="Q1624" s="9">
        <f t="shared" si="25"/>
        <v>41950.294837962967</v>
      </c>
    </row>
    <row r="1625" spans="1:17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t="s">
        <v>8323</v>
      </c>
      <c r="Q1625" s="9">
        <f t="shared" si="25"/>
        <v>41453.688530092593</v>
      </c>
    </row>
    <row r="1626" spans="1:17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t="s">
        <v>8323</v>
      </c>
      <c r="Q1626" s="9">
        <f t="shared" si="25"/>
        <v>41243.367303240739</v>
      </c>
    </row>
    <row r="1627" spans="1:17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t="s">
        <v>8323</v>
      </c>
      <c r="Q1627" s="9">
        <f t="shared" si="25"/>
        <v>41135.699687500004</v>
      </c>
    </row>
    <row r="1628" spans="1:17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t="s">
        <v>8323</v>
      </c>
      <c r="Q1628" s="9">
        <f t="shared" si="25"/>
        <v>41579.847997685181</v>
      </c>
    </row>
    <row r="1629" spans="1:17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t="s">
        <v>8323</v>
      </c>
      <c r="Q1629" s="9">
        <f t="shared" si="25"/>
        <v>41205.707048611112</v>
      </c>
    </row>
    <row r="1630" spans="1:17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t="s">
        <v>8323</v>
      </c>
      <c r="Q1630" s="9">
        <f t="shared" si="25"/>
        <v>41774.737060185187</v>
      </c>
    </row>
    <row r="1631" spans="1:17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t="s">
        <v>8323</v>
      </c>
      <c r="Q1631" s="9">
        <f t="shared" si="25"/>
        <v>41645.867280092592</v>
      </c>
    </row>
    <row r="1632" spans="1:17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t="s">
        <v>8323</v>
      </c>
      <c r="Q1632" s="9">
        <f t="shared" si="25"/>
        <v>40939.837673611109</v>
      </c>
    </row>
    <row r="1633" spans="1:17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t="s">
        <v>8323</v>
      </c>
      <c r="Q1633" s="9">
        <f t="shared" si="25"/>
        <v>41164.859502314815</v>
      </c>
    </row>
    <row r="1634" spans="1:17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t="s">
        <v>8323</v>
      </c>
      <c r="Q1634" s="9">
        <f t="shared" si="25"/>
        <v>40750.340902777782</v>
      </c>
    </row>
    <row r="1635" spans="1:17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t="s">
        <v>8323</v>
      </c>
      <c r="Q1635" s="9">
        <f t="shared" si="25"/>
        <v>40896.883750000001</v>
      </c>
    </row>
    <row r="1636" spans="1:17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t="s">
        <v>8323</v>
      </c>
      <c r="Q1636" s="9">
        <f t="shared" si="25"/>
        <v>40658.189826388887</v>
      </c>
    </row>
    <row r="1637" spans="1:17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t="s">
        <v>8323</v>
      </c>
      <c r="Q1637" s="9">
        <f t="shared" si="25"/>
        <v>42502.868761574078</v>
      </c>
    </row>
    <row r="1638" spans="1:17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t="s">
        <v>8323</v>
      </c>
      <c r="Q1638" s="9">
        <f t="shared" si="25"/>
        <v>40663.08666666667</v>
      </c>
    </row>
    <row r="1639" spans="1:17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t="s">
        <v>8323</v>
      </c>
      <c r="Q1639" s="9">
        <f t="shared" si="25"/>
        <v>40122.751620370371</v>
      </c>
    </row>
    <row r="1640" spans="1:17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t="s">
        <v>8323</v>
      </c>
      <c r="Q1640" s="9">
        <f t="shared" si="25"/>
        <v>41288.68712962963</v>
      </c>
    </row>
    <row r="1641" spans="1:17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t="s">
        <v>8323</v>
      </c>
      <c r="Q1641" s="9">
        <f t="shared" si="25"/>
        <v>40941.652372685188</v>
      </c>
    </row>
    <row r="1642" spans="1:17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t="s">
        <v>8323</v>
      </c>
      <c r="Q1642" s="9">
        <f t="shared" si="25"/>
        <v>40379.23096064815</v>
      </c>
    </row>
    <row r="1643" spans="1:17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t="s">
        <v>8343</v>
      </c>
      <c r="Q1643" s="9">
        <f t="shared" si="25"/>
        <v>41962.596574074079</v>
      </c>
    </row>
    <row r="1644" spans="1:17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t="s">
        <v>8343</v>
      </c>
      <c r="Q1644" s="9">
        <f t="shared" si="25"/>
        <v>40688.024618055555</v>
      </c>
    </row>
    <row r="1645" spans="1:17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t="s">
        <v>8343</v>
      </c>
      <c r="Q1645" s="9">
        <f t="shared" si="25"/>
        <v>41146.824212962965</v>
      </c>
    </row>
    <row r="1646" spans="1:17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t="s">
        <v>8343</v>
      </c>
      <c r="Q1646" s="9">
        <f t="shared" si="25"/>
        <v>41175.05972222222</v>
      </c>
    </row>
    <row r="1647" spans="1:17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t="s">
        <v>8343</v>
      </c>
      <c r="Q1647" s="9">
        <f t="shared" si="25"/>
        <v>41521.617361111115</v>
      </c>
    </row>
    <row r="1648" spans="1:17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t="s">
        <v>8343</v>
      </c>
      <c r="Q1648" s="9">
        <f t="shared" si="25"/>
        <v>41833.450266203705</v>
      </c>
    </row>
    <row r="1649" spans="1:17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t="s">
        <v>8343</v>
      </c>
      <c r="Q1649" s="9">
        <f t="shared" si="25"/>
        <v>41039.409456018519</v>
      </c>
    </row>
    <row r="1650" spans="1:17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t="s">
        <v>8343</v>
      </c>
      <c r="Q1650" s="9">
        <f t="shared" si="25"/>
        <v>40592.704652777778</v>
      </c>
    </row>
    <row r="1651" spans="1:17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t="s">
        <v>8343</v>
      </c>
      <c r="Q1651" s="9">
        <f t="shared" si="25"/>
        <v>41737.684664351851</v>
      </c>
    </row>
    <row r="1652" spans="1:17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t="s">
        <v>8343</v>
      </c>
      <c r="Q1652" s="9">
        <f t="shared" si="25"/>
        <v>41526.435613425929</v>
      </c>
    </row>
    <row r="1653" spans="1:17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t="s">
        <v>8343</v>
      </c>
      <c r="Q1653" s="9">
        <f t="shared" si="25"/>
        <v>40625.900694444441</v>
      </c>
    </row>
    <row r="1654" spans="1:17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t="s">
        <v>8343</v>
      </c>
      <c r="Q1654" s="9">
        <f t="shared" si="25"/>
        <v>41572.492974537039</v>
      </c>
    </row>
    <row r="1655" spans="1:17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t="s">
        <v>8343</v>
      </c>
      <c r="Q1655" s="9">
        <f t="shared" si="25"/>
        <v>40626.834444444445</v>
      </c>
    </row>
    <row r="1656" spans="1:17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t="s">
        <v>8343</v>
      </c>
      <c r="Q1656" s="9">
        <f t="shared" si="25"/>
        <v>40987.890740740739</v>
      </c>
    </row>
    <row r="1657" spans="1:17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t="s">
        <v>8343</v>
      </c>
      <c r="Q1657" s="9">
        <f t="shared" si="25"/>
        <v>40974.791898148149</v>
      </c>
    </row>
    <row r="1658" spans="1:17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t="s">
        <v>8343</v>
      </c>
      <c r="Q1658" s="9">
        <f t="shared" si="25"/>
        <v>41226.928842592592</v>
      </c>
    </row>
    <row r="1659" spans="1:17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t="s">
        <v>8343</v>
      </c>
      <c r="Q1659" s="9">
        <f t="shared" si="25"/>
        <v>41023.782037037039</v>
      </c>
    </row>
    <row r="1660" spans="1:17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t="s">
        <v>8343</v>
      </c>
      <c r="Q1660" s="9">
        <f t="shared" si="25"/>
        <v>41223.22184027778</v>
      </c>
    </row>
    <row r="1661" spans="1:17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t="s">
        <v>8343</v>
      </c>
      <c r="Q1661" s="9">
        <f t="shared" si="25"/>
        <v>41596.913437499999</v>
      </c>
    </row>
    <row r="1662" spans="1:17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t="s">
        <v>8343</v>
      </c>
      <c r="Q1662" s="9">
        <f t="shared" si="25"/>
        <v>42459.693865740745</v>
      </c>
    </row>
    <row r="1663" spans="1:17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t="s">
        <v>8343</v>
      </c>
      <c r="Q1663" s="9">
        <f t="shared" si="25"/>
        <v>42343.998043981483</v>
      </c>
    </row>
    <row r="1664" spans="1:17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t="s">
        <v>8343</v>
      </c>
      <c r="Q1664" s="9">
        <f t="shared" si="25"/>
        <v>40848.198333333334</v>
      </c>
    </row>
    <row r="1665" spans="1:17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t="s">
        <v>8343</v>
      </c>
      <c r="Q1665" s="9">
        <f t="shared" si="25"/>
        <v>42006.02207175926</v>
      </c>
    </row>
    <row r="1666" spans="1:17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t="s">
        <v>8343</v>
      </c>
      <c r="Q1666" s="9">
        <f t="shared" si="25"/>
        <v>40939.761782407411</v>
      </c>
    </row>
    <row r="1667" spans="1:17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t="s">
        <v>8343</v>
      </c>
      <c r="Q1667" s="9">
        <f t="shared" ref="Q1667:Q1730" si="26">(J1667/86400)+DATE(1970,1,1)</f>
        <v>40564.649456018517</v>
      </c>
    </row>
    <row r="1668" spans="1:17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t="s">
        <v>8343</v>
      </c>
      <c r="Q1668" s="9">
        <f t="shared" si="26"/>
        <v>41331.253159722226</v>
      </c>
    </row>
    <row r="1669" spans="1:17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t="s">
        <v>8343</v>
      </c>
      <c r="Q1669" s="9">
        <f t="shared" si="26"/>
        <v>41682.0705787037</v>
      </c>
    </row>
    <row r="1670" spans="1:17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t="s">
        <v>8343</v>
      </c>
      <c r="Q1670" s="9">
        <f t="shared" si="26"/>
        <v>40845.149756944447</v>
      </c>
    </row>
    <row r="1671" spans="1:17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t="s">
        <v>8343</v>
      </c>
      <c r="Q1671" s="9">
        <f t="shared" si="26"/>
        <v>42461.885138888887</v>
      </c>
    </row>
    <row r="1672" spans="1:17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t="s">
        <v>8343</v>
      </c>
      <c r="Q1672" s="9">
        <f t="shared" si="26"/>
        <v>40313.930543981478</v>
      </c>
    </row>
    <row r="1673" spans="1:17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t="s">
        <v>8343</v>
      </c>
      <c r="Q1673" s="9">
        <f t="shared" si="26"/>
        <v>42553.54414351852</v>
      </c>
    </row>
    <row r="1674" spans="1:17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t="s">
        <v>8343</v>
      </c>
      <c r="Q1674" s="9">
        <f t="shared" si="26"/>
        <v>41034.656597222223</v>
      </c>
    </row>
    <row r="1675" spans="1:17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t="s">
        <v>8343</v>
      </c>
      <c r="Q1675" s="9">
        <f t="shared" si="26"/>
        <v>42039.878379629634</v>
      </c>
    </row>
    <row r="1676" spans="1:17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t="s">
        <v>8343</v>
      </c>
      <c r="Q1676" s="9">
        <f t="shared" si="26"/>
        <v>42569.605393518519</v>
      </c>
    </row>
    <row r="1677" spans="1:17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t="s">
        <v>8343</v>
      </c>
      <c r="Q1677" s="9">
        <f t="shared" si="26"/>
        <v>40802.733101851853</v>
      </c>
    </row>
    <row r="1678" spans="1:17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t="s">
        <v>8343</v>
      </c>
      <c r="Q1678" s="9">
        <f t="shared" si="26"/>
        <v>40973.726238425923</v>
      </c>
    </row>
    <row r="1679" spans="1:17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t="s">
        <v>8343</v>
      </c>
      <c r="Q1679" s="9">
        <f t="shared" si="26"/>
        <v>42416.407129629632</v>
      </c>
    </row>
    <row r="1680" spans="1:17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t="s">
        <v>8343</v>
      </c>
      <c r="Q1680" s="9">
        <f t="shared" si="26"/>
        <v>41662.854988425926</v>
      </c>
    </row>
    <row r="1681" spans="1:17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t="s">
        <v>8343</v>
      </c>
      <c r="Q1681" s="9">
        <f t="shared" si="26"/>
        <v>40723.068807870368</v>
      </c>
    </row>
    <row r="1682" spans="1:17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t="s">
        <v>8343</v>
      </c>
      <c r="Q1682" s="9">
        <f t="shared" si="26"/>
        <v>41802.757719907408</v>
      </c>
    </row>
    <row r="1683" spans="1:17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t="s">
        <v>8344</v>
      </c>
      <c r="Q1683" s="9">
        <f t="shared" si="26"/>
        <v>42774.121342592596</v>
      </c>
    </row>
    <row r="1684" spans="1:17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t="s">
        <v>8344</v>
      </c>
      <c r="Q1684" s="9">
        <f t="shared" si="26"/>
        <v>42779.21365740741</v>
      </c>
    </row>
    <row r="1685" spans="1:17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t="s">
        <v>8344</v>
      </c>
      <c r="Q1685" s="9">
        <f t="shared" si="26"/>
        <v>42808.781689814816</v>
      </c>
    </row>
    <row r="1686" spans="1:17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t="s">
        <v>8344</v>
      </c>
      <c r="Q1686" s="9">
        <f t="shared" si="26"/>
        <v>42783.815289351856</v>
      </c>
    </row>
    <row r="1687" spans="1:17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t="s">
        <v>8344</v>
      </c>
      <c r="Q1687" s="9">
        <f t="shared" si="26"/>
        <v>42788.2502662037</v>
      </c>
    </row>
    <row r="1688" spans="1:17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t="s">
        <v>8344</v>
      </c>
      <c r="Q1688" s="9">
        <f t="shared" si="26"/>
        <v>42792.843969907408</v>
      </c>
    </row>
    <row r="1689" spans="1:17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t="s">
        <v>8344</v>
      </c>
      <c r="Q1689" s="9">
        <f t="shared" si="26"/>
        <v>42802.046817129631</v>
      </c>
    </row>
    <row r="1690" spans="1:17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t="s">
        <v>8344</v>
      </c>
      <c r="Q1690" s="9">
        <f t="shared" si="26"/>
        <v>42804.534652777773</v>
      </c>
    </row>
    <row r="1691" spans="1:17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t="s">
        <v>8344</v>
      </c>
      <c r="Q1691" s="9">
        <f t="shared" si="26"/>
        <v>42780.942476851851</v>
      </c>
    </row>
    <row r="1692" spans="1:17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t="s">
        <v>8344</v>
      </c>
      <c r="Q1692" s="9">
        <f t="shared" si="26"/>
        <v>42801.43104166667</v>
      </c>
    </row>
    <row r="1693" spans="1:17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t="s">
        <v>8344</v>
      </c>
      <c r="Q1693" s="9">
        <f t="shared" si="26"/>
        <v>42795.701481481483</v>
      </c>
    </row>
    <row r="1694" spans="1:17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t="s">
        <v>8344</v>
      </c>
      <c r="Q1694" s="9">
        <f t="shared" si="26"/>
        <v>42788.151238425926</v>
      </c>
    </row>
    <row r="1695" spans="1:17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t="s">
        <v>8344</v>
      </c>
      <c r="Q1695" s="9">
        <f t="shared" si="26"/>
        <v>42803.920277777783</v>
      </c>
    </row>
    <row r="1696" spans="1:17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t="s">
        <v>8344</v>
      </c>
      <c r="Q1696" s="9">
        <f t="shared" si="26"/>
        <v>42791.669837962967</v>
      </c>
    </row>
    <row r="1697" spans="1:17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t="s">
        <v>8344</v>
      </c>
      <c r="Q1697" s="9">
        <f t="shared" si="26"/>
        <v>42801.031412037039</v>
      </c>
    </row>
    <row r="1698" spans="1:17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t="s">
        <v>8344</v>
      </c>
      <c r="Q1698" s="9">
        <f t="shared" si="26"/>
        <v>42796.069571759261</v>
      </c>
    </row>
    <row r="1699" spans="1:17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t="s">
        <v>8344</v>
      </c>
      <c r="Q1699" s="9">
        <f t="shared" si="26"/>
        <v>42805.032962962963</v>
      </c>
    </row>
    <row r="1700" spans="1:17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t="s">
        <v>8344</v>
      </c>
      <c r="Q1700" s="9">
        <f t="shared" si="26"/>
        <v>42796.207870370374</v>
      </c>
    </row>
    <row r="1701" spans="1:17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t="s">
        <v>8344</v>
      </c>
      <c r="Q1701" s="9">
        <f t="shared" si="26"/>
        <v>42806.863946759258</v>
      </c>
    </row>
    <row r="1702" spans="1:17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t="s">
        <v>8344</v>
      </c>
      <c r="Q1702" s="9">
        <f t="shared" si="26"/>
        <v>42796.071643518517</v>
      </c>
    </row>
    <row r="1703" spans="1:17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t="s">
        <v>8344</v>
      </c>
      <c r="Q1703" s="9">
        <f t="shared" si="26"/>
        <v>41989.664409722223</v>
      </c>
    </row>
    <row r="1704" spans="1:17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t="s">
        <v>8344</v>
      </c>
      <c r="Q1704" s="9">
        <f t="shared" si="26"/>
        <v>42063.869791666672</v>
      </c>
    </row>
    <row r="1705" spans="1:17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t="s">
        <v>8344</v>
      </c>
      <c r="Q1705" s="9">
        <f t="shared" si="26"/>
        <v>42187.281678240739</v>
      </c>
    </row>
    <row r="1706" spans="1:17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t="s">
        <v>8344</v>
      </c>
      <c r="Q1706" s="9">
        <f t="shared" si="26"/>
        <v>42021.139733796299</v>
      </c>
    </row>
    <row r="1707" spans="1:17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t="s">
        <v>8344</v>
      </c>
      <c r="Q1707" s="9">
        <f t="shared" si="26"/>
        <v>42245.016736111109</v>
      </c>
    </row>
    <row r="1708" spans="1:17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t="s">
        <v>8344</v>
      </c>
      <c r="Q1708" s="9">
        <f t="shared" si="26"/>
        <v>42179.306388888886</v>
      </c>
    </row>
    <row r="1709" spans="1:17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t="s">
        <v>8344</v>
      </c>
      <c r="Q1709" s="9">
        <f t="shared" si="26"/>
        <v>42427.721006944441</v>
      </c>
    </row>
    <row r="1710" spans="1:17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t="s">
        <v>8344</v>
      </c>
      <c r="Q1710" s="9">
        <f t="shared" si="26"/>
        <v>42451.866967592592</v>
      </c>
    </row>
    <row r="1711" spans="1:17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t="s">
        <v>8344</v>
      </c>
      <c r="Q1711" s="9">
        <f t="shared" si="26"/>
        <v>41841.563819444447</v>
      </c>
    </row>
    <row r="1712" spans="1:17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t="s">
        <v>8344</v>
      </c>
      <c r="Q1712" s="9">
        <f t="shared" si="26"/>
        <v>42341.591296296298</v>
      </c>
    </row>
    <row r="1713" spans="1:17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t="s">
        <v>8344</v>
      </c>
      <c r="Q1713" s="9">
        <f t="shared" si="26"/>
        <v>41852.646226851852</v>
      </c>
    </row>
    <row r="1714" spans="1:17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t="s">
        <v>8344</v>
      </c>
      <c r="Q1714" s="9">
        <f t="shared" si="26"/>
        <v>42125.913807870369</v>
      </c>
    </row>
    <row r="1715" spans="1:17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t="s">
        <v>8344</v>
      </c>
      <c r="Q1715" s="9">
        <f t="shared" si="26"/>
        <v>41887.801064814819</v>
      </c>
    </row>
    <row r="1716" spans="1:17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t="s">
        <v>8344</v>
      </c>
      <c r="Q1716" s="9">
        <f t="shared" si="26"/>
        <v>42095.918530092589</v>
      </c>
    </row>
    <row r="1717" spans="1:17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t="s">
        <v>8344</v>
      </c>
      <c r="Q1717" s="9">
        <f t="shared" si="26"/>
        <v>42064.217418981483</v>
      </c>
    </row>
    <row r="1718" spans="1:17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t="s">
        <v>8344</v>
      </c>
      <c r="Q1718" s="9">
        <f t="shared" si="26"/>
        <v>42673.577534722222</v>
      </c>
    </row>
    <row r="1719" spans="1:17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t="s">
        <v>8344</v>
      </c>
      <c r="Q1719" s="9">
        <f t="shared" si="26"/>
        <v>42460.981921296298</v>
      </c>
    </row>
    <row r="1720" spans="1:17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t="s">
        <v>8344</v>
      </c>
      <c r="Q1720" s="9">
        <f t="shared" si="26"/>
        <v>42460.610520833332</v>
      </c>
    </row>
    <row r="1721" spans="1:17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t="s">
        <v>8344</v>
      </c>
      <c r="Q1721" s="9">
        <f t="shared" si="26"/>
        <v>41869.534618055557</v>
      </c>
    </row>
    <row r="1722" spans="1:17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t="s">
        <v>8344</v>
      </c>
      <c r="Q1722" s="9">
        <f t="shared" si="26"/>
        <v>41922.783229166671</v>
      </c>
    </row>
    <row r="1723" spans="1:17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t="s">
        <v>8344</v>
      </c>
      <c r="Q1723" s="9">
        <f t="shared" si="26"/>
        <v>42319.461377314816</v>
      </c>
    </row>
    <row r="1724" spans="1:17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t="s">
        <v>8344</v>
      </c>
      <c r="Q1724" s="9">
        <f t="shared" si="26"/>
        <v>42425.960983796293</v>
      </c>
    </row>
    <row r="1725" spans="1:17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t="s">
        <v>8344</v>
      </c>
      <c r="Q1725" s="9">
        <f t="shared" si="26"/>
        <v>42129.82540509259</v>
      </c>
    </row>
    <row r="1726" spans="1:17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t="s">
        <v>8344</v>
      </c>
      <c r="Q1726" s="9">
        <f t="shared" si="26"/>
        <v>41912.932430555556</v>
      </c>
    </row>
    <row r="1727" spans="1:17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t="s">
        <v>8344</v>
      </c>
      <c r="Q1727" s="9">
        <f t="shared" si="26"/>
        <v>41845.968159722222</v>
      </c>
    </row>
    <row r="1728" spans="1:17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t="s">
        <v>8344</v>
      </c>
      <c r="Q1728" s="9">
        <f t="shared" si="26"/>
        <v>41788.919722222221</v>
      </c>
    </row>
    <row r="1729" spans="1:17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t="s">
        <v>8344</v>
      </c>
      <c r="Q1729" s="9">
        <f t="shared" si="26"/>
        <v>42044.927974537037</v>
      </c>
    </row>
    <row r="1730" spans="1:17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t="s">
        <v>8344</v>
      </c>
      <c r="Q1730" s="9">
        <f t="shared" si="26"/>
        <v>42268.625856481478</v>
      </c>
    </row>
    <row r="1731" spans="1:17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t="s">
        <v>8344</v>
      </c>
      <c r="Q1731" s="9">
        <f t="shared" ref="Q1731:Q1794" si="27">(J1731/86400)+DATE(1970,1,1)</f>
        <v>42471.052152777775</v>
      </c>
    </row>
    <row r="1732" spans="1:17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t="s">
        <v>8344</v>
      </c>
      <c r="Q1732" s="9">
        <f t="shared" si="27"/>
        <v>42272.087766203702</v>
      </c>
    </row>
    <row r="1733" spans="1:17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t="s">
        <v>8344</v>
      </c>
      <c r="Q1733" s="9">
        <f t="shared" si="27"/>
        <v>42152.906851851847</v>
      </c>
    </row>
    <row r="1734" spans="1:17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t="s">
        <v>8344</v>
      </c>
      <c r="Q1734" s="9">
        <f t="shared" si="27"/>
        <v>42325.683807870373</v>
      </c>
    </row>
    <row r="1735" spans="1:17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t="s">
        <v>8344</v>
      </c>
      <c r="Q1735" s="9">
        <f t="shared" si="27"/>
        <v>42614.675625000003</v>
      </c>
    </row>
    <row r="1736" spans="1:17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t="s">
        <v>8344</v>
      </c>
      <c r="Q1736" s="9">
        <f t="shared" si="27"/>
        <v>42102.036527777775</v>
      </c>
    </row>
    <row r="1737" spans="1:17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t="s">
        <v>8344</v>
      </c>
      <c r="Q1737" s="9">
        <f t="shared" si="27"/>
        <v>42559.81417824074</v>
      </c>
    </row>
    <row r="1738" spans="1:17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t="s">
        <v>8344</v>
      </c>
      <c r="Q1738" s="9">
        <f t="shared" si="27"/>
        <v>42286.861493055556</v>
      </c>
    </row>
    <row r="1739" spans="1:17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t="s">
        <v>8344</v>
      </c>
      <c r="Q1739" s="9">
        <f t="shared" si="27"/>
        <v>42175.948981481481</v>
      </c>
    </row>
    <row r="1740" spans="1:17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t="s">
        <v>8344</v>
      </c>
      <c r="Q1740" s="9">
        <f t="shared" si="27"/>
        <v>41884.874328703707</v>
      </c>
    </row>
    <row r="1741" spans="1:17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t="s">
        <v>8344</v>
      </c>
      <c r="Q1741" s="9">
        <f t="shared" si="27"/>
        <v>42435.874212962968</v>
      </c>
    </row>
    <row r="1742" spans="1:17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t="s">
        <v>8344</v>
      </c>
      <c r="Q1742" s="9">
        <f t="shared" si="27"/>
        <v>42171.817384259259</v>
      </c>
    </row>
    <row r="1743" spans="1:17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t="s">
        <v>8336</v>
      </c>
      <c r="Q1743" s="9">
        <f t="shared" si="27"/>
        <v>42120.628136574072</v>
      </c>
    </row>
    <row r="1744" spans="1:17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t="s">
        <v>8336</v>
      </c>
      <c r="Q1744" s="9">
        <f t="shared" si="27"/>
        <v>42710.876967592594</v>
      </c>
    </row>
    <row r="1745" spans="1:17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t="s">
        <v>8336</v>
      </c>
      <c r="Q1745" s="9">
        <f t="shared" si="27"/>
        <v>42586.925636574073</v>
      </c>
    </row>
    <row r="1746" spans="1:17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t="s">
        <v>8336</v>
      </c>
      <c r="Q1746" s="9">
        <f t="shared" si="27"/>
        <v>42026.605057870373</v>
      </c>
    </row>
    <row r="1747" spans="1:17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t="s">
        <v>8336</v>
      </c>
      <c r="Q1747" s="9">
        <f t="shared" si="27"/>
        <v>42690.259699074071</v>
      </c>
    </row>
    <row r="1748" spans="1:17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t="s">
        <v>8336</v>
      </c>
      <c r="Q1748" s="9">
        <f t="shared" si="27"/>
        <v>42668.176701388889</v>
      </c>
    </row>
    <row r="1749" spans="1:17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t="s">
        <v>8336</v>
      </c>
      <c r="Q1749" s="9">
        <f t="shared" si="27"/>
        <v>42292.435532407406</v>
      </c>
    </row>
    <row r="1750" spans="1:17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t="s">
        <v>8336</v>
      </c>
      <c r="Q1750" s="9">
        <f t="shared" si="27"/>
        <v>42219.950729166667</v>
      </c>
    </row>
    <row r="1751" spans="1:17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t="s">
        <v>8336</v>
      </c>
      <c r="Q1751" s="9">
        <f t="shared" si="27"/>
        <v>42758.975937499999</v>
      </c>
    </row>
    <row r="1752" spans="1:17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t="s">
        <v>8336</v>
      </c>
      <c r="Q1752" s="9">
        <f t="shared" si="27"/>
        <v>42454.836851851855</v>
      </c>
    </row>
    <row r="1753" spans="1:17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t="s">
        <v>8336</v>
      </c>
      <c r="Q1753" s="9">
        <f t="shared" si="27"/>
        <v>42052.7815162037</v>
      </c>
    </row>
    <row r="1754" spans="1:17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t="s">
        <v>8336</v>
      </c>
      <c r="Q1754" s="9">
        <f t="shared" si="27"/>
        <v>42627.253263888888</v>
      </c>
    </row>
    <row r="1755" spans="1:17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t="s">
        <v>8336</v>
      </c>
      <c r="Q1755" s="9">
        <f t="shared" si="27"/>
        <v>42420.74962962963</v>
      </c>
    </row>
    <row r="1756" spans="1:17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t="s">
        <v>8336</v>
      </c>
      <c r="Q1756" s="9">
        <f t="shared" si="27"/>
        <v>42067.876770833333</v>
      </c>
    </row>
    <row r="1757" spans="1:17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t="s">
        <v>8336</v>
      </c>
      <c r="Q1757" s="9">
        <f t="shared" si="27"/>
        <v>42252.788900462961</v>
      </c>
    </row>
    <row r="1758" spans="1:17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t="s">
        <v>8336</v>
      </c>
      <c r="Q1758" s="9">
        <f t="shared" si="27"/>
        <v>42571.167465277773</v>
      </c>
    </row>
    <row r="1759" spans="1:17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t="s">
        <v>8336</v>
      </c>
      <c r="Q1759" s="9">
        <f t="shared" si="27"/>
        <v>42733.827349537038</v>
      </c>
    </row>
    <row r="1760" spans="1:17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t="s">
        <v>8336</v>
      </c>
      <c r="Q1760" s="9">
        <f t="shared" si="27"/>
        <v>42505.955925925926</v>
      </c>
    </row>
    <row r="1761" spans="1:17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t="s">
        <v>8336</v>
      </c>
      <c r="Q1761" s="9">
        <f t="shared" si="27"/>
        <v>42068.829039351855</v>
      </c>
    </row>
    <row r="1762" spans="1:17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t="s">
        <v>8336</v>
      </c>
      <c r="Q1762" s="9">
        <f t="shared" si="27"/>
        <v>42405.67260416667</v>
      </c>
    </row>
    <row r="1763" spans="1:17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t="s">
        <v>8336</v>
      </c>
      <c r="Q1763" s="9">
        <f t="shared" si="27"/>
        <v>42209.567824074074</v>
      </c>
    </row>
    <row r="1764" spans="1:17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t="s">
        <v>8336</v>
      </c>
      <c r="Q1764" s="9">
        <f t="shared" si="27"/>
        <v>42410.982002314813</v>
      </c>
    </row>
    <row r="1765" spans="1:17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t="s">
        <v>8336</v>
      </c>
      <c r="Q1765" s="9">
        <f t="shared" si="27"/>
        <v>42636.868518518517</v>
      </c>
    </row>
    <row r="1766" spans="1:17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t="s">
        <v>8336</v>
      </c>
      <c r="Q1766" s="9">
        <f t="shared" si="27"/>
        <v>41825.485868055555</v>
      </c>
    </row>
    <row r="1767" spans="1:17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t="s">
        <v>8336</v>
      </c>
      <c r="Q1767" s="9">
        <f t="shared" si="27"/>
        <v>41834.980462962965</v>
      </c>
    </row>
    <row r="1768" spans="1:17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t="s">
        <v>8336</v>
      </c>
      <c r="Q1768" s="9">
        <f t="shared" si="27"/>
        <v>41855.859814814816</v>
      </c>
    </row>
    <row r="1769" spans="1:17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t="s">
        <v>8336</v>
      </c>
      <c r="Q1769" s="9">
        <f t="shared" si="27"/>
        <v>41824.658379629633</v>
      </c>
    </row>
    <row r="1770" spans="1:17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t="s">
        <v>8336</v>
      </c>
      <c r="Q1770" s="9">
        <f t="shared" si="27"/>
        <v>41849.560694444444</v>
      </c>
    </row>
    <row r="1771" spans="1:17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t="s">
        <v>8336</v>
      </c>
      <c r="Q1771" s="9">
        <f t="shared" si="27"/>
        <v>41987.818969907406</v>
      </c>
    </row>
    <row r="1772" spans="1:17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t="s">
        <v>8336</v>
      </c>
      <c r="Q1772" s="9">
        <f t="shared" si="27"/>
        <v>41891.780023148152</v>
      </c>
    </row>
    <row r="1773" spans="1:17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t="s">
        <v>8336</v>
      </c>
      <c r="Q1773" s="9">
        <f t="shared" si="27"/>
        <v>41905.979629629626</v>
      </c>
    </row>
    <row r="1774" spans="1:17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t="s">
        <v>8336</v>
      </c>
      <c r="Q1774" s="9">
        <f t="shared" si="27"/>
        <v>41766.718009259261</v>
      </c>
    </row>
    <row r="1775" spans="1:17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t="s">
        <v>8336</v>
      </c>
      <c r="Q1775" s="9">
        <f t="shared" si="27"/>
        <v>41978.760393518518</v>
      </c>
    </row>
    <row r="1776" spans="1:17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t="s">
        <v>8336</v>
      </c>
      <c r="Q1776" s="9">
        <f t="shared" si="27"/>
        <v>41930.218657407408</v>
      </c>
    </row>
    <row r="1777" spans="1:17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t="s">
        <v>8336</v>
      </c>
      <c r="Q1777" s="9">
        <f t="shared" si="27"/>
        <v>41891.976388888885</v>
      </c>
    </row>
    <row r="1778" spans="1:17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t="s">
        <v>8336</v>
      </c>
      <c r="Q1778" s="9">
        <f t="shared" si="27"/>
        <v>41905.95684027778</v>
      </c>
    </row>
    <row r="1779" spans="1:17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t="s">
        <v>8336</v>
      </c>
      <c r="Q1779" s="9">
        <f t="shared" si="27"/>
        <v>42025.357094907406</v>
      </c>
    </row>
    <row r="1780" spans="1:17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t="s">
        <v>8336</v>
      </c>
      <c r="Q1780" s="9">
        <f t="shared" si="27"/>
        <v>42045.86336805555</v>
      </c>
    </row>
    <row r="1781" spans="1:17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t="s">
        <v>8336</v>
      </c>
      <c r="Q1781" s="9">
        <f t="shared" si="27"/>
        <v>42585.691898148143</v>
      </c>
    </row>
    <row r="1782" spans="1:17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t="s">
        <v>8336</v>
      </c>
      <c r="Q1782" s="9">
        <f t="shared" si="27"/>
        <v>42493.600810185184</v>
      </c>
    </row>
    <row r="1783" spans="1:17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t="s">
        <v>8336</v>
      </c>
      <c r="Q1783" s="9">
        <f t="shared" si="27"/>
        <v>42597.617418981477</v>
      </c>
    </row>
    <row r="1784" spans="1:17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t="s">
        <v>8336</v>
      </c>
      <c r="Q1784" s="9">
        <f t="shared" si="27"/>
        <v>42388.575104166666</v>
      </c>
    </row>
    <row r="1785" spans="1:17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t="s">
        <v>8336</v>
      </c>
      <c r="Q1785" s="9">
        <f t="shared" si="27"/>
        <v>42115.949976851851</v>
      </c>
    </row>
    <row r="1786" spans="1:17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t="s">
        <v>8336</v>
      </c>
      <c r="Q1786" s="9">
        <f t="shared" si="27"/>
        <v>42003.655555555553</v>
      </c>
    </row>
    <row r="1787" spans="1:17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t="s">
        <v>8336</v>
      </c>
      <c r="Q1787" s="9">
        <f t="shared" si="27"/>
        <v>41897.134895833333</v>
      </c>
    </row>
    <row r="1788" spans="1:17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t="s">
        <v>8336</v>
      </c>
      <c r="Q1788" s="9">
        <f t="shared" si="27"/>
        <v>41958.550659722227</v>
      </c>
    </row>
    <row r="1789" spans="1:17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t="s">
        <v>8336</v>
      </c>
      <c r="Q1789" s="9">
        <f t="shared" si="27"/>
        <v>42068.65552083333</v>
      </c>
    </row>
    <row r="1790" spans="1:17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t="s">
        <v>8336</v>
      </c>
      <c r="Q1790" s="9">
        <f t="shared" si="27"/>
        <v>41913.94840277778</v>
      </c>
    </row>
    <row r="1791" spans="1:17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t="s">
        <v>8336</v>
      </c>
      <c r="Q1791" s="9">
        <f t="shared" si="27"/>
        <v>41956.250034722223</v>
      </c>
    </row>
    <row r="1792" spans="1:17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t="s">
        <v>8336</v>
      </c>
      <c r="Q1792" s="9">
        <f t="shared" si="27"/>
        <v>42010.674513888887</v>
      </c>
    </row>
    <row r="1793" spans="1:17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t="s">
        <v>8336</v>
      </c>
      <c r="Q1793" s="9">
        <f t="shared" si="27"/>
        <v>41973.740335648152</v>
      </c>
    </row>
    <row r="1794" spans="1:17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t="s">
        <v>8336</v>
      </c>
      <c r="Q1794" s="9">
        <f t="shared" si="27"/>
        <v>42189.031041666662</v>
      </c>
    </row>
    <row r="1795" spans="1:17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t="s">
        <v>8336</v>
      </c>
      <c r="Q1795" s="9">
        <f t="shared" ref="Q1795:Q1858" si="28">(J1795/86400)+DATE(1970,1,1)</f>
        <v>41940.891666666663</v>
      </c>
    </row>
    <row r="1796" spans="1:17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t="s">
        <v>8336</v>
      </c>
      <c r="Q1796" s="9">
        <f t="shared" si="28"/>
        <v>42011.551180555558</v>
      </c>
    </row>
    <row r="1797" spans="1:17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t="s">
        <v>8336</v>
      </c>
      <c r="Q1797" s="9">
        <f t="shared" si="28"/>
        <v>42628.288668981477</v>
      </c>
    </row>
    <row r="1798" spans="1:17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t="s">
        <v>8336</v>
      </c>
      <c r="Q1798" s="9">
        <f t="shared" si="28"/>
        <v>42515.439421296294</v>
      </c>
    </row>
    <row r="1799" spans="1:17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t="s">
        <v>8336</v>
      </c>
      <c r="Q1799" s="9">
        <f t="shared" si="28"/>
        <v>42689.56931712963</v>
      </c>
    </row>
    <row r="1800" spans="1:17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t="s">
        <v>8336</v>
      </c>
      <c r="Q1800" s="9">
        <f t="shared" si="28"/>
        <v>42344.32677083333</v>
      </c>
    </row>
    <row r="1801" spans="1:17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t="s">
        <v>8336</v>
      </c>
      <c r="Q1801" s="9">
        <f t="shared" si="28"/>
        <v>41934.842685185184</v>
      </c>
    </row>
    <row r="1802" spans="1:17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t="s">
        <v>8336</v>
      </c>
      <c r="Q1802" s="9">
        <f t="shared" si="28"/>
        <v>42623.606134259258</v>
      </c>
    </row>
    <row r="1803" spans="1:17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t="s">
        <v>8336</v>
      </c>
      <c r="Q1803" s="9">
        <f t="shared" si="28"/>
        <v>42321.660509259258</v>
      </c>
    </row>
    <row r="1804" spans="1:17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t="s">
        <v>8336</v>
      </c>
      <c r="Q1804" s="9">
        <f t="shared" si="28"/>
        <v>42159.47256944445</v>
      </c>
    </row>
    <row r="1805" spans="1:17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t="s">
        <v>8336</v>
      </c>
      <c r="Q1805" s="9">
        <f t="shared" si="28"/>
        <v>42018.071550925924</v>
      </c>
    </row>
    <row r="1806" spans="1:17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t="s">
        <v>8336</v>
      </c>
      <c r="Q1806" s="9">
        <f t="shared" si="28"/>
        <v>42282.678287037037</v>
      </c>
    </row>
    <row r="1807" spans="1:17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t="s">
        <v>8336</v>
      </c>
      <c r="Q1807" s="9">
        <f t="shared" si="28"/>
        <v>42247.803912037038</v>
      </c>
    </row>
    <row r="1808" spans="1:17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t="s">
        <v>8336</v>
      </c>
      <c r="Q1808" s="9">
        <f t="shared" si="28"/>
        <v>41877.638298611113</v>
      </c>
    </row>
    <row r="1809" spans="1:17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t="s">
        <v>8336</v>
      </c>
      <c r="Q1809" s="9">
        <f t="shared" si="28"/>
        <v>41880.068437499998</v>
      </c>
    </row>
    <row r="1810" spans="1:17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t="s">
        <v>8336</v>
      </c>
      <c r="Q1810" s="9">
        <f t="shared" si="28"/>
        <v>42742.680902777778</v>
      </c>
    </row>
    <row r="1811" spans="1:17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t="s">
        <v>8336</v>
      </c>
      <c r="Q1811" s="9">
        <f t="shared" si="28"/>
        <v>42029.907858796301</v>
      </c>
    </row>
    <row r="1812" spans="1:17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t="s">
        <v>8336</v>
      </c>
      <c r="Q1812" s="9">
        <f t="shared" si="28"/>
        <v>41860.91002314815</v>
      </c>
    </row>
    <row r="1813" spans="1:17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t="s">
        <v>8336</v>
      </c>
      <c r="Q1813" s="9">
        <f t="shared" si="28"/>
        <v>41876.433680555558</v>
      </c>
    </row>
    <row r="1814" spans="1:17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t="s">
        <v>8336</v>
      </c>
      <c r="Q1814" s="9">
        <f t="shared" si="28"/>
        <v>42524.318703703699</v>
      </c>
    </row>
    <row r="1815" spans="1:17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t="s">
        <v>8336</v>
      </c>
      <c r="Q1815" s="9">
        <f t="shared" si="28"/>
        <v>41829.889027777775</v>
      </c>
    </row>
    <row r="1816" spans="1:17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t="s">
        <v>8336</v>
      </c>
      <c r="Q1816" s="9">
        <f t="shared" si="28"/>
        <v>42033.314074074078</v>
      </c>
    </row>
    <row r="1817" spans="1:17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t="s">
        <v>8336</v>
      </c>
      <c r="Q1817" s="9">
        <f t="shared" si="28"/>
        <v>42172.906678240739</v>
      </c>
    </row>
    <row r="1818" spans="1:17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t="s">
        <v>8336</v>
      </c>
      <c r="Q1818" s="9">
        <f t="shared" si="28"/>
        <v>42548.876192129625</v>
      </c>
    </row>
    <row r="1819" spans="1:17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t="s">
        <v>8336</v>
      </c>
      <c r="Q1819" s="9">
        <f t="shared" si="28"/>
        <v>42705.662118055552</v>
      </c>
    </row>
    <row r="1820" spans="1:17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t="s">
        <v>8336</v>
      </c>
      <c r="Q1820" s="9">
        <f t="shared" si="28"/>
        <v>42067.234375</v>
      </c>
    </row>
    <row r="1821" spans="1:17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t="s">
        <v>8336</v>
      </c>
      <c r="Q1821" s="9">
        <f t="shared" si="28"/>
        <v>41820.752268518518</v>
      </c>
    </row>
    <row r="1822" spans="1:17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t="s">
        <v>8336</v>
      </c>
      <c r="Q1822" s="9">
        <f t="shared" si="28"/>
        <v>42065.084374999999</v>
      </c>
    </row>
    <row r="1823" spans="1:17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t="s">
        <v>8323</v>
      </c>
      <c r="Q1823" s="9">
        <f t="shared" si="28"/>
        <v>40926.319062499999</v>
      </c>
    </row>
    <row r="1824" spans="1:17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t="s">
        <v>8323</v>
      </c>
      <c r="Q1824" s="9">
        <f t="shared" si="28"/>
        <v>41634.797013888892</v>
      </c>
    </row>
    <row r="1825" spans="1:17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t="s">
        <v>8323</v>
      </c>
      <c r="Q1825" s="9">
        <f t="shared" si="28"/>
        <v>41176.684907407405</v>
      </c>
    </row>
    <row r="1826" spans="1:17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t="s">
        <v>8323</v>
      </c>
      <c r="Q1826" s="9">
        <f t="shared" si="28"/>
        <v>41626.916284722218</v>
      </c>
    </row>
    <row r="1827" spans="1:17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t="s">
        <v>8323</v>
      </c>
      <c r="Q1827" s="9">
        <f t="shared" si="28"/>
        <v>41443.83452546296</v>
      </c>
    </row>
    <row r="1828" spans="1:17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t="s">
        <v>8323</v>
      </c>
      <c r="Q1828" s="9">
        <f t="shared" si="28"/>
        <v>41657.923807870371</v>
      </c>
    </row>
    <row r="1829" spans="1:17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t="s">
        <v>8323</v>
      </c>
      <c r="Q1829" s="9">
        <f t="shared" si="28"/>
        <v>40555.325937499998</v>
      </c>
    </row>
    <row r="1830" spans="1:17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t="s">
        <v>8323</v>
      </c>
      <c r="Q1830" s="9">
        <f t="shared" si="28"/>
        <v>41736.899652777778</v>
      </c>
    </row>
    <row r="1831" spans="1:17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t="s">
        <v>8323</v>
      </c>
      <c r="Q1831" s="9">
        <f t="shared" si="28"/>
        <v>40516.087627314817</v>
      </c>
    </row>
    <row r="1832" spans="1:17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t="s">
        <v>8323</v>
      </c>
      <c r="Q1832" s="9">
        <f t="shared" si="28"/>
        <v>41664.684108796297</v>
      </c>
    </row>
    <row r="1833" spans="1:17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t="s">
        <v>8323</v>
      </c>
      <c r="Q1833" s="9">
        <f t="shared" si="28"/>
        <v>41026.996099537035</v>
      </c>
    </row>
    <row r="1834" spans="1:17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t="s">
        <v>8323</v>
      </c>
      <c r="Q1834" s="9">
        <f t="shared" si="28"/>
        <v>40576.539664351854</v>
      </c>
    </row>
    <row r="1835" spans="1:17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t="s">
        <v>8323</v>
      </c>
      <c r="Q1835" s="9">
        <f t="shared" si="28"/>
        <v>41303.044016203705</v>
      </c>
    </row>
    <row r="1836" spans="1:17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t="s">
        <v>8323</v>
      </c>
      <c r="Q1836" s="9">
        <f t="shared" si="28"/>
        <v>41988.964062500003</v>
      </c>
    </row>
    <row r="1837" spans="1:17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t="s">
        <v>8323</v>
      </c>
      <c r="Q1837" s="9">
        <f t="shared" si="28"/>
        <v>42430.702210648145</v>
      </c>
    </row>
    <row r="1838" spans="1:17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t="s">
        <v>8323</v>
      </c>
      <c r="Q1838" s="9">
        <f t="shared" si="28"/>
        <v>41305.809363425928</v>
      </c>
    </row>
    <row r="1839" spans="1:17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t="s">
        <v>8323</v>
      </c>
      <c r="Q1839" s="9">
        <f t="shared" si="28"/>
        <v>40926.047858796301</v>
      </c>
    </row>
    <row r="1840" spans="1:17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t="s">
        <v>8323</v>
      </c>
      <c r="Q1840" s="9">
        <f t="shared" si="28"/>
        <v>40788.786539351851</v>
      </c>
    </row>
    <row r="1841" spans="1:17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t="s">
        <v>8323</v>
      </c>
      <c r="Q1841" s="9">
        <f t="shared" si="28"/>
        <v>42614.722013888888</v>
      </c>
    </row>
    <row r="1842" spans="1:17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t="s">
        <v>8323</v>
      </c>
      <c r="Q1842" s="9">
        <f t="shared" si="28"/>
        <v>41382.096180555556</v>
      </c>
    </row>
    <row r="1843" spans="1:17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t="s">
        <v>8323</v>
      </c>
      <c r="Q1843" s="9">
        <f t="shared" si="28"/>
        <v>41745.84542824074</v>
      </c>
    </row>
    <row r="1844" spans="1:17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t="s">
        <v>8323</v>
      </c>
      <c r="Q1844" s="9">
        <f t="shared" si="28"/>
        <v>42031.631724537037</v>
      </c>
    </row>
    <row r="1845" spans="1:17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t="s">
        <v>8323</v>
      </c>
      <c r="Q1845" s="9">
        <f t="shared" si="28"/>
        <v>40564.994837962964</v>
      </c>
    </row>
    <row r="1846" spans="1:17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t="s">
        <v>8323</v>
      </c>
      <c r="Q1846" s="9">
        <f t="shared" si="28"/>
        <v>40666.973541666666</v>
      </c>
    </row>
    <row r="1847" spans="1:17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t="s">
        <v>8323</v>
      </c>
      <c r="Q1847" s="9">
        <f t="shared" si="28"/>
        <v>42523.333310185189</v>
      </c>
    </row>
    <row r="1848" spans="1:17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t="s">
        <v>8323</v>
      </c>
      <c r="Q1848" s="9">
        <f t="shared" si="28"/>
        <v>41228.650196759263</v>
      </c>
    </row>
    <row r="1849" spans="1:17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t="s">
        <v>8323</v>
      </c>
      <c r="Q1849" s="9">
        <f t="shared" si="28"/>
        <v>42094.236481481479</v>
      </c>
    </row>
    <row r="1850" spans="1:17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t="s">
        <v>8323</v>
      </c>
      <c r="Q1850" s="9">
        <f t="shared" si="28"/>
        <v>40691.788055555553</v>
      </c>
    </row>
    <row r="1851" spans="1:17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t="s">
        <v>8323</v>
      </c>
      <c r="Q1851" s="9">
        <f t="shared" si="28"/>
        <v>41169.845590277779</v>
      </c>
    </row>
    <row r="1852" spans="1:17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t="s">
        <v>8323</v>
      </c>
      <c r="Q1852" s="9">
        <f t="shared" si="28"/>
        <v>41800.959490740745</v>
      </c>
    </row>
    <row r="1853" spans="1:17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t="s">
        <v>8323</v>
      </c>
      <c r="Q1853" s="9">
        <f t="shared" si="28"/>
        <v>41827.906689814816</v>
      </c>
    </row>
    <row r="1854" spans="1:17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t="s">
        <v>8323</v>
      </c>
      <c r="Q1854" s="9">
        <f t="shared" si="28"/>
        <v>42081.77143518519</v>
      </c>
    </row>
    <row r="1855" spans="1:17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t="s">
        <v>8323</v>
      </c>
      <c r="Q1855" s="9">
        <f t="shared" si="28"/>
        <v>41177.060381944444</v>
      </c>
    </row>
    <row r="1856" spans="1:17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t="s">
        <v>8323</v>
      </c>
      <c r="Q1856" s="9">
        <f t="shared" si="28"/>
        <v>41388.021261574075</v>
      </c>
    </row>
    <row r="1857" spans="1:17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t="s">
        <v>8323</v>
      </c>
      <c r="Q1857" s="9">
        <f t="shared" si="28"/>
        <v>41600.538657407407</v>
      </c>
    </row>
    <row r="1858" spans="1:17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t="s">
        <v>8323</v>
      </c>
      <c r="Q1858" s="9">
        <f t="shared" si="28"/>
        <v>41817.854999999996</v>
      </c>
    </row>
    <row r="1859" spans="1:17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t="s">
        <v>8323</v>
      </c>
      <c r="Q1859" s="9">
        <f t="shared" ref="Q1859:Q1922" si="29">(J1859/86400)+DATE(1970,1,1)</f>
        <v>41864.76866898148</v>
      </c>
    </row>
    <row r="1860" spans="1:17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t="s">
        <v>8323</v>
      </c>
      <c r="Q1860" s="9">
        <f t="shared" si="29"/>
        <v>40833.200474537036</v>
      </c>
    </row>
    <row r="1861" spans="1:17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t="s">
        <v>8323</v>
      </c>
      <c r="Q1861" s="9">
        <f t="shared" si="29"/>
        <v>40778.770011574074</v>
      </c>
    </row>
    <row r="1862" spans="1:17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t="s">
        <v>8323</v>
      </c>
      <c r="Q1862" s="9">
        <f t="shared" si="29"/>
        <v>41655.70930555556</v>
      </c>
    </row>
    <row r="1863" spans="1:17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t="s">
        <v>8332</v>
      </c>
      <c r="Q1863" s="9">
        <f t="shared" si="29"/>
        <v>42000.300243055557</v>
      </c>
    </row>
    <row r="1864" spans="1:17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t="s">
        <v>8332</v>
      </c>
      <c r="Q1864" s="9">
        <f t="shared" si="29"/>
        <v>42755.492754629631</v>
      </c>
    </row>
    <row r="1865" spans="1:17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t="s">
        <v>8332</v>
      </c>
      <c r="Q1865" s="9">
        <f t="shared" si="29"/>
        <v>41772.797280092593</v>
      </c>
    </row>
    <row r="1866" spans="1:17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t="s">
        <v>8332</v>
      </c>
      <c r="Q1866" s="9">
        <f t="shared" si="29"/>
        <v>41733.716435185182</v>
      </c>
    </row>
    <row r="1867" spans="1:17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t="s">
        <v>8332</v>
      </c>
      <c r="Q1867" s="9">
        <f t="shared" si="29"/>
        <v>42645.367442129631</v>
      </c>
    </row>
    <row r="1868" spans="1:17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t="s">
        <v>8332</v>
      </c>
      <c r="Q1868" s="9">
        <f t="shared" si="29"/>
        <v>42742.246493055558</v>
      </c>
    </row>
    <row r="1869" spans="1:17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t="s">
        <v>8332</v>
      </c>
      <c r="Q1869" s="9">
        <f t="shared" si="29"/>
        <v>42649.924907407403</v>
      </c>
    </row>
    <row r="1870" spans="1:17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t="s">
        <v>8332</v>
      </c>
      <c r="Q1870" s="9">
        <f t="shared" si="29"/>
        <v>42328.779224537036</v>
      </c>
    </row>
    <row r="1871" spans="1:17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t="s">
        <v>8332</v>
      </c>
      <c r="Q1871" s="9">
        <f t="shared" si="29"/>
        <v>42709.002881944441</v>
      </c>
    </row>
    <row r="1872" spans="1:17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t="s">
        <v>8332</v>
      </c>
      <c r="Q1872" s="9">
        <f t="shared" si="29"/>
        <v>42371.355729166666</v>
      </c>
    </row>
    <row r="1873" spans="1:17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t="s">
        <v>8332</v>
      </c>
      <c r="Q1873" s="9">
        <f t="shared" si="29"/>
        <v>41923.783576388887</v>
      </c>
    </row>
    <row r="1874" spans="1:17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t="s">
        <v>8332</v>
      </c>
      <c r="Q1874" s="9">
        <f t="shared" si="29"/>
        <v>42155.129652777774</v>
      </c>
    </row>
    <row r="1875" spans="1:17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t="s">
        <v>8332</v>
      </c>
      <c r="Q1875" s="9">
        <f t="shared" si="29"/>
        <v>42164.615856481483</v>
      </c>
    </row>
    <row r="1876" spans="1:17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t="s">
        <v>8332</v>
      </c>
      <c r="Q1876" s="9">
        <f t="shared" si="29"/>
        <v>42529.969131944439</v>
      </c>
    </row>
    <row r="1877" spans="1:17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t="s">
        <v>8332</v>
      </c>
      <c r="Q1877" s="9">
        <f t="shared" si="29"/>
        <v>42528.899398148147</v>
      </c>
    </row>
    <row r="1878" spans="1:17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t="s">
        <v>8332</v>
      </c>
      <c r="Q1878" s="9">
        <f t="shared" si="29"/>
        <v>41776.284780092596</v>
      </c>
    </row>
    <row r="1879" spans="1:17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t="s">
        <v>8332</v>
      </c>
      <c r="Q1879" s="9">
        <f t="shared" si="29"/>
        <v>42035.029224537036</v>
      </c>
    </row>
    <row r="1880" spans="1:17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t="s">
        <v>8332</v>
      </c>
      <c r="Q1880" s="9">
        <f t="shared" si="29"/>
        <v>41773.008738425924</v>
      </c>
    </row>
    <row r="1881" spans="1:17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t="s">
        <v>8332</v>
      </c>
      <c r="Q1881" s="9">
        <f t="shared" si="29"/>
        <v>42413.649641203709</v>
      </c>
    </row>
    <row r="1882" spans="1:17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t="s">
        <v>8332</v>
      </c>
      <c r="Q1882" s="9">
        <f t="shared" si="29"/>
        <v>42430.566898148143</v>
      </c>
    </row>
    <row r="1883" spans="1:17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t="s">
        <v>8326</v>
      </c>
      <c r="Q1883" s="9">
        <f t="shared" si="29"/>
        <v>42043.152650462958</v>
      </c>
    </row>
    <row r="1884" spans="1:17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t="s">
        <v>8326</v>
      </c>
      <c r="Q1884" s="9">
        <f t="shared" si="29"/>
        <v>41067.949212962965</v>
      </c>
    </row>
    <row r="1885" spans="1:17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t="s">
        <v>8326</v>
      </c>
      <c r="Q1885" s="9">
        <f t="shared" si="29"/>
        <v>40977.948009259257</v>
      </c>
    </row>
    <row r="1886" spans="1:17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t="s">
        <v>8326</v>
      </c>
      <c r="Q1886" s="9">
        <f t="shared" si="29"/>
        <v>41205.198321759257</v>
      </c>
    </row>
    <row r="1887" spans="1:17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t="s">
        <v>8326</v>
      </c>
      <c r="Q1887" s="9">
        <f t="shared" si="29"/>
        <v>41099.093865740739</v>
      </c>
    </row>
    <row r="1888" spans="1:17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t="s">
        <v>8326</v>
      </c>
      <c r="Q1888" s="9">
        <f t="shared" si="29"/>
        <v>41925.906689814816</v>
      </c>
    </row>
    <row r="1889" spans="1:17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t="s">
        <v>8326</v>
      </c>
      <c r="Q1889" s="9">
        <f t="shared" si="29"/>
        <v>42323.800138888888</v>
      </c>
    </row>
    <row r="1890" spans="1:17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t="s">
        <v>8326</v>
      </c>
      <c r="Q1890" s="9">
        <f t="shared" si="29"/>
        <v>40299.239953703705</v>
      </c>
    </row>
    <row r="1891" spans="1:17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t="s">
        <v>8326</v>
      </c>
      <c r="Q1891" s="9">
        <f t="shared" si="29"/>
        <v>41299.793356481481</v>
      </c>
    </row>
    <row r="1892" spans="1:17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t="s">
        <v>8326</v>
      </c>
      <c r="Q1892" s="9">
        <f t="shared" si="29"/>
        <v>41228.786203703705</v>
      </c>
    </row>
    <row r="1893" spans="1:17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t="s">
        <v>8326</v>
      </c>
      <c r="Q1893" s="9">
        <f t="shared" si="29"/>
        <v>40335.798078703701</v>
      </c>
    </row>
    <row r="1894" spans="1:17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t="s">
        <v>8326</v>
      </c>
      <c r="Q1894" s="9">
        <f t="shared" si="29"/>
        <v>40671.637511574074</v>
      </c>
    </row>
    <row r="1895" spans="1:17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t="s">
        <v>8326</v>
      </c>
      <c r="Q1895" s="9">
        <f t="shared" si="29"/>
        <v>40632.94195601852</v>
      </c>
    </row>
    <row r="1896" spans="1:17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t="s">
        <v>8326</v>
      </c>
      <c r="Q1896" s="9">
        <f t="shared" si="29"/>
        <v>40920.90489583333</v>
      </c>
    </row>
    <row r="1897" spans="1:17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t="s">
        <v>8326</v>
      </c>
      <c r="Q1897" s="9">
        <f t="shared" si="29"/>
        <v>42267.746782407412</v>
      </c>
    </row>
    <row r="1898" spans="1:17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t="s">
        <v>8326</v>
      </c>
      <c r="Q1898" s="9">
        <f t="shared" si="29"/>
        <v>40981.710243055553</v>
      </c>
    </row>
    <row r="1899" spans="1:17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t="s">
        <v>8326</v>
      </c>
      <c r="Q1899" s="9">
        <f t="shared" si="29"/>
        <v>41680.583402777775</v>
      </c>
    </row>
    <row r="1900" spans="1:17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t="s">
        <v>8326</v>
      </c>
      <c r="Q1900" s="9">
        <f t="shared" si="29"/>
        <v>42366.192974537036</v>
      </c>
    </row>
    <row r="1901" spans="1:17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t="s">
        <v>8326</v>
      </c>
      <c r="Q1901" s="9">
        <f t="shared" si="29"/>
        <v>42058.941736111112</v>
      </c>
    </row>
    <row r="1902" spans="1:17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t="s">
        <v>8326</v>
      </c>
      <c r="Q1902" s="9">
        <f t="shared" si="29"/>
        <v>41160.871886574074</v>
      </c>
    </row>
    <row r="1903" spans="1:17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t="s">
        <v>8345</v>
      </c>
      <c r="Q1903" s="9">
        <f t="shared" si="29"/>
        <v>42116.54315972222</v>
      </c>
    </row>
    <row r="1904" spans="1:17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t="s">
        <v>8345</v>
      </c>
      <c r="Q1904" s="9">
        <f t="shared" si="29"/>
        <v>42037.789895833332</v>
      </c>
    </row>
    <row r="1905" spans="1:17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t="s">
        <v>8345</v>
      </c>
      <c r="Q1905" s="9">
        <f t="shared" si="29"/>
        <v>42702.770729166667</v>
      </c>
    </row>
    <row r="1906" spans="1:17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t="s">
        <v>8345</v>
      </c>
      <c r="Q1906" s="9">
        <f t="shared" si="29"/>
        <v>42326.685428240744</v>
      </c>
    </row>
    <row r="1907" spans="1:17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t="s">
        <v>8345</v>
      </c>
      <c r="Q1907" s="9">
        <f t="shared" si="29"/>
        <v>41859.925856481481</v>
      </c>
    </row>
    <row r="1908" spans="1:17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t="s">
        <v>8345</v>
      </c>
      <c r="Q1908" s="9">
        <f t="shared" si="29"/>
        <v>42514.671099537038</v>
      </c>
    </row>
    <row r="1909" spans="1:17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t="s">
        <v>8345</v>
      </c>
      <c r="Q1909" s="9">
        <f t="shared" si="29"/>
        <v>41767.587094907409</v>
      </c>
    </row>
    <row r="1910" spans="1:17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t="s">
        <v>8345</v>
      </c>
      <c r="Q1910" s="9">
        <f t="shared" si="29"/>
        <v>42703.917824074073</v>
      </c>
    </row>
    <row r="1911" spans="1:17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t="s">
        <v>8345</v>
      </c>
      <c r="Q1911" s="9">
        <f t="shared" si="29"/>
        <v>41905.429155092592</v>
      </c>
    </row>
    <row r="1912" spans="1:17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t="s">
        <v>8345</v>
      </c>
      <c r="Q1912" s="9">
        <f t="shared" si="29"/>
        <v>42264.963159722218</v>
      </c>
    </row>
    <row r="1913" spans="1:17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t="s">
        <v>8345</v>
      </c>
      <c r="Q1913" s="9">
        <f t="shared" si="29"/>
        <v>41830.033958333333</v>
      </c>
    </row>
    <row r="1914" spans="1:17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t="s">
        <v>8345</v>
      </c>
      <c r="Q1914" s="9">
        <f t="shared" si="29"/>
        <v>42129.226388888885</v>
      </c>
    </row>
    <row r="1915" spans="1:17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t="s">
        <v>8345</v>
      </c>
      <c r="Q1915" s="9">
        <f t="shared" si="29"/>
        <v>41890.511319444442</v>
      </c>
    </row>
    <row r="1916" spans="1:17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t="s">
        <v>8345</v>
      </c>
      <c r="Q1916" s="9">
        <f t="shared" si="29"/>
        <v>41929.174456018518</v>
      </c>
    </row>
    <row r="1917" spans="1:17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t="s">
        <v>8345</v>
      </c>
      <c r="Q1917" s="9">
        <f t="shared" si="29"/>
        <v>41864.04886574074</v>
      </c>
    </row>
    <row r="1918" spans="1:17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t="s">
        <v>8345</v>
      </c>
      <c r="Q1918" s="9">
        <f t="shared" si="29"/>
        <v>42656.717303240745</v>
      </c>
    </row>
    <row r="1919" spans="1:17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t="s">
        <v>8345</v>
      </c>
      <c r="Q1919" s="9">
        <f t="shared" si="29"/>
        <v>42746.270057870366</v>
      </c>
    </row>
    <row r="1920" spans="1:17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t="s">
        <v>8345</v>
      </c>
      <c r="Q1920" s="9">
        <f t="shared" si="29"/>
        <v>41828.789942129632</v>
      </c>
    </row>
    <row r="1921" spans="1:17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t="s">
        <v>8345</v>
      </c>
      <c r="Q1921" s="9">
        <f t="shared" si="29"/>
        <v>42113.875567129631</v>
      </c>
    </row>
    <row r="1922" spans="1:17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t="s">
        <v>8345</v>
      </c>
      <c r="Q1922" s="9">
        <f t="shared" si="29"/>
        <v>42270.875706018516</v>
      </c>
    </row>
    <row r="1923" spans="1:17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t="s">
        <v>8326</v>
      </c>
      <c r="Q1923" s="9">
        <f t="shared" ref="Q1923:Q1986" si="30">(J1923/86400)+DATE(1970,1,1)</f>
        <v>41074.221562500003</v>
      </c>
    </row>
    <row r="1924" spans="1:17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t="s">
        <v>8326</v>
      </c>
      <c r="Q1924" s="9">
        <f t="shared" si="30"/>
        <v>41590.255868055552</v>
      </c>
    </row>
    <row r="1925" spans="1:17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t="s">
        <v>8326</v>
      </c>
      <c r="Q1925" s="9">
        <f t="shared" si="30"/>
        <v>40772.848749999997</v>
      </c>
    </row>
    <row r="1926" spans="1:17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t="s">
        <v>8326</v>
      </c>
      <c r="Q1926" s="9">
        <f t="shared" si="30"/>
        <v>41626.761053240742</v>
      </c>
    </row>
    <row r="1927" spans="1:17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t="s">
        <v>8326</v>
      </c>
      <c r="Q1927" s="9">
        <f t="shared" si="30"/>
        <v>41535.90148148148</v>
      </c>
    </row>
    <row r="1928" spans="1:17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t="s">
        <v>8326</v>
      </c>
      <c r="Q1928" s="9">
        <f t="shared" si="30"/>
        <v>40456.954351851848</v>
      </c>
    </row>
    <row r="1929" spans="1:17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t="s">
        <v>8326</v>
      </c>
      <c r="Q1929" s="9">
        <f t="shared" si="30"/>
        <v>40960.861562500002</v>
      </c>
    </row>
    <row r="1930" spans="1:17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t="s">
        <v>8326</v>
      </c>
      <c r="Q1930" s="9">
        <f t="shared" si="30"/>
        <v>41371.6480787037</v>
      </c>
    </row>
    <row r="1931" spans="1:17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t="s">
        <v>8326</v>
      </c>
      <c r="Q1931" s="9">
        <f t="shared" si="30"/>
        <v>40687.021597222221</v>
      </c>
    </row>
    <row r="1932" spans="1:17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t="s">
        <v>8326</v>
      </c>
      <c r="Q1932" s="9">
        <f t="shared" si="30"/>
        <v>41402.558819444443</v>
      </c>
    </row>
    <row r="1933" spans="1:17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t="s">
        <v>8326</v>
      </c>
      <c r="Q1933" s="9">
        <f t="shared" si="30"/>
        <v>41037.892465277779</v>
      </c>
    </row>
    <row r="1934" spans="1:17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t="s">
        <v>8326</v>
      </c>
      <c r="Q1934" s="9">
        <f t="shared" si="30"/>
        <v>40911.809872685189</v>
      </c>
    </row>
    <row r="1935" spans="1:17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t="s">
        <v>8326</v>
      </c>
      <c r="Q1935" s="9">
        <f t="shared" si="30"/>
        <v>41879.130868055552</v>
      </c>
    </row>
    <row r="1936" spans="1:17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t="s">
        <v>8326</v>
      </c>
      <c r="Q1936" s="9">
        <f t="shared" si="30"/>
        <v>40865.867141203707</v>
      </c>
    </row>
    <row r="1937" spans="1:17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t="s">
        <v>8326</v>
      </c>
      <c r="Q1937" s="9">
        <f t="shared" si="30"/>
        <v>41773.932534722218</v>
      </c>
    </row>
    <row r="1938" spans="1:17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t="s">
        <v>8326</v>
      </c>
      <c r="Q1938" s="9">
        <f t="shared" si="30"/>
        <v>40852.889699074076</v>
      </c>
    </row>
    <row r="1939" spans="1:17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t="s">
        <v>8326</v>
      </c>
      <c r="Q1939" s="9">
        <f t="shared" si="30"/>
        <v>41059.118993055556</v>
      </c>
    </row>
    <row r="1940" spans="1:17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t="s">
        <v>8326</v>
      </c>
      <c r="Q1940" s="9">
        <f t="shared" si="30"/>
        <v>41426.259618055556</v>
      </c>
    </row>
    <row r="1941" spans="1:17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t="s">
        <v>8326</v>
      </c>
      <c r="Q1941" s="9">
        <f t="shared" si="30"/>
        <v>41313.985046296293</v>
      </c>
    </row>
    <row r="1942" spans="1:17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t="s">
        <v>8326</v>
      </c>
      <c r="Q1942" s="9">
        <f t="shared" si="30"/>
        <v>40670.507326388892</v>
      </c>
    </row>
    <row r="1943" spans="1:17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t="s">
        <v>8346</v>
      </c>
      <c r="Q1943" s="9">
        <f t="shared" si="30"/>
        <v>41744.290868055556</v>
      </c>
    </row>
    <row r="1944" spans="1:17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t="s">
        <v>8346</v>
      </c>
      <c r="Q1944" s="9">
        <f t="shared" si="30"/>
        <v>40638.828009259261</v>
      </c>
    </row>
    <row r="1945" spans="1:17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t="s">
        <v>8346</v>
      </c>
      <c r="Q1945" s="9">
        <f t="shared" si="30"/>
        <v>42548.269861111112</v>
      </c>
    </row>
    <row r="1946" spans="1:17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t="s">
        <v>8346</v>
      </c>
      <c r="Q1946" s="9">
        <f t="shared" si="30"/>
        <v>41730.584374999999</v>
      </c>
    </row>
    <row r="1947" spans="1:17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t="s">
        <v>8346</v>
      </c>
      <c r="Q1947" s="9">
        <f t="shared" si="30"/>
        <v>42157.251828703702</v>
      </c>
    </row>
    <row r="1948" spans="1:17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t="s">
        <v>8346</v>
      </c>
      <c r="Q1948" s="9">
        <f t="shared" si="30"/>
        <v>41689.150011574078</v>
      </c>
    </row>
    <row r="1949" spans="1:17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t="s">
        <v>8346</v>
      </c>
      <c r="Q1949" s="9">
        <f t="shared" si="30"/>
        <v>40102.918055555558</v>
      </c>
    </row>
    <row r="1950" spans="1:17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t="s">
        <v>8346</v>
      </c>
      <c r="Q1950" s="9">
        <f t="shared" si="30"/>
        <v>42473.604270833333</v>
      </c>
    </row>
    <row r="1951" spans="1:17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t="s">
        <v>8346</v>
      </c>
      <c r="Q1951" s="9">
        <f t="shared" si="30"/>
        <v>41800.423043981486</v>
      </c>
    </row>
    <row r="1952" spans="1:17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t="s">
        <v>8346</v>
      </c>
      <c r="Q1952" s="9">
        <f t="shared" si="30"/>
        <v>40624.181400462963</v>
      </c>
    </row>
    <row r="1953" spans="1:17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t="s">
        <v>8346</v>
      </c>
      <c r="Q1953" s="9">
        <f t="shared" si="30"/>
        <v>42651.420567129629</v>
      </c>
    </row>
    <row r="1954" spans="1:17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t="s">
        <v>8346</v>
      </c>
      <c r="Q1954" s="9">
        <f t="shared" si="30"/>
        <v>41526.60665509259</v>
      </c>
    </row>
    <row r="1955" spans="1:17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t="s">
        <v>8346</v>
      </c>
      <c r="Q1955" s="9">
        <f t="shared" si="30"/>
        <v>40941.199826388889</v>
      </c>
    </row>
    <row r="1956" spans="1:17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t="s">
        <v>8346</v>
      </c>
      <c r="Q1956" s="9">
        <f t="shared" si="30"/>
        <v>42394.580740740741</v>
      </c>
    </row>
    <row r="1957" spans="1:17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t="s">
        <v>8346</v>
      </c>
      <c r="Q1957" s="9">
        <f t="shared" si="30"/>
        <v>41020.271770833337</v>
      </c>
    </row>
    <row r="1958" spans="1:17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t="s">
        <v>8346</v>
      </c>
      <c r="Q1958" s="9">
        <f t="shared" si="30"/>
        <v>42067.923668981486</v>
      </c>
    </row>
    <row r="1959" spans="1:17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t="s">
        <v>8346</v>
      </c>
      <c r="Q1959" s="9">
        <f t="shared" si="30"/>
        <v>41179.098530092597</v>
      </c>
    </row>
    <row r="1960" spans="1:17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t="s">
        <v>8346</v>
      </c>
      <c r="Q1960" s="9">
        <f t="shared" si="30"/>
        <v>41326.987974537034</v>
      </c>
    </row>
    <row r="1961" spans="1:17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t="s">
        <v>8346</v>
      </c>
      <c r="Q1961" s="9">
        <f t="shared" si="30"/>
        <v>41871.845601851848</v>
      </c>
    </row>
    <row r="1962" spans="1:17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t="s">
        <v>8346</v>
      </c>
      <c r="Q1962" s="9">
        <f t="shared" si="30"/>
        <v>41964.362743055557</v>
      </c>
    </row>
    <row r="1963" spans="1:17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t="s">
        <v>8346</v>
      </c>
      <c r="Q1963" s="9">
        <f t="shared" si="30"/>
        <v>41148.194641203707</v>
      </c>
    </row>
    <row r="1964" spans="1:17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t="s">
        <v>8346</v>
      </c>
      <c r="Q1964" s="9">
        <f t="shared" si="30"/>
        <v>41742.780509259261</v>
      </c>
    </row>
    <row r="1965" spans="1:17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t="s">
        <v>8346</v>
      </c>
      <c r="Q1965" s="9">
        <f t="shared" si="30"/>
        <v>41863.429791666669</v>
      </c>
    </row>
    <row r="1966" spans="1:17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t="s">
        <v>8346</v>
      </c>
      <c r="Q1966" s="9">
        <f t="shared" si="30"/>
        <v>42452.272824074069</v>
      </c>
    </row>
    <row r="1967" spans="1:17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t="s">
        <v>8346</v>
      </c>
      <c r="Q1967" s="9">
        <f t="shared" si="30"/>
        <v>40898.089236111111</v>
      </c>
    </row>
    <row r="1968" spans="1:17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t="s">
        <v>8346</v>
      </c>
      <c r="Q1968" s="9">
        <f t="shared" si="30"/>
        <v>41835.540486111109</v>
      </c>
    </row>
    <row r="1969" spans="1:17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t="s">
        <v>8346</v>
      </c>
      <c r="Q1969" s="9">
        <f t="shared" si="30"/>
        <v>41730.663530092592</v>
      </c>
    </row>
    <row r="1970" spans="1:17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t="s">
        <v>8346</v>
      </c>
      <c r="Q1970" s="9">
        <f t="shared" si="30"/>
        <v>42676.586979166663</v>
      </c>
    </row>
    <row r="1971" spans="1:17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t="s">
        <v>8346</v>
      </c>
      <c r="Q1971" s="9">
        <f t="shared" si="30"/>
        <v>42557.792453703703</v>
      </c>
    </row>
    <row r="1972" spans="1:17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t="s">
        <v>8346</v>
      </c>
      <c r="Q1972" s="9">
        <f t="shared" si="30"/>
        <v>41324.193298611113</v>
      </c>
    </row>
    <row r="1973" spans="1:17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t="s">
        <v>8346</v>
      </c>
      <c r="Q1973" s="9">
        <f t="shared" si="30"/>
        <v>41561.500706018516</v>
      </c>
    </row>
    <row r="1974" spans="1:17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t="s">
        <v>8346</v>
      </c>
      <c r="Q1974" s="9">
        <f t="shared" si="30"/>
        <v>41201.012083333335</v>
      </c>
    </row>
    <row r="1975" spans="1:17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t="s">
        <v>8346</v>
      </c>
      <c r="Q1975" s="9">
        <f t="shared" si="30"/>
        <v>42549.722962962958</v>
      </c>
    </row>
    <row r="1976" spans="1:17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t="s">
        <v>8346</v>
      </c>
      <c r="Q1976" s="9">
        <f t="shared" si="30"/>
        <v>41445.334131944444</v>
      </c>
    </row>
    <row r="1977" spans="1:17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t="s">
        <v>8346</v>
      </c>
      <c r="Q1977" s="9">
        <f t="shared" si="30"/>
        <v>41313.755219907405</v>
      </c>
    </row>
    <row r="1978" spans="1:17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t="s">
        <v>8346</v>
      </c>
      <c r="Q1978" s="9">
        <f t="shared" si="30"/>
        <v>41438.899594907409</v>
      </c>
    </row>
    <row r="1979" spans="1:17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t="s">
        <v>8346</v>
      </c>
      <c r="Q1979" s="9">
        <f t="shared" si="30"/>
        <v>42311.216898148152</v>
      </c>
    </row>
    <row r="1980" spans="1:17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t="s">
        <v>8346</v>
      </c>
      <c r="Q1980" s="9">
        <f t="shared" si="30"/>
        <v>41039.225601851853</v>
      </c>
    </row>
    <row r="1981" spans="1:17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t="s">
        <v>8346</v>
      </c>
      <c r="Q1981" s="9">
        <f t="shared" si="30"/>
        <v>42290.460023148145</v>
      </c>
    </row>
    <row r="1982" spans="1:17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t="s">
        <v>8346</v>
      </c>
      <c r="Q1982" s="9">
        <f t="shared" si="30"/>
        <v>42423.542384259257</v>
      </c>
    </row>
    <row r="1983" spans="1:17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t="s">
        <v>8347</v>
      </c>
      <c r="Q1983" s="9">
        <f t="shared" si="30"/>
        <v>41799.725289351853</v>
      </c>
    </row>
    <row r="1984" spans="1:17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t="s">
        <v>8347</v>
      </c>
      <c r="Q1984" s="9">
        <f t="shared" si="30"/>
        <v>42678.586655092593</v>
      </c>
    </row>
    <row r="1985" spans="1:17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t="s">
        <v>8347</v>
      </c>
      <c r="Q1985" s="9">
        <f t="shared" si="30"/>
        <v>42593.011782407411</v>
      </c>
    </row>
    <row r="1986" spans="1:17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t="s">
        <v>8347</v>
      </c>
      <c r="Q1986" s="9">
        <f t="shared" si="30"/>
        <v>41913.790289351848</v>
      </c>
    </row>
    <row r="1987" spans="1:17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t="s">
        <v>8347</v>
      </c>
      <c r="Q1987" s="9">
        <f t="shared" ref="Q1987:Q2050" si="31">(J1987/86400)+DATE(1970,1,1)</f>
        <v>42555.698738425926</v>
      </c>
    </row>
    <row r="1988" spans="1:17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t="s">
        <v>8347</v>
      </c>
      <c r="Q1988" s="9">
        <f t="shared" si="31"/>
        <v>42413.433831018519</v>
      </c>
    </row>
    <row r="1989" spans="1:17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t="s">
        <v>8347</v>
      </c>
      <c r="Q1989" s="9">
        <f t="shared" si="31"/>
        <v>42034.639768518522</v>
      </c>
    </row>
    <row r="1990" spans="1:17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t="s">
        <v>8347</v>
      </c>
      <c r="Q1990" s="9">
        <f t="shared" si="31"/>
        <v>42206.763217592597</v>
      </c>
    </row>
    <row r="1991" spans="1:17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t="s">
        <v>8347</v>
      </c>
      <c r="Q1991" s="9">
        <f t="shared" si="31"/>
        <v>42685.680648148147</v>
      </c>
    </row>
    <row r="1992" spans="1:17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t="s">
        <v>8347</v>
      </c>
      <c r="Q1992" s="9">
        <f t="shared" si="31"/>
        <v>42398.195972222224</v>
      </c>
    </row>
    <row r="1993" spans="1:17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t="s">
        <v>8347</v>
      </c>
      <c r="Q1993" s="9">
        <f t="shared" si="31"/>
        <v>42167.89335648148</v>
      </c>
    </row>
    <row r="1994" spans="1:17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t="s">
        <v>8347</v>
      </c>
      <c r="Q1994" s="9">
        <f t="shared" si="31"/>
        <v>42023.143414351856</v>
      </c>
    </row>
    <row r="1995" spans="1:17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t="s">
        <v>8347</v>
      </c>
      <c r="Q1995" s="9">
        <f t="shared" si="31"/>
        <v>42329.588391203702</v>
      </c>
    </row>
    <row r="1996" spans="1:17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t="s">
        <v>8347</v>
      </c>
      <c r="Q1996" s="9">
        <f t="shared" si="31"/>
        <v>42651.006273148145</v>
      </c>
    </row>
    <row r="1997" spans="1:17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t="s">
        <v>8347</v>
      </c>
      <c r="Q1997" s="9">
        <f t="shared" si="31"/>
        <v>42181.902037037042</v>
      </c>
    </row>
    <row r="1998" spans="1:17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t="s">
        <v>8347</v>
      </c>
      <c r="Q1998" s="9">
        <f t="shared" si="31"/>
        <v>41800.819571759261</v>
      </c>
    </row>
    <row r="1999" spans="1:17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t="s">
        <v>8347</v>
      </c>
      <c r="Q1999" s="9">
        <f t="shared" si="31"/>
        <v>41847.930694444447</v>
      </c>
    </row>
    <row r="2000" spans="1:17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t="s">
        <v>8347</v>
      </c>
      <c r="Q2000" s="9">
        <f t="shared" si="31"/>
        <v>41807.118495370371</v>
      </c>
    </row>
    <row r="2001" spans="1:17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t="s">
        <v>8347</v>
      </c>
      <c r="Q2001" s="9">
        <f t="shared" si="31"/>
        <v>41926.482731481483</v>
      </c>
    </row>
    <row r="2002" spans="1:17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t="s">
        <v>8347</v>
      </c>
      <c r="Q2002" s="9">
        <f t="shared" si="31"/>
        <v>42345.951539351852</v>
      </c>
    </row>
    <row r="2003" spans="1:17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t="s">
        <v>8346</v>
      </c>
      <c r="Q2003" s="9">
        <f t="shared" si="31"/>
        <v>42136.209675925929</v>
      </c>
    </row>
    <row r="2004" spans="1:17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t="s">
        <v>8346</v>
      </c>
      <c r="Q2004" s="9">
        <f t="shared" si="31"/>
        <v>42728.71230324074</v>
      </c>
    </row>
    <row r="2005" spans="1:17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t="s">
        <v>8346</v>
      </c>
      <c r="Q2005" s="9">
        <f t="shared" si="31"/>
        <v>40347.125601851854</v>
      </c>
    </row>
    <row r="2006" spans="1:17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t="s">
        <v>8346</v>
      </c>
      <c r="Q2006" s="9">
        <f t="shared" si="31"/>
        <v>41800.604895833334</v>
      </c>
    </row>
    <row r="2007" spans="1:17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t="s">
        <v>8346</v>
      </c>
      <c r="Q2007" s="9">
        <f t="shared" si="31"/>
        <v>41535.812708333331</v>
      </c>
    </row>
    <row r="2008" spans="1:17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t="s">
        <v>8346</v>
      </c>
      <c r="Q2008" s="9">
        <f t="shared" si="31"/>
        <v>41941.500520833331</v>
      </c>
    </row>
    <row r="2009" spans="1:17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t="s">
        <v>8346</v>
      </c>
      <c r="Q2009" s="9">
        <f t="shared" si="31"/>
        <v>40347.837800925925</v>
      </c>
    </row>
    <row r="2010" spans="1:17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t="s">
        <v>8346</v>
      </c>
      <c r="Q2010" s="9">
        <f t="shared" si="31"/>
        <v>40761.604421296295</v>
      </c>
    </row>
    <row r="2011" spans="1:17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t="s">
        <v>8346</v>
      </c>
      <c r="Q2011" s="9">
        <f t="shared" si="31"/>
        <v>42661.323414351849</v>
      </c>
    </row>
    <row r="2012" spans="1:17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t="s">
        <v>8346</v>
      </c>
      <c r="Q2012" s="9">
        <f t="shared" si="31"/>
        <v>42570.996423611112</v>
      </c>
    </row>
    <row r="2013" spans="1:17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t="s">
        <v>8346</v>
      </c>
      <c r="Q2013" s="9">
        <f t="shared" si="31"/>
        <v>42347.358483796299</v>
      </c>
    </row>
    <row r="2014" spans="1:17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t="s">
        <v>8346</v>
      </c>
      <c r="Q2014" s="9">
        <f t="shared" si="31"/>
        <v>42010.822233796294</v>
      </c>
    </row>
    <row r="2015" spans="1:17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t="s">
        <v>8346</v>
      </c>
      <c r="Q2015" s="9">
        <f t="shared" si="31"/>
        <v>42499.960810185185</v>
      </c>
    </row>
    <row r="2016" spans="1:17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t="s">
        <v>8346</v>
      </c>
      <c r="Q2016" s="9">
        <f t="shared" si="31"/>
        <v>41324.214571759258</v>
      </c>
    </row>
    <row r="2017" spans="1:17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t="s">
        <v>8346</v>
      </c>
      <c r="Q2017" s="9">
        <f t="shared" si="31"/>
        <v>40765.876886574071</v>
      </c>
    </row>
    <row r="2018" spans="1:17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t="s">
        <v>8346</v>
      </c>
      <c r="Q2018" s="9">
        <f t="shared" si="31"/>
        <v>41312.880775462967</v>
      </c>
    </row>
    <row r="2019" spans="1:17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t="s">
        <v>8346</v>
      </c>
      <c r="Q2019" s="9">
        <f t="shared" si="31"/>
        <v>40961.057349537034</v>
      </c>
    </row>
    <row r="2020" spans="1:17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t="s">
        <v>8346</v>
      </c>
      <c r="Q2020" s="9">
        <f t="shared" si="31"/>
        <v>42199.365844907406</v>
      </c>
    </row>
    <row r="2021" spans="1:17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t="s">
        <v>8346</v>
      </c>
      <c r="Q2021" s="9">
        <f t="shared" si="31"/>
        <v>42605.70857638889</v>
      </c>
    </row>
    <row r="2022" spans="1:17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t="s">
        <v>8346</v>
      </c>
      <c r="Q2022" s="9">
        <f t="shared" si="31"/>
        <v>41737.097500000003</v>
      </c>
    </row>
    <row r="2023" spans="1:17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t="s">
        <v>8346</v>
      </c>
      <c r="Q2023" s="9">
        <f t="shared" si="31"/>
        <v>41861.070567129631</v>
      </c>
    </row>
    <row r="2024" spans="1:17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t="s">
        <v>8346</v>
      </c>
      <c r="Q2024" s="9">
        <f t="shared" si="31"/>
        <v>42502.569120370375</v>
      </c>
    </row>
    <row r="2025" spans="1:17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t="s">
        <v>8346</v>
      </c>
      <c r="Q2025" s="9">
        <f t="shared" si="31"/>
        <v>42136.420752314814</v>
      </c>
    </row>
    <row r="2026" spans="1:17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t="s">
        <v>8346</v>
      </c>
      <c r="Q2026" s="9">
        <f t="shared" si="31"/>
        <v>41099.966944444444</v>
      </c>
    </row>
    <row r="2027" spans="1:17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t="s">
        <v>8346</v>
      </c>
      <c r="Q2027" s="9">
        <f t="shared" si="31"/>
        <v>42136.184560185182</v>
      </c>
    </row>
    <row r="2028" spans="1:17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t="s">
        <v>8346</v>
      </c>
      <c r="Q2028" s="9">
        <f t="shared" si="31"/>
        <v>41704.735937500001</v>
      </c>
    </row>
    <row r="2029" spans="1:17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t="s">
        <v>8346</v>
      </c>
      <c r="Q2029" s="9">
        <f t="shared" si="31"/>
        <v>42048.813877314809</v>
      </c>
    </row>
    <row r="2030" spans="1:17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t="s">
        <v>8346</v>
      </c>
      <c r="Q2030" s="9">
        <f t="shared" si="31"/>
        <v>40215.919050925928</v>
      </c>
    </row>
    <row r="2031" spans="1:17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t="s">
        <v>8346</v>
      </c>
      <c r="Q2031" s="9">
        <f t="shared" si="31"/>
        <v>41848.021770833337</v>
      </c>
    </row>
    <row r="2032" spans="1:17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t="s">
        <v>8346</v>
      </c>
      <c r="Q2032" s="9">
        <f t="shared" si="31"/>
        <v>41212.996481481481</v>
      </c>
    </row>
    <row r="2033" spans="1:17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t="s">
        <v>8346</v>
      </c>
      <c r="Q2033" s="9">
        <f t="shared" si="31"/>
        <v>41975.329317129625</v>
      </c>
    </row>
    <row r="2034" spans="1:17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t="s">
        <v>8346</v>
      </c>
      <c r="Q2034" s="9">
        <f t="shared" si="31"/>
        <v>42689.565671296295</v>
      </c>
    </row>
    <row r="2035" spans="1:17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t="s">
        <v>8346</v>
      </c>
      <c r="Q2035" s="9">
        <f t="shared" si="31"/>
        <v>41725.082384259258</v>
      </c>
    </row>
    <row r="2036" spans="1:17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t="s">
        <v>8346</v>
      </c>
      <c r="Q2036" s="9">
        <f t="shared" si="31"/>
        <v>42076.130011574074</v>
      </c>
    </row>
    <row r="2037" spans="1:17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t="s">
        <v>8346</v>
      </c>
      <c r="Q2037" s="9">
        <f t="shared" si="31"/>
        <v>42311.625081018516</v>
      </c>
    </row>
    <row r="2038" spans="1:17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t="s">
        <v>8346</v>
      </c>
      <c r="Q2038" s="9">
        <f t="shared" si="31"/>
        <v>41738.864803240736</v>
      </c>
    </row>
    <row r="2039" spans="1:17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t="s">
        <v>8346</v>
      </c>
      <c r="Q2039" s="9">
        <f t="shared" si="31"/>
        <v>41578.210104166668</v>
      </c>
    </row>
    <row r="2040" spans="1:17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t="s">
        <v>8346</v>
      </c>
      <c r="Q2040" s="9">
        <f t="shared" si="31"/>
        <v>41424.27107638889</v>
      </c>
    </row>
    <row r="2041" spans="1:17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t="s">
        <v>8346</v>
      </c>
      <c r="Q2041" s="9">
        <f t="shared" si="31"/>
        <v>42675.438946759255</v>
      </c>
    </row>
    <row r="2042" spans="1:17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t="s">
        <v>8346</v>
      </c>
      <c r="Q2042" s="9">
        <f t="shared" si="31"/>
        <v>41578.927118055552</v>
      </c>
    </row>
    <row r="2043" spans="1:17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t="s">
        <v>8346</v>
      </c>
      <c r="Q2043" s="9">
        <f t="shared" si="31"/>
        <v>42654.525775462964</v>
      </c>
    </row>
    <row r="2044" spans="1:17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t="s">
        <v>8346</v>
      </c>
      <c r="Q2044" s="9">
        <f t="shared" si="31"/>
        <v>42331.708032407405</v>
      </c>
    </row>
    <row r="2045" spans="1:17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t="s">
        <v>8346</v>
      </c>
      <c r="Q2045" s="9">
        <f t="shared" si="31"/>
        <v>42661.176817129628</v>
      </c>
    </row>
    <row r="2046" spans="1:17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t="s">
        <v>8346</v>
      </c>
      <c r="Q2046" s="9">
        <f t="shared" si="31"/>
        <v>42138.684189814812</v>
      </c>
    </row>
    <row r="2047" spans="1:17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t="s">
        <v>8346</v>
      </c>
      <c r="Q2047" s="9">
        <f t="shared" si="31"/>
        <v>41069.088506944448</v>
      </c>
    </row>
    <row r="2048" spans="1:17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t="s">
        <v>8346</v>
      </c>
      <c r="Q2048" s="9">
        <f t="shared" si="31"/>
        <v>41387.171805555554</v>
      </c>
    </row>
    <row r="2049" spans="1:17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t="s">
        <v>8346</v>
      </c>
      <c r="Q2049" s="9">
        <f t="shared" si="31"/>
        <v>42081.903587962966</v>
      </c>
    </row>
    <row r="2050" spans="1:17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t="s">
        <v>8346</v>
      </c>
      <c r="Q2050" s="9">
        <f t="shared" si="31"/>
        <v>41387.651516203703</v>
      </c>
    </row>
    <row r="2051" spans="1:17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t="s">
        <v>8346</v>
      </c>
      <c r="Q2051" s="9">
        <f t="shared" ref="Q2051:Q2114" si="32">(J2051/86400)+DATE(1970,1,1)</f>
        <v>41575.527349537035</v>
      </c>
    </row>
    <row r="2052" spans="1:17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t="s">
        <v>8346</v>
      </c>
      <c r="Q2052" s="9">
        <f t="shared" si="32"/>
        <v>42115.071504629625</v>
      </c>
    </row>
    <row r="2053" spans="1:17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t="s">
        <v>8346</v>
      </c>
      <c r="Q2053" s="9">
        <f t="shared" si="32"/>
        <v>41604.022418981483</v>
      </c>
    </row>
    <row r="2054" spans="1:17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t="s">
        <v>8346</v>
      </c>
      <c r="Q2054" s="9">
        <f t="shared" si="32"/>
        <v>42375.08394675926</v>
      </c>
    </row>
    <row r="2055" spans="1:17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t="s">
        <v>8346</v>
      </c>
      <c r="Q2055" s="9">
        <f t="shared" si="32"/>
        <v>42303.617488425924</v>
      </c>
    </row>
    <row r="2056" spans="1:17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t="s">
        <v>8346</v>
      </c>
      <c r="Q2056" s="9">
        <f t="shared" si="32"/>
        <v>41731.520949074074</v>
      </c>
    </row>
    <row r="2057" spans="1:17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t="s">
        <v>8346</v>
      </c>
      <c r="Q2057" s="9">
        <f t="shared" si="32"/>
        <v>41946.674108796295</v>
      </c>
    </row>
    <row r="2058" spans="1:17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t="s">
        <v>8346</v>
      </c>
      <c r="Q2058" s="9">
        <f t="shared" si="32"/>
        <v>41351.76090277778</v>
      </c>
    </row>
    <row r="2059" spans="1:17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t="s">
        <v>8346</v>
      </c>
      <c r="Q2059" s="9">
        <f t="shared" si="32"/>
        <v>42396.494583333333</v>
      </c>
    </row>
    <row r="2060" spans="1:17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t="s">
        <v>8346</v>
      </c>
      <c r="Q2060" s="9">
        <f t="shared" si="32"/>
        <v>42026.370717592596</v>
      </c>
    </row>
    <row r="2061" spans="1:17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t="s">
        <v>8346</v>
      </c>
      <c r="Q2061" s="9">
        <f t="shared" si="32"/>
        <v>42361.602476851855</v>
      </c>
    </row>
    <row r="2062" spans="1:17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t="s">
        <v>8346</v>
      </c>
      <c r="Q2062" s="9">
        <f t="shared" si="32"/>
        <v>41783.642939814818</v>
      </c>
    </row>
    <row r="2063" spans="1:17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t="s">
        <v>8346</v>
      </c>
      <c r="Q2063" s="9">
        <f t="shared" si="32"/>
        <v>42705.764513888891</v>
      </c>
    </row>
    <row r="2064" spans="1:17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t="s">
        <v>8346</v>
      </c>
      <c r="Q2064" s="9">
        <f t="shared" si="32"/>
        <v>42423.3830787037</v>
      </c>
    </row>
    <row r="2065" spans="1:17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t="s">
        <v>8346</v>
      </c>
      <c r="Q2065" s="9">
        <f t="shared" si="32"/>
        <v>42472.73265046296</v>
      </c>
    </row>
    <row r="2066" spans="1:17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t="s">
        <v>8346</v>
      </c>
      <c r="Q2066" s="9">
        <f t="shared" si="32"/>
        <v>41389.364849537036</v>
      </c>
    </row>
    <row r="2067" spans="1:17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t="s">
        <v>8346</v>
      </c>
      <c r="Q2067" s="9">
        <f t="shared" si="32"/>
        <v>41603.333668981482</v>
      </c>
    </row>
    <row r="2068" spans="1:17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t="s">
        <v>8346</v>
      </c>
      <c r="Q2068" s="9">
        <f t="shared" si="32"/>
        <v>41844.771793981483</v>
      </c>
    </row>
    <row r="2069" spans="1:17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t="s">
        <v>8346</v>
      </c>
      <c r="Q2069" s="9">
        <f t="shared" si="32"/>
        <v>42115.853888888887</v>
      </c>
    </row>
    <row r="2070" spans="1:17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t="s">
        <v>8346</v>
      </c>
      <c r="Q2070" s="9">
        <f t="shared" si="32"/>
        <v>42633.841608796298</v>
      </c>
    </row>
    <row r="2071" spans="1:17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t="s">
        <v>8346</v>
      </c>
      <c r="Q2071" s="9">
        <f t="shared" si="32"/>
        <v>42340.972118055557</v>
      </c>
    </row>
    <row r="2072" spans="1:17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t="s">
        <v>8346</v>
      </c>
      <c r="Q2072" s="9">
        <f t="shared" si="32"/>
        <v>42519.6565162037</v>
      </c>
    </row>
    <row r="2073" spans="1:17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t="s">
        <v>8346</v>
      </c>
      <c r="Q2073" s="9">
        <f t="shared" si="32"/>
        <v>42600.278749999998</v>
      </c>
    </row>
    <row r="2074" spans="1:17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t="s">
        <v>8346</v>
      </c>
      <c r="Q2074" s="9">
        <f t="shared" si="32"/>
        <v>42467.581388888888</v>
      </c>
    </row>
    <row r="2075" spans="1:17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t="s">
        <v>8346</v>
      </c>
      <c r="Q2075" s="9">
        <f t="shared" si="32"/>
        <v>42087.668032407411</v>
      </c>
    </row>
    <row r="2076" spans="1:17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t="s">
        <v>8346</v>
      </c>
      <c r="Q2076" s="9">
        <f t="shared" si="32"/>
        <v>42466.826180555552</v>
      </c>
    </row>
    <row r="2077" spans="1:17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t="s">
        <v>8346</v>
      </c>
      <c r="Q2077" s="9">
        <f t="shared" si="32"/>
        <v>41450.681574074071</v>
      </c>
    </row>
    <row r="2078" spans="1:17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t="s">
        <v>8346</v>
      </c>
      <c r="Q2078" s="9">
        <f t="shared" si="32"/>
        <v>41803.880659722221</v>
      </c>
    </row>
    <row r="2079" spans="1:17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t="s">
        <v>8346</v>
      </c>
      <c r="Q2079" s="9">
        <f t="shared" si="32"/>
        <v>42103.042546296296</v>
      </c>
    </row>
    <row r="2080" spans="1:17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t="s">
        <v>8346</v>
      </c>
      <c r="Q2080" s="9">
        <f t="shared" si="32"/>
        <v>42692.771493055552</v>
      </c>
    </row>
    <row r="2081" spans="1:17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t="s">
        <v>8346</v>
      </c>
      <c r="Q2081" s="9">
        <f t="shared" si="32"/>
        <v>42150.71056712963</v>
      </c>
    </row>
    <row r="2082" spans="1:17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t="s">
        <v>8346</v>
      </c>
      <c r="Q2082" s="9">
        <f t="shared" si="32"/>
        <v>42289.957175925927</v>
      </c>
    </row>
    <row r="2083" spans="1:17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t="s">
        <v>8326</v>
      </c>
      <c r="Q2083" s="9">
        <f t="shared" si="32"/>
        <v>41004.15688657407</v>
      </c>
    </row>
    <row r="2084" spans="1:17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t="s">
        <v>8326</v>
      </c>
      <c r="Q2084" s="9">
        <f t="shared" si="32"/>
        <v>40811.120324074072</v>
      </c>
    </row>
    <row r="2085" spans="1:17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t="s">
        <v>8326</v>
      </c>
      <c r="Q2085" s="9">
        <f t="shared" si="32"/>
        <v>41034.72216435185</v>
      </c>
    </row>
    <row r="2086" spans="1:17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t="s">
        <v>8326</v>
      </c>
      <c r="Q2086" s="9">
        <f t="shared" si="32"/>
        <v>41731.833124999997</v>
      </c>
    </row>
    <row r="2087" spans="1:17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t="s">
        <v>8326</v>
      </c>
      <c r="Q2087" s="9">
        <f t="shared" si="32"/>
        <v>41075.835497685184</v>
      </c>
    </row>
    <row r="2088" spans="1:17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t="s">
        <v>8326</v>
      </c>
      <c r="Q2088" s="9">
        <f t="shared" si="32"/>
        <v>40860.67050925926</v>
      </c>
    </row>
    <row r="2089" spans="1:17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t="s">
        <v>8326</v>
      </c>
      <c r="Q2089" s="9">
        <f t="shared" si="32"/>
        <v>40764.204375000001</v>
      </c>
    </row>
    <row r="2090" spans="1:17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t="s">
        <v>8326</v>
      </c>
      <c r="Q2090" s="9">
        <f t="shared" si="32"/>
        <v>40395.714722222227</v>
      </c>
    </row>
    <row r="2091" spans="1:17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t="s">
        <v>8326</v>
      </c>
      <c r="Q2091" s="9">
        <f t="shared" si="32"/>
        <v>41453.076319444444</v>
      </c>
    </row>
    <row r="2092" spans="1:17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t="s">
        <v>8326</v>
      </c>
      <c r="Q2092" s="9">
        <f t="shared" si="32"/>
        <v>41299.381423611107</v>
      </c>
    </row>
    <row r="2093" spans="1:17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t="s">
        <v>8326</v>
      </c>
      <c r="Q2093" s="9">
        <f t="shared" si="32"/>
        <v>40555.322662037041</v>
      </c>
    </row>
    <row r="2094" spans="1:17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t="s">
        <v>8326</v>
      </c>
      <c r="Q2094" s="9">
        <f t="shared" si="32"/>
        <v>40763.707546296297</v>
      </c>
    </row>
    <row r="2095" spans="1:17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t="s">
        <v>8326</v>
      </c>
      <c r="Q2095" s="9">
        <f t="shared" si="32"/>
        <v>41205.854537037041</v>
      </c>
    </row>
    <row r="2096" spans="1:17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t="s">
        <v>8326</v>
      </c>
      <c r="Q2096" s="9">
        <f t="shared" si="32"/>
        <v>40939.02002314815</v>
      </c>
    </row>
    <row r="2097" spans="1:17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t="s">
        <v>8326</v>
      </c>
      <c r="Q2097" s="9">
        <f t="shared" si="32"/>
        <v>40758.733483796299</v>
      </c>
    </row>
    <row r="2098" spans="1:17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t="s">
        <v>8326</v>
      </c>
      <c r="Q2098" s="9">
        <f t="shared" si="32"/>
        <v>41192.758506944447</v>
      </c>
    </row>
    <row r="2099" spans="1:17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t="s">
        <v>8326</v>
      </c>
      <c r="Q2099" s="9">
        <f t="shared" si="32"/>
        <v>40818.584895833337</v>
      </c>
    </row>
    <row r="2100" spans="1:17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t="s">
        <v>8326</v>
      </c>
      <c r="Q2100" s="9">
        <f t="shared" si="32"/>
        <v>40946.11383101852</v>
      </c>
    </row>
    <row r="2101" spans="1:17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t="s">
        <v>8326</v>
      </c>
      <c r="Q2101" s="9">
        <f t="shared" si="32"/>
        <v>42173.746342592596</v>
      </c>
    </row>
    <row r="2102" spans="1:17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t="s">
        <v>8326</v>
      </c>
      <c r="Q2102" s="9">
        <f t="shared" si="32"/>
        <v>41074.834965277776</v>
      </c>
    </row>
    <row r="2103" spans="1:17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t="s">
        <v>8326</v>
      </c>
      <c r="Q2103" s="9">
        <f t="shared" si="32"/>
        <v>40892.149467592593</v>
      </c>
    </row>
    <row r="2104" spans="1:17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t="s">
        <v>8326</v>
      </c>
      <c r="Q2104" s="9">
        <f t="shared" si="32"/>
        <v>40638.868611111109</v>
      </c>
    </row>
    <row r="2105" spans="1:17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t="s">
        <v>8326</v>
      </c>
      <c r="Q2105" s="9">
        <f t="shared" si="32"/>
        <v>41192.754942129628</v>
      </c>
    </row>
    <row r="2106" spans="1:17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t="s">
        <v>8326</v>
      </c>
      <c r="Q2106" s="9">
        <f t="shared" si="32"/>
        <v>41394.074467592596</v>
      </c>
    </row>
    <row r="2107" spans="1:17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t="s">
        <v>8326</v>
      </c>
      <c r="Q2107" s="9">
        <f t="shared" si="32"/>
        <v>41951.788807870369</v>
      </c>
    </row>
    <row r="2108" spans="1:17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t="s">
        <v>8326</v>
      </c>
      <c r="Q2108" s="9">
        <f t="shared" si="32"/>
        <v>41270.21497685185</v>
      </c>
    </row>
    <row r="2109" spans="1:17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t="s">
        <v>8326</v>
      </c>
      <c r="Q2109" s="9">
        <f t="shared" si="32"/>
        <v>41934.71056712963</v>
      </c>
    </row>
    <row r="2110" spans="1:17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t="s">
        <v>8326</v>
      </c>
      <c r="Q2110" s="9">
        <f t="shared" si="32"/>
        <v>41135.175694444442</v>
      </c>
    </row>
    <row r="2111" spans="1:17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t="s">
        <v>8326</v>
      </c>
      <c r="Q2111" s="9">
        <f t="shared" si="32"/>
        <v>42160.708530092597</v>
      </c>
    </row>
    <row r="2112" spans="1:17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t="s">
        <v>8326</v>
      </c>
      <c r="Q2112" s="9">
        <f t="shared" si="32"/>
        <v>41759.670937499999</v>
      </c>
    </row>
    <row r="2113" spans="1:17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t="s">
        <v>8326</v>
      </c>
      <c r="Q2113" s="9">
        <f t="shared" si="32"/>
        <v>40703.197048611109</v>
      </c>
    </row>
    <row r="2114" spans="1:17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t="s">
        <v>8326</v>
      </c>
      <c r="Q2114" s="9">
        <f t="shared" si="32"/>
        <v>41365.928159722222</v>
      </c>
    </row>
    <row r="2115" spans="1:17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t="s">
        <v>8326</v>
      </c>
      <c r="Q2115" s="9">
        <f t="shared" ref="Q2115:Q2178" si="33">(J2115/86400)+DATE(1970,1,1)</f>
        <v>41870.86546296296</v>
      </c>
    </row>
    <row r="2116" spans="1:17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t="s">
        <v>8326</v>
      </c>
      <c r="Q2116" s="9">
        <f t="shared" si="33"/>
        <v>40458.815625000003</v>
      </c>
    </row>
    <row r="2117" spans="1:17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t="s">
        <v>8326</v>
      </c>
      <c r="Q2117" s="9">
        <f t="shared" si="33"/>
        <v>40564.081030092595</v>
      </c>
    </row>
    <row r="2118" spans="1:17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t="s">
        <v>8326</v>
      </c>
      <c r="Q2118" s="9">
        <f t="shared" si="33"/>
        <v>41136.777812500004</v>
      </c>
    </row>
    <row r="2119" spans="1:17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t="s">
        <v>8326</v>
      </c>
      <c r="Q2119" s="9">
        <f t="shared" si="33"/>
        <v>42290.059594907405</v>
      </c>
    </row>
    <row r="2120" spans="1:17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t="s">
        <v>8326</v>
      </c>
      <c r="Q2120" s="9">
        <f t="shared" si="33"/>
        <v>40718.839537037034</v>
      </c>
    </row>
    <row r="2121" spans="1:17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t="s">
        <v>8326</v>
      </c>
      <c r="Q2121" s="9">
        <f t="shared" si="33"/>
        <v>41107.130150462966</v>
      </c>
    </row>
    <row r="2122" spans="1:17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t="s">
        <v>8326</v>
      </c>
      <c r="Q2122" s="9">
        <f t="shared" si="33"/>
        <v>41591.964537037034</v>
      </c>
    </row>
    <row r="2123" spans="1:17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t="s">
        <v>8331</v>
      </c>
      <c r="Q2123" s="9">
        <f t="shared" si="33"/>
        <v>42716.7424537037</v>
      </c>
    </row>
    <row r="2124" spans="1:17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t="s">
        <v>8331</v>
      </c>
      <c r="Q2124" s="9">
        <f t="shared" si="33"/>
        <v>42712.300567129627</v>
      </c>
    </row>
    <row r="2125" spans="1:17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t="s">
        <v>8331</v>
      </c>
      <c r="Q2125" s="9">
        <f t="shared" si="33"/>
        <v>40198.424849537041</v>
      </c>
    </row>
    <row r="2126" spans="1:17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t="s">
        <v>8331</v>
      </c>
      <c r="Q2126" s="9">
        <f t="shared" si="33"/>
        <v>40464.028182870374</v>
      </c>
    </row>
    <row r="2127" spans="1:17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t="s">
        <v>8331</v>
      </c>
      <c r="Q2127" s="9">
        <f t="shared" si="33"/>
        <v>42191.023530092592</v>
      </c>
    </row>
    <row r="2128" spans="1:17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t="s">
        <v>8331</v>
      </c>
      <c r="Q2128" s="9">
        <f t="shared" si="33"/>
        <v>41951.973229166666</v>
      </c>
    </row>
    <row r="2129" spans="1:17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t="s">
        <v>8331</v>
      </c>
      <c r="Q2129" s="9">
        <f t="shared" si="33"/>
        <v>42045.505358796298</v>
      </c>
    </row>
    <row r="2130" spans="1:17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t="s">
        <v>8331</v>
      </c>
      <c r="Q2130" s="9">
        <f t="shared" si="33"/>
        <v>41843.772789351853</v>
      </c>
    </row>
    <row r="2131" spans="1:17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t="s">
        <v>8331</v>
      </c>
      <c r="Q2131" s="9">
        <f t="shared" si="33"/>
        <v>42409.024305555555</v>
      </c>
    </row>
    <row r="2132" spans="1:17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t="s">
        <v>8331</v>
      </c>
      <c r="Q2132" s="9">
        <f t="shared" si="33"/>
        <v>41832.086377314816</v>
      </c>
    </row>
    <row r="2133" spans="1:17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t="s">
        <v>8331</v>
      </c>
      <c r="Q2133" s="9">
        <f t="shared" si="33"/>
        <v>42167.207071759258</v>
      </c>
    </row>
    <row r="2134" spans="1:17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t="s">
        <v>8331</v>
      </c>
      <c r="Q2134" s="9">
        <f t="shared" si="33"/>
        <v>41643.487175925926</v>
      </c>
    </row>
    <row r="2135" spans="1:17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t="s">
        <v>8331</v>
      </c>
      <c r="Q2135" s="9">
        <f t="shared" si="33"/>
        <v>40619.097210648149</v>
      </c>
    </row>
    <row r="2136" spans="1:17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t="s">
        <v>8331</v>
      </c>
      <c r="Q2136" s="9">
        <f t="shared" si="33"/>
        <v>41361.886469907404</v>
      </c>
    </row>
    <row r="2137" spans="1:17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t="s">
        <v>8331</v>
      </c>
      <c r="Q2137" s="9">
        <f t="shared" si="33"/>
        <v>41156.96334490741</v>
      </c>
    </row>
    <row r="2138" spans="1:17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t="s">
        <v>8331</v>
      </c>
      <c r="Q2138" s="9">
        <f t="shared" si="33"/>
        <v>41536.509097222224</v>
      </c>
    </row>
    <row r="2139" spans="1:17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t="s">
        <v>8331</v>
      </c>
      <c r="Q2139" s="9">
        <f t="shared" si="33"/>
        <v>41948.771168981482</v>
      </c>
    </row>
    <row r="2140" spans="1:17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t="s">
        <v>8331</v>
      </c>
      <c r="Q2140" s="9">
        <f t="shared" si="33"/>
        <v>41557.013182870374</v>
      </c>
    </row>
    <row r="2141" spans="1:17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t="s">
        <v>8331</v>
      </c>
      <c r="Q2141" s="9">
        <f t="shared" si="33"/>
        <v>42647.750092592592</v>
      </c>
    </row>
    <row r="2142" spans="1:17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t="s">
        <v>8331</v>
      </c>
      <c r="Q2142" s="9">
        <f t="shared" si="33"/>
        <v>41255.833611111113</v>
      </c>
    </row>
    <row r="2143" spans="1:17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t="s">
        <v>8331</v>
      </c>
      <c r="Q2143" s="9">
        <f t="shared" si="33"/>
        <v>41927.235636574071</v>
      </c>
    </row>
    <row r="2144" spans="1:17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t="s">
        <v>8331</v>
      </c>
      <c r="Q2144" s="9">
        <f t="shared" si="33"/>
        <v>42340.701504629629</v>
      </c>
    </row>
    <row r="2145" spans="1:17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t="s">
        <v>8331</v>
      </c>
      <c r="Q2145" s="9">
        <f t="shared" si="33"/>
        <v>40332.886712962965</v>
      </c>
    </row>
    <row r="2146" spans="1:17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t="s">
        <v>8331</v>
      </c>
      <c r="Q2146" s="9">
        <f t="shared" si="33"/>
        <v>41499.546759259261</v>
      </c>
    </row>
    <row r="2147" spans="1:17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t="s">
        <v>8331</v>
      </c>
      <c r="Q2147" s="9">
        <f t="shared" si="33"/>
        <v>41575.237430555557</v>
      </c>
    </row>
    <row r="2148" spans="1:17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t="s">
        <v>8331</v>
      </c>
      <c r="Q2148" s="9">
        <f t="shared" si="33"/>
        <v>42397.679513888885</v>
      </c>
    </row>
    <row r="2149" spans="1:17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t="s">
        <v>8331</v>
      </c>
      <c r="Q2149" s="9">
        <f t="shared" si="33"/>
        <v>41927.295694444445</v>
      </c>
    </row>
    <row r="2150" spans="1:17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t="s">
        <v>8331</v>
      </c>
      <c r="Q2150" s="9">
        <f t="shared" si="33"/>
        <v>42066.733587962968</v>
      </c>
    </row>
    <row r="2151" spans="1:17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t="s">
        <v>8331</v>
      </c>
      <c r="Q2151" s="9">
        <f t="shared" si="33"/>
        <v>40355.024953703702</v>
      </c>
    </row>
    <row r="2152" spans="1:17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t="s">
        <v>8331</v>
      </c>
      <c r="Q2152" s="9">
        <f t="shared" si="33"/>
        <v>42534.284710648149</v>
      </c>
    </row>
    <row r="2153" spans="1:17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t="s">
        <v>8331</v>
      </c>
      <c r="Q2153" s="9">
        <f t="shared" si="33"/>
        <v>42520.847384259258</v>
      </c>
    </row>
    <row r="2154" spans="1:17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t="s">
        <v>8331</v>
      </c>
      <c r="Q2154" s="9">
        <f t="shared" si="33"/>
        <v>41683.832280092596</v>
      </c>
    </row>
    <row r="2155" spans="1:17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t="s">
        <v>8331</v>
      </c>
      <c r="Q2155" s="9">
        <f t="shared" si="33"/>
        <v>41974.911087962959</v>
      </c>
    </row>
    <row r="2156" spans="1:17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t="s">
        <v>8331</v>
      </c>
      <c r="Q2156" s="9">
        <f t="shared" si="33"/>
        <v>41647.632256944446</v>
      </c>
    </row>
    <row r="2157" spans="1:17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t="s">
        <v>8331</v>
      </c>
      <c r="Q2157" s="9">
        <f t="shared" si="33"/>
        <v>42430.747511574074</v>
      </c>
    </row>
    <row r="2158" spans="1:17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t="s">
        <v>8331</v>
      </c>
      <c r="Q2158" s="9">
        <f t="shared" si="33"/>
        <v>41488.85423611111</v>
      </c>
    </row>
    <row r="2159" spans="1:17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t="s">
        <v>8331</v>
      </c>
      <c r="Q2159" s="9">
        <f t="shared" si="33"/>
        <v>42694.98128472222</v>
      </c>
    </row>
    <row r="2160" spans="1:17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t="s">
        <v>8331</v>
      </c>
      <c r="Q2160" s="9">
        <f t="shared" si="33"/>
        <v>41264.853865740741</v>
      </c>
    </row>
    <row r="2161" spans="1:17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t="s">
        <v>8331</v>
      </c>
      <c r="Q2161" s="9">
        <f t="shared" si="33"/>
        <v>40710.731180555558</v>
      </c>
    </row>
    <row r="2162" spans="1:17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t="s">
        <v>8331</v>
      </c>
      <c r="Q2162" s="9">
        <f t="shared" si="33"/>
        <v>41018.711863425924</v>
      </c>
    </row>
    <row r="2163" spans="1:17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t="s">
        <v>8323</v>
      </c>
      <c r="Q2163" s="9">
        <f t="shared" si="33"/>
        <v>42240.852534722224</v>
      </c>
    </row>
    <row r="2164" spans="1:17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t="s">
        <v>8323</v>
      </c>
      <c r="Q2164" s="9">
        <f t="shared" si="33"/>
        <v>41813.766099537039</v>
      </c>
    </row>
    <row r="2165" spans="1:17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t="s">
        <v>8323</v>
      </c>
      <c r="Q2165" s="9">
        <f t="shared" si="33"/>
        <v>42111.899537037039</v>
      </c>
    </row>
    <row r="2166" spans="1:17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t="s">
        <v>8323</v>
      </c>
      <c r="Q2166" s="9">
        <f t="shared" si="33"/>
        <v>42515.71775462963</v>
      </c>
    </row>
    <row r="2167" spans="1:17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t="s">
        <v>8323</v>
      </c>
      <c r="Q2167" s="9">
        <f t="shared" si="33"/>
        <v>42438.667071759264</v>
      </c>
    </row>
    <row r="2168" spans="1:17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t="s">
        <v>8323</v>
      </c>
      <c r="Q2168" s="9">
        <f t="shared" si="33"/>
        <v>41933.838171296295</v>
      </c>
    </row>
    <row r="2169" spans="1:17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t="s">
        <v>8323</v>
      </c>
      <c r="Q2169" s="9">
        <f t="shared" si="33"/>
        <v>41153.066400462965</v>
      </c>
    </row>
    <row r="2170" spans="1:17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t="s">
        <v>8323</v>
      </c>
      <c r="Q2170" s="9">
        <f t="shared" si="33"/>
        <v>42745.600243055553</v>
      </c>
    </row>
    <row r="2171" spans="1:17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t="s">
        <v>8323</v>
      </c>
      <c r="Q2171" s="9">
        <f t="shared" si="33"/>
        <v>42793.700821759259</v>
      </c>
    </row>
    <row r="2172" spans="1:17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t="s">
        <v>8323</v>
      </c>
      <c r="Q2172" s="9">
        <f t="shared" si="33"/>
        <v>42198.750254629631</v>
      </c>
    </row>
    <row r="2173" spans="1:17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t="s">
        <v>8323</v>
      </c>
      <c r="Q2173" s="9">
        <f t="shared" si="33"/>
        <v>42141.95711805555</v>
      </c>
    </row>
    <row r="2174" spans="1:17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t="s">
        <v>8323</v>
      </c>
      <c r="Q2174" s="9">
        <f t="shared" si="33"/>
        <v>42082.580092592594</v>
      </c>
    </row>
    <row r="2175" spans="1:17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t="s">
        <v>8323</v>
      </c>
      <c r="Q2175" s="9">
        <f t="shared" si="33"/>
        <v>41495.692627314813</v>
      </c>
    </row>
    <row r="2176" spans="1:17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t="s">
        <v>8323</v>
      </c>
      <c r="Q2176" s="9">
        <f t="shared" si="33"/>
        <v>42465.542905092589</v>
      </c>
    </row>
    <row r="2177" spans="1:17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t="s">
        <v>8323</v>
      </c>
      <c r="Q2177" s="9">
        <f t="shared" si="33"/>
        <v>42565.009097222224</v>
      </c>
    </row>
    <row r="2178" spans="1:17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t="s">
        <v>8323</v>
      </c>
      <c r="Q2178" s="9">
        <f t="shared" si="33"/>
        <v>42096.633206018523</v>
      </c>
    </row>
    <row r="2179" spans="1:17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t="s">
        <v>8323</v>
      </c>
      <c r="Q2179" s="9">
        <f t="shared" ref="Q2179:Q2242" si="34">(J2179/86400)+DATE(1970,1,1)</f>
        <v>42502.250775462962</v>
      </c>
    </row>
    <row r="2180" spans="1:17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t="s">
        <v>8323</v>
      </c>
      <c r="Q2180" s="9">
        <f t="shared" si="34"/>
        <v>42723.63653935185</v>
      </c>
    </row>
    <row r="2181" spans="1:17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t="s">
        <v>8323</v>
      </c>
      <c r="Q2181" s="9">
        <f t="shared" si="34"/>
        <v>42075.171203703707</v>
      </c>
    </row>
    <row r="2182" spans="1:17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t="s">
        <v>8323</v>
      </c>
      <c r="Q2182" s="9">
        <f t="shared" si="34"/>
        <v>42279.669768518521</v>
      </c>
    </row>
    <row r="2183" spans="1:17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t="s">
        <v>8348</v>
      </c>
      <c r="Q2183" s="9">
        <f t="shared" si="34"/>
        <v>42773.005243055552</v>
      </c>
    </row>
    <row r="2184" spans="1:17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t="s">
        <v>8348</v>
      </c>
      <c r="Q2184" s="9">
        <f t="shared" si="34"/>
        <v>41879.900752314818</v>
      </c>
    </row>
    <row r="2185" spans="1:17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t="s">
        <v>8348</v>
      </c>
      <c r="Q2185" s="9">
        <f t="shared" si="34"/>
        <v>42745.365474537037</v>
      </c>
    </row>
    <row r="2186" spans="1:17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t="s">
        <v>8348</v>
      </c>
      <c r="Q2186" s="9">
        <f t="shared" si="34"/>
        <v>42380.690289351856</v>
      </c>
    </row>
    <row r="2187" spans="1:17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t="s">
        <v>8348</v>
      </c>
      <c r="Q2187" s="9">
        <f t="shared" si="34"/>
        <v>41319.349988425922</v>
      </c>
    </row>
    <row r="2188" spans="1:17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t="s">
        <v>8348</v>
      </c>
      <c r="Q2188" s="9">
        <f t="shared" si="34"/>
        <v>42583.615081018521</v>
      </c>
    </row>
    <row r="2189" spans="1:17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t="s">
        <v>8348</v>
      </c>
      <c r="Q2189" s="9">
        <f t="shared" si="34"/>
        <v>42068.209097222221</v>
      </c>
    </row>
    <row r="2190" spans="1:17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t="s">
        <v>8348</v>
      </c>
      <c r="Q2190" s="9">
        <f t="shared" si="34"/>
        <v>42633.586122685185</v>
      </c>
    </row>
    <row r="2191" spans="1:17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t="s">
        <v>8348</v>
      </c>
      <c r="Q2191" s="9">
        <f t="shared" si="34"/>
        <v>42467.788194444445</v>
      </c>
    </row>
    <row r="2192" spans="1:17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t="s">
        <v>8348</v>
      </c>
      <c r="Q2192" s="9">
        <f t="shared" si="34"/>
        <v>42417.625046296293</v>
      </c>
    </row>
    <row r="2193" spans="1:17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t="s">
        <v>8348</v>
      </c>
      <c r="Q2193" s="9">
        <f t="shared" si="34"/>
        <v>42768.833645833336</v>
      </c>
    </row>
    <row r="2194" spans="1:17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t="s">
        <v>8348</v>
      </c>
      <c r="Q2194" s="9">
        <f t="shared" si="34"/>
        <v>42691.8512037037</v>
      </c>
    </row>
    <row r="2195" spans="1:17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t="s">
        <v>8348</v>
      </c>
      <c r="Q2195" s="9">
        <f t="shared" si="34"/>
        <v>42664.405925925923</v>
      </c>
    </row>
    <row r="2196" spans="1:17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t="s">
        <v>8348</v>
      </c>
      <c r="Q2196" s="9">
        <f t="shared" si="34"/>
        <v>42425.757986111115</v>
      </c>
    </row>
    <row r="2197" spans="1:17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t="s">
        <v>8348</v>
      </c>
      <c r="Q2197" s="9">
        <f t="shared" si="34"/>
        <v>42197.771990740745</v>
      </c>
    </row>
    <row r="2198" spans="1:17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t="s">
        <v>8348</v>
      </c>
      <c r="Q2198" s="9">
        <f t="shared" si="34"/>
        <v>42675.487291666665</v>
      </c>
    </row>
    <row r="2199" spans="1:17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t="s">
        <v>8348</v>
      </c>
      <c r="Q2199" s="9">
        <f t="shared" si="34"/>
        <v>42033.584016203706</v>
      </c>
    </row>
    <row r="2200" spans="1:17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t="s">
        <v>8348</v>
      </c>
      <c r="Q2200" s="9">
        <f t="shared" si="34"/>
        <v>42292.513888888891</v>
      </c>
    </row>
    <row r="2201" spans="1:17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t="s">
        <v>8348</v>
      </c>
      <c r="Q2201" s="9">
        <f t="shared" si="34"/>
        <v>42262.416643518518</v>
      </c>
    </row>
    <row r="2202" spans="1:17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t="s">
        <v>8348</v>
      </c>
      <c r="Q2202" s="9">
        <f t="shared" si="34"/>
        <v>42163.625787037032</v>
      </c>
    </row>
    <row r="2203" spans="1:17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t="s">
        <v>8327</v>
      </c>
      <c r="Q2203" s="9">
        <f t="shared" si="34"/>
        <v>41276.846817129626</v>
      </c>
    </row>
    <row r="2204" spans="1:17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t="s">
        <v>8327</v>
      </c>
      <c r="Q2204" s="9">
        <f t="shared" si="34"/>
        <v>41184.849166666667</v>
      </c>
    </row>
    <row r="2205" spans="1:17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t="s">
        <v>8327</v>
      </c>
      <c r="Q2205" s="9">
        <f t="shared" si="34"/>
        <v>42241.85974537037</v>
      </c>
    </row>
    <row r="2206" spans="1:17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t="s">
        <v>8327</v>
      </c>
      <c r="Q2206" s="9">
        <f t="shared" si="34"/>
        <v>41312.311562499999</v>
      </c>
    </row>
    <row r="2207" spans="1:17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t="s">
        <v>8327</v>
      </c>
      <c r="Q2207" s="9">
        <f t="shared" si="34"/>
        <v>41031.821631944447</v>
      </c>
    </row>
    <row r="2208" spans="1:17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t="s">
        <v>8327</v>
      </c>
      <c r="Q2208" s="9">
        <f t="shared" si="34"/>
        <v>40997.257222222222</v>
      </c>
    </row>
    <row r="2209" spans="1:17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t="s">
        <v>8327</v>
      </c>
      <c r="Q2209" s="9">
        <f t="shared" si="34"/>
        <v>41564.194131944445</v>
      </c>
    </row>
    <row r="2210" spans="1:17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t="s">
        <v>8327</v>
      </c>
      <c r="Q2210" s="9">
        <f t="shared" si="34"/>
        <v>40946.882245370369</v>
      </c>
    </row>
    <row r="2211" spans="1:17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t="s">
        <v>8327</v>
      </c>
      <c r="Q2211" s="9">
        <f t="shared" si="34"/>
        <v>41732.479675925926</v>
      </c>
    </row>
    <row r="2212" spans="1:17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t="s">
        <v>8327</v>
      </c>
      <c r="Q2212" s="9">
        <f t="shared" si="34"/>
        <v>40956.066087962965</v>
      </c>
    </row>
    <row r="2213" spans="1:17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t="s">
        <v>8327</v>
      </c>
      <c r="Q2213" s="9">
        <f t="shared" si="34"/>
        <v>41716.785011574073</v>
      </c>
    </row>
    <row r="2214" spans="1:17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t="s">
        <v>8327</v>
      </c>
      <c r="Q2214" s="9">
        <f t="shared" si="34"/>
        <v>41548.747418981482</v>
      </c>
    </row>
    <row r="2215" spans="1:17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t="s">
        <v>8327</v>
      </c>
      <c r="Q2215" s="9">
        <f t="shared" si="34"/>
        <v>42109.826145833329</v>
      </c>
    </row>
    <row r="2216" spans="1:17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t="s">
        <v>8327</v>
      </c>
      <c r="Q2216" s="9">
        <f t="shared" si="34"/>
        <v>41646.792222222226</v>
      </c>
    </row>
    <row r="2217" spans="1:17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t="s">
        <v>8327</v>
      </c>
      <c r="Q2217" s="9">
        <f t="shared" si="34"/>
        <v>40958.717268518521</v>
      </c>
    </row>
    <row r="2218" spans="1:17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t="s">
        <v>8327</v>
      </c>
      <c r="Q2218" s="9">
        <f t="shared" si="34"/>
        <v>42194.75167824074</v>
      </c>
    </row>
    <row r="2219" spans="1:17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t="s">
        <v>8327</v>
      </c>
      <c r="Q2219" s="9">
        <f t="shared" si="34"/>
        <v>42299.776770833334</v>
      </c>
    </row>
    <row r="2220" spans="1:17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t="s">
        <v>8327</v>
      </c>
      <c r="Q2220" s="9">
        <f t="shared" si="34"/>
        <v>41127.812303240738</v>
      </c>
    </row>
    <row r="2221" spans="1:17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t="s">
        <v>8327</v>
      </c>
      <c r="Q2221" s="9">
        <f t="shared" si="34"/>
        <v>42205.718888888892</v>
      </c>
    </row>
    <row r="2222" spans="1:17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t="s">
        <v>8327</v>
      </c>
      <c r="Q2222" s="9">
        <f t="shared" si="34"/>
        <v>41452.060601851852</v>
      </c>
    </row>
    <row r="2223" spans="1:17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t="s">
        <v>8348</v>
      </c>
      <c r="Q2223" s="9">
        <f t="shared" si="34"/>
        <v>42452.666770833333</v>
      </c>
    </row>
    <row r="2224" spans="1:17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t="s">
        <v>8348</v>
      </c>
      <c r="Q2224" s="9">
        <f t="shared" si="34"/>
        <v>40906.787581018521</v>
      </c>
    </row>
    <row r="2225" spans="1:17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t="s">
        <v>8348</v>
      </c>
      <c r="Q2225" s="9">
        <f t="shared" si="34"/>
        <v>42152.640833333338</v>
      </c>
    </row>
    <row r="2226" spans="1:17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t="s">
        <v>8348</v>
      </c>
      <c r="Q2226" s="9">
        <f t="shared" si="34"/>
        <v>42644.667534722219</v>
      </c>
    </row>
    <row r="2227" spans="1:17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t="s">
        <v>8348</v>
      </c>
      <c r="Q2227" s="9">
        <f t="shared" si="34"/>
        <v>41873.79184027778</v>
      </c>
    </row>
    <row r="2228" spans="1:17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t="s">
        <v>8348</v>
      </c>
      <c r="Q2228" s="9">
        <f t="shared" si="34"/>
        <v>42381.79886574074</v>
      </c>
    </row>
    <row r="2229" spans="1:17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t="s">
        <v>8348</v>
      </c>
      <c r="Q2229" s="9">
        <f t="shared" si="34"/>
        <v>41561.807349537034</v>
      </c>
    </row>
    <row r="2230" spans="1:17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t="s">
        <v>8348</v>
      </c>
      <c r="Q2230" s="9">
        <f t="shared" si="34"/>
        <v>42202.278194444443</v>
      </c>
    </row>
    <row r="2231" spans="1:17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t="s">
        <v>8348</v>
      </c>
      <c r="Q2231" s="9">
        <f t="shared" si="34"/>
        <v>41484.664247685185</v>
      </c>
    </row>
    <row r="2232" spans="1:17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t="s">
        <v>8348</v>
      </c>
      <c r="Q2232" s="9">
        <f t="shared" si="34"/>
        <v>41724.881099537037</v>
      </c>
    </row>
    <row r="2233" spans="1:17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t="s">
        <v>8348</v>
      </c>
      <c r="Q2233" s="9">
        <f t="shared" si="34"/>
        <v>41423.910891203705</v>
      </c>
    </row>
    <row r="2234" spans="1:17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t="s">
        <v>8348</v>
      </c>
      <c r="Q2234" s="9">
        <f t="shared" si="34"/>
        <v>41806.794074074074</v>
      </c>
    </row>
    <row r="2235" spans="1:17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t="s">
        <v>8348</v>
      </c>
      <c r="Q2235" s="9">
        <f t="shared" si="34"/>
        <v>42331.378923611112</v>
      </c>
    </row>
    <row r="2236" spans="1:17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t="s">
        <v>8348</v>
      </c>
      <c r="Q2236" s="9">
        <f t="shared" si="34"/>
        <v>42710.824618055558</v>
      </c>
    </row>
    <row r="2237" spans="1:17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t="s">
        <v>8348</v>
      </c>
      <c r="Q2237" s="9">
        <f t="shared" si="34"/>
        <v>42062.022118055553</v>
      </c>
    </row>
    <row r="2238" spans="1:17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t="s">
        <v>8348</v>
      </c>
      <c r="Q2238" s="9">
        <f t="shared" si="34"/>
        <v>42371.617164351846</v>
      </c>
    </row>
    <row r="2239" spans="1:17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t="s">
        <v>8348</v>
      </c>
      <c r="Q2239" s="9">
        <f t="shared" si="34"/>
        <v>41915.003275462965</v>
      </c>
    </row>
    <row r="2240" spans="1:17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t="s">
        <v>8348</v>
      </c>
      <c r="Q2240" s="9">
        <f t="shared" si="34"/>
        <v>42774.621712962966</v>
      </c>
    </row>
    <row r="2241" spans="1:17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t="s">
        <v>8348</v>
      </c>
      <c r="Q2241" s="9">
        <f t="shared" si="34"/>
        <v>41572.958495370374</v>
      </c>
    </row>
    <row r="2242" spans="1:17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t="s">
        <v>8348</v>
      </c>
      <c r="Q2242" s="9">
        <f t="shared" si="34"/>
        <v>42452.825740740736</v>
      </c>
    </row>
    <row r="2243" spans="1:17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t="s">
        <v>8348</v>
      </c>
      <c r="Q2243" s="9">
        <f t="shared" ref="Q2243:Q2306" si="35">(J2243/86400)+DATE(1970,1,1)</f>
        <v>42766.827546296292</v>
      </c>
    </row>
    <row r="2244" spans="1:17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t="s">
        <v>8348</v>
      </c>
      <c r="Q2244" s="9">
        <f t="shared" si="35"/>
        <v>41569.575613425928</v>
      </c>
    </row>
    <row r="2245" spans="1:17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t="s">
        <v>8348</v>
      </c>
      <c r="Q2245" s="9">
        <f t="shared" si="35"/>
        <v>42800.751041666663</v>
      </c>
    </row>
    <row r="2246" spans="1:17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t="s">
        <v>8348</v>
      </c>
      <c r="Q2246" s="9">
        <f t="shared" si="35"/>
        <v>42647.818819444445</v>
      </c>
    </row>
    <row r="2247" spans="1:17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t="s">
        <v>8348</v>
      </c>
      <c r="Q2247" s="9">
        <f t="shared" si="35"/>
        <v>41660.70853009259</v>
      </c>
    </row>
    <row r="2248" spans="1:17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t="s">
        <v>8348</v>
      </c>
      <c r="Q2248" s="9">
        <f t="shared" si="35"/>
        <v>42221.79178240741</v>
      </c>
    </row>
    <row r="2249" spans="1:17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t="s">
        <v>8348</v>
      </c>
      <c r="Q2249" s="9">
        <f t="shared" si="35"/>
        <v>42200.666261574079</v>
      </c>
    </row>
    <row r="2250" spans="1:17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t="s">
        <v>8348</v>
      </c>
      <c r="Q2250" s="9">
        <f t="shared" si="35"/>
        <v>42688.875902777778</v>
      </c>
    </row>
    <row r="2251" spans="1:17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t="s">
        <v>8348</v>
      </c>
      <c r="Q2251" s="9">
        <f t="shared" si="35"/>
        <v>41336.703298611115</v>
      </c>
    </row>
    <row r="2252" spans="1:17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t="s">
        <v>8348</v>
      </c>
      <c r="Q2252" s="9">
        <f t="shared" si="35"/>
        <v>42677.005474537036</v>
      </c>
    </row>
    <row r="2253" spans="1:17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t="s">
        <v>8348</v>
      </c>
      <c r="Q2253" s="9">
        <f t="shared" si="35"/>
        <v>41846.34579861111</v>
      </c>
    </row>
    <row r="2254" spans="1:17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t="s">
        <v>8348</v>
      </c>
      <c r="Q2254" s="9">
        <f t="shared" si="35"/>
        <v>42573.327986111108</v>
      </c>
    </row>
    <row r="2255" spans="1:17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t="s">
        <v>8348</v>
      </c>
      <c r="Q2255" s="9">
        <f t="shared" si="35"/>
        <v>42296.631331018521</v>
      </c>
    </row>
    <row r="2256" spans="1:17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t="s">
        <v>8348</v>
      </c>
      <c r="Q2256" s="9">
        <f t="shared" si="35"/>
        <v>42752.647777777776</v>
      </c>
    </row>
    <row r="2257" spans="1:17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t="s">
        <v>8348</v>
      </c>
      <c r="Q2257" s="9">
        <f t="shared" si="35"/>
        <v>42467.951979166668</v>
      </c>
    </row>
    <row r="2258" spans="1:17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t="s">
        <v>8348</v>
      </c>
      <c r="Q2258" s="9">
        <f t="shared" si="35"/>
        <v>42682.451921296291</v>
      </c>
    </row>
    <row r="2259" spans="1:17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t="s">
        <v>8348</v>
      </c>
      <c r="Q2259" s="9">
        <f t="shared" si="35"/>
        <v>42505.936678240745</v>
      </c>
    </row>
    <row r="2260" spans="1:17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t="s">
        <v>8348</v>
      </c>
      <c r="Q2260" s="9">
        <f t="shared" si="35"/>
        <v>42136.75100694444</v>
      </c>
    </row>
    <row r="2261" spans="1:17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t="s">
        <v>8348</v>
      </c>
      <c r="Q2261" s="9">
        <f t="shared" si="35"/>
        <v>42702.804814814815</v>
      </c>
    </row>
    <row r="2262" spans="1:17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t="s">
        <v>8348</v>
      </c>
      <c r="Q2262" s="9">
        <f t="shared" si="35"/>
        <v>41695.016782407409</v>
      </c>
    </row>
    <row r="2263" spans="1:17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t="s">
        <v>8348</v>
      </c>
      <c r="Q2263" s="9">
        <f t="shared" si="35"/>
        <v>42759.724768518514</v>
      </c>
    </row>
    <row r="2264" spans="1:17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t="s">
        <v>8348</v>
      </c>
      <c r="Q2264" s="9">
        <f t="shared" si="35"/>
        <v>41926.585162037038</v>
      </c>
    </row>
    <row r="2265" spans="1:17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t="s">
        <v>8348</v>
      </c>
      <c r="Q2265" s="9">
        <f t="shared" si="35"/>
        <v>42014.832326388889</v>
      </c>
    </row>
    <row r="2266" spans="1:17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t="s">
        <v>8348</v>
      </c>
      <c r="Q2266" s="9">
        <f t="shared" si="35"/>
        <v>42496.582337962958</v>
      </c>
    </row>
    <row r="2267" spans="1:17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t="s">
        <v>8348</v>
      </c>
      <c r="Q2267" s="9">
        <f t="shared" si="35"/>
        <v>42689.853090277778</v>
      </c>
    </row>
    <row r="2268" spans="1:17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t="s">
        <v>8348</v>
      </c>
      <c r="Q2268" s="9">
        <f t="shared" si="35"/>
        <v>42469.874907407408</v>
      </c>
    </row>
    <row r="2269" spans="1:17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t="s">
        <v>8348</v>
      </c>
      <c r="Q2269" s="9">
        <f t="shared" si="35"/>
        <v>41968.829826388886</v>
      </c>
    </row>
    <row r="2270" spans="1:17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t="s">
        <v>8348</v>
      </c>
      <c r="Q2270" s="9">
        <f t="shared" si="35"/>
        <v>42776.082349537042</v>
      </c>
    </row>
    <row r="2271" spans="1:17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t="s">
        <v>8348</v>
      </c>
      <c r="Q2271" s="9">
        <f t="shared" si="35"/>
        <v>42776.704432870371</v>
      </c>
    </row>
    <row r="2272" spans="1:17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t="s">
        <v>8348</v>
      </c>
      <c r="Q2272" s="9">
        <f t="shared" si="35"/>
        <v>42725.869363425925</v>
      </c>
    </row>
    <row r="2273" spans="1:17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t="s">
        <v>8348</v>
      </c>
      <c r="Q2273" s="9">
        <f t="shared" si="35"/>
        <v>42684.000046296293</v>
      </c>
    </row>
    <row r="2274" spans="1:17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t="s">
        <v>8348</v>
      </c>
      <c r="Q2274" s="9">
        <f t="shared" si="35"/>
        <v>42315.699490740742</v>
      </c>
    </row>
    <row r="2275" spans="1:17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t="s">
        <v>8348</v>
      </c>
      <c r="Q2275" s="9">
        <f t="shared" si="35"/>
        <v>42781.549097222218</v>
      </c>
    </row>
    <row r="2276" spans="1:17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t="s">
        <v>8348</v>
      </c>
      <c r="Q2276" s="9">
        <f t="shared" si="35"/>
        <v>41663.500659722224</v>
      </c>
    </row>
    <row r="2277" spans="1:17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t="s">
        <v>8348</v>
      </c>
      <c r="Q2277" s="9">
        <f t="shared" si="35"/>
        <v>41965.616655092592</v>
      </c>
    </row>
    <row r="2278" spans="1:17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t="s">
        <v>8348</v>
      </c>
      <c r="Q2278" s="9">
        <f t="shared" si="35"/>
        <v>41614.651493055557</v>
      </c>
    </row>
    <row r="2279" spans="1:17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t="s">
        <v>8348</v>
      </c>
      <c r="Q2279" s="9">
        <f t="shared" si="35"/>
        <v>40936.678506944445</v>
      </c>
    </row>
    <row r="2280" spans="1:17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t="s">
        <v>8348</v>
      </c>
      <c r="Q2280" s="9">
        <f t="shared" si="35"/>
        <v>42338.709108796298</v>
      </c>
    </row>
    <row r="2281" spans="1:17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t="s">
        <v>8348</v>
      </c>
      <c r="Q2281" s="9">
        <f t="shared" si="35"/>
        <v>42020.806701388894</v>
      </c>
    </row>
    <row r="2282" spans="1:17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t="s">
        <v>8348</v>
      </c>
      <c r="Q2282" s="9">
        <f t="shared" si="35"/>
        <v>42234.624895833331</v>
      </c>
    </row>
    <row r="2283" spans="1:17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t="s">
        <v>8323</v>
      </c>
      <c r="Q2283" s="9">
        <f t="shared" si="35"/>
        <v>40687.285844907405</v>
      </c>
    </row>
    <row r="2284" spans="1:17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t="s">
        <v>8323</v>
      </c>
      <c r="Q2284" s="9">
        <f t="shared" si="35"/>
        <v>42323.17460648148</v>
      </c>
    </row>
    <row r="2285" spans="1:17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t="s">
        <v>8323</v>
      </c>
      <c r="Q2285" s="9">
        <f t="shared" si="35"/>
        <v>40978.125046296293</v>
      </c>
    </row>
    <row r="2286" spans="1:17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t="s">
        <v>8323</v>
      </c>
      <c r="Q2286" s="9">
        <f t="shared" si="35"/>
        <v>40585.796817129631</v>
      </c>
    </row>
    <row r="2287" spans="1:17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t="s">
        <v>8323</v>
      </c>
      <c r="Q2287" s="9">
        <f t="shared" si="35"/>
        <v>41059.185682870375</v>
      </c>
    </row>
    <row r="2288" spans="1:17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t="s">
        <v>8323</v>
      </c>
      <c r="Q2288" s="9">
        <f t="shared" si="35"/>
        <v>41494.963587962964</v>
      </c>
    </row>
    <row r="2289" spans="1:17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t="s">
        <v>8323</v>
      </c>
      <c r="Q2289" s="9">
        <f t="shared" si="35"/>
        <v>41792.667361111111</v>
      </c>
    </row>
    <row r="2290" spans="1:17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t="s">
        <v>8323</v>
      </c>
      <c r="Q2290" s="9">
        <f t="shared" si="35"/>
        <v>41067.827418981484</v>
      </c>
    </row>
    <row r="2291" spans="1:17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t="s">
        <v>8323</v>
      </c>
      <c r="Q2291" s="9">
        <f t="shared" si="35"/>
        <v>41571.998379629629</v>
      </c>
    </row>
    <row r="2292" spans="1:17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t="s">
        <v>8323</v>
      </c>
      <c r="Q2292" s="9">
        <f t="shared" si="35"/>
        <v>40070.253819444442</v>
      </c>
    </row>
    <row r="2293" spans="1:17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t="s">
        <v>8323</v>
      </c>
      <c r="Q2293" s="9">
        <f t="shared" si="35"/>
        <v>40987.977060185185</v>
      </c>
    </row>
    <row r="2294" spans="1:17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t="s">
        <v>8323</v>
      </c>
      <c r="Q2294" s="9">
        <f t="shared" si="35"/>
        <v>40987.697638888887</v>
      </c>
    </row>
    <row r="2295" spans="1:17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t="s">
        <v>8323</v>
      </c>
      <c r="Q2295" s="9">
        <f t="shared" si="35"/>
        <v>41151.708321759259</v>
      </c>
    </row>
    <row r="2296" spans="1:17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t="s">
        <v>8323</v>
      </c>
      <c r="Q2296" s="9">
        <f t="shared" si="35"/>
        <v>41264.72314814815</v>
      </c>
    </row>
    <row r="2297" spans="1:17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t="s">
        <v>8323</v>
      </c>
      <c r="Q2297" s="9">
        <f t="shared" si="35"/>
        <v>41270.954351851848</v>
      </c>
    </row>
    <row r="2298" spans="1:17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t="s">
        <v>8323</v>
      </c>
      <c r="Q2298" s="9">
        <f t="shared" si="35"/>
        <v>40927.731782407405</v>
      </c>
    </row>
    <row r="2299" spans="1:17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t="s">
        <v>8323</v>
      </c>
      <c r="Q2299" s="9">
        <f t="shared" si="35"/>
        <v>40948.042233796295</v>
      </c>
    </row>
    <row r="2300" spans="1:17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t="s">
        <v>8323</v>
      </c>
      <c r="Q2300" s="9">
        <f t="shared" si="35"/>
        <v>41694.84065972222</v>
      </c>
    </row>
    <row r="2301" spans="1:17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t="s">
        <v>8323</v>
      </c>
      <c r="Q2301" s="9">
        <f t="shared" si="35"/>
        <v>40565.032511574071</v>
      </c>
    </row>
    <row r="2302" spans="1:17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t="s">
        <v>8323</v>
      </c>
      <c r="Q2302" s="9">
        <f t="shared" si="35"/>
        <v>41074.727037037039</v>
      </c>
    </row>
    <row r="2303" spans="1:17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t="s">
        <v>8326</v>
      </c>
      <c r="Q2303" s="9">
        <f t="shared" si="35"/>
        <v>41416.146944444445</v>
      </c>
    </row>
    <row r="2304" spans="1:17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t="s">
        <v>8326</v>
      </c>
      <c r="Q2304" s="9">
        <f t="shared" si="35"/>
        <v>41605.868449074071</v>
      </c>
    </row>
    <row r="2305" spans="1:17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t="s">
        <v>8326</v>
      </c>
      <c r="Q2305" s="9">
        <f t="shared" si="35"/>
        <v>40850.111064814817</v>
      </c>
    </row>
    <row r="2306" spans="1:17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t="s">
        <v>8326</v>
      </c>
      <c r="Q2306" s="9">
        <f t="shared" si="35"/>
        <v>40502.815868055557</v>
      </c>
    </row>
    <row r="2307" spans="1:17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t="s">
        <v>8326</v>
      </c>
      <c r="Q2307" s="9">
        <f t="shared" ref="Q2307:Q2370" si="36">(J2307/86400)+DATE(1970,1,1)</f>
        <v>41834.695277777777</v>
      </c>
    </row>
    <row r="2308" spans="1:17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t="s">
        <v>8326</v>
      </c>
      <c r="Q2308" s="9">
        <f t="shared" si="36"/>
        <v>40948.16815972222</v>
      </c>
    </row>
    <row r="2309" spans="1:17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t="s">
        <v>8326</v>
      </c>
      <c r="Q2309" s="9">
        <f t="shared" si="36"/>
        <v>41004.802465277782</v>
      </c>
    </row>
    <row r="2310" spans="1:17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t="s">
        <v>8326</v>
      </c>
      <c r="Q2310" s="9">
        <f t="shared" si="36"/>
        <v>41851.962916666671</v>
      </c>
    </row>
    <row r="2311" spans="1:17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t="s">
        <v>8326</v>
      </c>
      <c r="Q2311" s="9">
        <f t="shared" si="36"/>
        <v>41307.987696759257</v>
      </c>
    </row>
    <row r="2312" spans="1:17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t="s">
        <v>8326</v>
      </c>
      <c r="Q2312" s="9">
        <f t="shared" si="36"/>
        <v>41324.79415509259</v>
      </c>
    </row>
    <row r="2313" spans="1:17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t="s">
        <v>8326</v>
      </c>
      <c r="Q2313" s="9">
        <f t="shared" si="36"/>
        <v>41736.004502314812</v>
      </c>
    </row>
    <row r="2314" spans="1:17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t="s">
        <v>8326</v>
      </c>
      <c r="Q2314" s="9">
        <f t="shared" si="36"/>
        <v>41716.632847222223</v>
      </c>
    </row>
    <row r="2315" spans="1:17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t="s">
        <v>8326</v>
      </c>
      <c r="Q2315" s="9">
        <f t="shared" si="36"/>
        <v>41002.958634259259</v>
      </c>
    </row>
    <row r="2316" spans="1:17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t="s">
        <v>8326</v>
      </c>
      <c r="Q2316" s="9">
        <f t="shared" si="36"/>
        <v>41037.551585648151</v>
      </c>
    </row>
    <row r="2317" spans="1:17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t="s">
        <v>8326</v>
      </c>
      <c r="Q2317" s="9">
        <f t="shared" si="36"/>
        <v>41004.72619212963</v>
      </c>
    </row>
    <row r="2318" spans="1:17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t="s">
        <v>8326</v>
      </c>
      <c r="Q2318" s="9">
        <f t="shared" si="36"/>
        <v>40079.725115740745</v>
      </c>
    </row>
    <row r="2319" spans="1:17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t="s">
        <v>8326</v>
      </c>
      <c r="Q2319" s="9">
        <f t="shared" si="36"/>
        <v>40192.542233796295</v>
      </c>
    </row>
    <row r="2320" spans="1:17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t="s">
        <v>8326</v>
      </c>
      <c r="Q2320" s="9">
        <f t="shared" si="36"/>
        <v>40050.643680555557</v>
      </c>
    </row>
    <row r="2321" spans="1:17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t="s">
        <v>8326</v>
      </c>
      <c r="Q2321" s="9">
        <f t="shared" si="36"/>
        <v>41593.082002314812</v>
      </c>
    </row>
    <row r="2322" spans="1:17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t="s">
        <v>8326</v>
      </c>
      <c r="Q2322" s="9">
        <f t="shared" si="36"/>
        <v>41696.817129629628</v>
      </c>
    </row>
    <row r="2323" spans="1:17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t="s">
        <v>8349</v>
      </c>
      <c r="Q2323" s="9">
        <f t="shared" si="36"/>
        <v>42799.260428240741</v>
      </c>
    </row>
    <row r="2324" spans="1:17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t="s">
        <v>8349</v>
      </c>
      <c r="Q2324" s="9">
        <f t="shared" si="36"/>
        <v>42804.895474537036</v>
      </c>
    </row>
    <row r="2325" spans="1:17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t="s">
        <v>8349</v>
      </c>
      <c r="Q2325" s="9">
        <f t="shared" si="36"/>
        <v>42807.755173611113</v>
      </c>
    </row>
    <row r="2326" spans="1:17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t="s">
        <v>8349</v>
      </c>
      <c r="Q2326" s="9">
        <f t="shared" si="36"/>
        <v>42790.885243055556</v>
      </c>
    </row>
    <row r="2327" spans="1:17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t="s">
        <v>8349</v>
      </c>
      <c r="Q2327" s="9">
        <f t="shared" si="36"/>
        <v>42794.022349537037</v>
      </c>
    </row>
    <row r="2328" spans="1:17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t="s">
        <v>8349</v>
      </c>
      <c r="Q2328" s="9">
        <f t="shared" si="36"/>
        <v>42804.034120370372</v>
      </c>
    </row>
    <row r="2329" spans="1:17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t="s">
        <v>8349</v>
      </c>
      <c r="Q2329" s="9">
        <f t="shared" si="36"/>
        <v>41842.917129629626</v>
      </c>
    </row>
    <row r="2330" spans="1:17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t="s">
        <v>8349</v>
      </c>
      <c r="Q2330" s="9">
        <f t="shared" si="36"/>
        <v>42139.781678240739</v>
      </c>
    </row>
    <row r="2331" spans="1:17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t="s">
        <v>8349</v>
      </c>
      <c r="Q2331" s="9">
        <f t="shared" si="36"/>
        <v>41807.624374999999</v>
      </c>
    </row>
    <row r="2332" spans="1:17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t="s">
        <v>8349</v>
      </c>
      <c r="Q2332" s="9">
        <f t="shared" si="36"/>
        <v>42332.89980324074</v>
      </c>
    </row>
    <row r="2333" spans="1:17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t="s">
        <v>8349</v>
      </c>
      <c r="Q2333" s="9">
        <f t="shared" si="36"/>
        <v>41839.005671296298</v>
      </c>
    </row>
    <row r="2334" spans="1:17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t="s">
        <v>8349</v>
      </c>
      <c r="Q2334" s="9">
        <f t="shared" si="36"/>
        <v>42011.628136574072</v>
      </c>
    </row>
    <row r="2335" spans="1:17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t="s">
        <v>8349</v>
      </c>
      <c r="Q2335" s="9">
        <f t="shared" si="36"/>
        <v>41767.650347222225</v>
      </c>
    </row>
    <row r="2336" spans="1:17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t="s">
        <v>8349</v>
      </c>
      <c r="Q2336" s="9">
        <f t="shared" si="36"/>
        <v>41918.670115740737</v>
      </c>
    </row>
    <row r="2337" spans="1:17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t="s">
        <v>8349</v>
      </c>
      <c r="Q2337" s="9">
        <f t="shared" si="36"/>
        <v>41771.572256944448</v>
      </c>
    </row>
    <row r="2338" spans="1:17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t="s">
        <v>8349</v>
      </c>
      <c r="Q2338" s="9">
        <f t="shared" si="36"/>
        <v>41666.924710648149</v>
      </c>
    </row>
    <row r="2339" spans="1:17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t="s">
        <v>8349</v>
      </c>
      <c r="Q2339" s="9">
        <f t="shared" si="36"/>
        <v>41786.640543981484</v>
      </c>
    </row>
    <row r="2340" spans="1:17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t="s">
        <v>8349</v>
      </c>
      <c r="Q2340" s="9">
        <f t="shared" si="36"/>
        <v>41789.89680555556</v>
      </c>
    </row>
    <row r="2341" spans="1:17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t="s">
        <v>8349</v>
      </c>
      <c r="Q2341" s="9">
        <f t="shared" si="36"/>
        <v>42692.79987268518</v>
      </c>
    </row>
    <row r="2342" spans="1:17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t="s">
        <v>8349</v>
      </c>
      <c r="Q2342" s="9">
        <f t="shared" si="36"/>
        <v>42643.642800925925</v>
      </c>
    </row>
    <row r="2343" spans="1:17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t="s">
        <v>8317</v>
      </c>
      <c r="Q2343" s="9">
        <f t="shared" si="36"/>
        <v>42167.813703703709</v>
      </c>
    </row>
    <row r="2344" spans="1:17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t="s">
        <v>8317</v>
      </c>
      <c r="Q2344" s="9">
        <f t="shared" si="36"/>
        <v>41897.702199074076</v>
      </c>
    </row>
    <row r="2345" spans="1:17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t="s">
        <v>8317</v>
      </c>
      <c r="Q2345" s="9">
        <f t="shared" si="36"/>
        <v>42327.825289351851</v>
      </c>
    </row>
    <row r="2346" spans="1:17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t="s">
        <v>8317</v>
      </c>
      <c r="Q2346" s="9">
        <f t="shared" si="36"/>
        <v>42515.727650462963</v>
      </c>
    </row>
    <row r="2347" spans="1:17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t="s">
        <v>8317</v>
      </c>
      <c r="Q2347" s="9">
        <f t="shared" si="36"/>
        <v>42060.001805555556</v>
      </c>
    </row>
    <row r="2348" spans="1:17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t="s">
        <v>8317</v>
      </c>
      <c r="Q2348" s="9">
        <f t="shared" si="36"/>
        <v>42615.79896990741</v>
      </c>
    </row>
    <row r="2349" spans="1:17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t="s">
        <v>8317</v>
      </c>
      <c r="Q2349" s="9">
        <f t="shared" si="36"/>
        <v>42577.607361111106</v>
      </c>
    </row>
    <row r="2350" spans="1:17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t="s">
        <v>8317</v>
      </c>
      <c r="Q2350" s="9">
        <f t="shared" si="36"/>
        <v>42360.932152777779</v>
      </c>
    </row>
    <row r="2351" spans="1:17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t="s">
        <v>8317</v>
      </c>
      <c r="Q2351" s="9">
        <f t="shared" si="36"/>
        <v>42198.775787037041</v>
      </c>
    </row>
    <row r="2352" spans="1:17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t="s">
        <v>8317</v>
      </c>
      <c r="Q2352" s="9">
        <f t="shared" si="36"/>
        <v>42708.842245370368</v>
      </c>
    </row>
    <row r="2353" spans="1:17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t="s">
        <v>8317</v>
      </c>
      <c r="Q2353" s="9">
        <f t="shared" si="36"/>
        <v>42094.101145833338</v>
      </c>
    </row>
    <row r="2354" spans="1:17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t="s">
        <v>8317</v>
      </c>
      <c r="Q2354" s="9">
        <f t="shared" si="36"/>
        <v>42101.633703703701</v>
      </c>
    </row>
    <row r="2355" spans="1:17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t="s">
        <v>8317</v>
      </c>
      <c r="Q2355" s="9">
        <f t="shared" si="36"/>
        <v>42103.676180555558</v>
      </c>
    </row>
    <row r="2356" spans="1:17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t="s">
        <v>8317</v>
      </c>
      <c r="Q2356" s="9">
        <f t="shared" si="36"/>
        <v>41954.722916666666</v>
      </c>
    </row>
    <row r="2357" spans="1:17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t="s">
        <v>8317</v>
      </c>
      <c r="Q2357" s="9">
        <f t="shared" si="36"/>
        <v>42096.918240740742</v>
      </c>
    </row>
    <row r="2358" spans="1:17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t="s">
        <v>8317</v>
      </c>
      <c r="Q2358" s="9">
        <f t="shared" si="36"/>
        <v>42130.78361111111</v>
      </c>
    </row>
    <row r="2359" spans="1:17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t="s">
        <v>8317</v>
      </c>
      <c r="Q2359" s="9">
        <f t="shared" si="36"/>
        <v>42264.620115740741</v>
      </c>
    </row>
    <row r="2360" spans="1:17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t="s">
        <v>8317</v>
      </c>
      <c r="Q2360" s="9">
        <f t="shared" si="36"/>
        <v>41978.930972222224</v>
      </c>
    </row>
    <row r="2361" spans="1:17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t="s">
        <v>8317</v>
      </c>
      <c r="Q2361" s="9">
        <f t="shared" si="36"/>
        <v>42159.649583333332</v>
      </c>
    </row>
    <row r="2362" spans="1:17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t="s">
        <v>8317</v>
      </c>
      <c r="Q2362" s="9">
        <f t="shared" si="36"/>
        <v>42377.70694444445</v>
      </c>
    </row>
    <row r="2363" spans="1:17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t="s">
        <v>8317</v>
      </c>
      <c r="Q2363" s="9">
        <f t="shared" si="36"/>
        <v>42466.858888888892</v>
      </c>
    </row>
    <row r="2364" spans="1:17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t="s">
        <v>8317</v>
      </c>
      <c r="Q2364" s="9">
        <f t="shared" si="36"/>
        <v>41954.688310185185</v>
      </c>
    </row>
    <row r="2365" spans="1:17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t="s">
        <v>8317</v>
      </c>
      <c r="Q2365" s="9">
        <f t="shared" si="36"/>
        <v>42322.011574074073</v>
      </c>
    </row>
    <row r="2366" spans="1:17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t="s">
        <v>8317</v>
      </c>
      <c r="Q2366" s="9">
        <f t="shared" si="36"/>
        <v>42248.934675925921</v>
      </c>
    </row>
    <row r="2367" spans="1:17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t="s">
        <v>8317</v>
      </c>
      <c r="Q2367" s="9">
        <f t="shared" si="36"/>
        <v>42346.736400462964</v>
      </c>
    </row>
    <row r="2368" spans="1:17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t="s">
        <v>8317</v>
      </c>
      <c r="Q2368" s="9">
        <f t="shared" si="36"/>
        <v>42268.531631944439</v>
      </c>
    </row>
    <row r="2369" spans="1:17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t="s">
        <v>8317</v>
      </c>
      <c r="Q2369" s="9">
        <f t="shared" si="36"/>
        <v>42425.970092592594</v>
      </c>
    </row>
    <row r="2370" spans="1:17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t="s">
        <v>8317</v>
      </c>
      <c r="Q2370" s="9">
        <f t="shared" si="36"/>
        <v>42063.721817129626</v>
      </c>
    </row>
    <row r="2371" spans="1:17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t="s">
        <v>8317</v>
      </c>
      <c r="Q2371" s="9">
        <f t="shared" ref="Q2371:Q2434" si="37">(J2371/86400)+DATE(1970,1,1)</f>
        <v>42380.812627314815</v>
      </c>
    </row>
    <row r="2372" spans="1:17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t="s">
        <v>8317</v>
      </c>
      <c r="Q2372" s="9">
        <f t="shared" si="37"/>
        <v>41961.18913194444</v>
      </c>
    </row>
    <row r="2373" spans="1:17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t="s">
        <v>8317</v>
      </c>
      <c r="Q2373" s="9">
        <f t="shared" si="37"/>
        <v>42150.777731481481</v>
      </c>
    </row>
    <row r="2374" spans="1:17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t="s">
        <v>8317</v>
      </c>
      <c r="Q2374" s="9">
        <f t="shared" si="37"/>
        <v>42088.069108796291</v>
      </c>
    </row>
    <row r="2375" spans="1:17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t="s">
        <v>8317</v>
      </c>
      <c r="Q2375" s="9">
        <f t="shared" si="37"/>
        <v>42215.662314814814</v>
      </c>
    </row>
    <row r="2376" spans="1:17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t="s">
        <v>8317</v>
      </c>
      <c r="Q2376" s="9">
        <f t="shared" si="37"/>
        <v>42017.843287037038</v>
      </c>
    </row>
    <row r="2377" spans="1:17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t="s">
        <v>8317</v>
      </c>
      <c r="Q2377" s="9">
        <f t="shared" si="37"/>
        <v>42592.836076388892</v>
      </c>
    </row>
    <row r="2378" spans="1:17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t="s">
        <v>8317</v>
      </c>
      <c r="Q2378" s="9">
        <f t="shared" si="37"/>
        <v>42318.925532407404</v>
      </c>
    </row>
    <row r="2379" spans="1:17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t="s">
        <v>8317</v>
      </c>
      <c r="Q2379" s="9">
        <f t="shared" si="37"/>
        <v>42669.870173611111</v>
      </c>
    </row>
    <row r="2380" spans="1:17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t="s">
        <v>8317</v>
      </c>
      <c r="Q2380" s="9">
        <f t="shared" si="37"/>
        <v>42213.013078703705</v>
      </c>
    </row>
    <row r="2381" spans="1:17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t="s">
        <v>8317</v>
      </c>
      <c r="Q2381" s="9">
        <f t="shared" si="37"/>
        <v>42237.016388888893</v>
      </c>
    </row>
    <row r="2382" spans="1:17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t="s">
        <v>8317</v>
      </c>
      <c r="Q2382" s="9">
        <f t="shared" si="37"/>
        <v>42248.793310185181</v>
      </c>
    </row>
    <row r="2383" spans="1:17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t="s">
        <v>8317</v>
      </c>
      <c r="Q2383" s="9">
        <f t="shared" si="37"/>
        <v>42074.935740740737</v>
      </c>
    </row>
    <row r="2384" spans="1:17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t="s">
        <v>8317</v>
      </c>
      <c r="Q2384" s="9">
        <f t="shared" si="37"/>
        <v>42195.187534722223</v>
      </c>
    </row>
    <row r="2385" spans="1:17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t="s">
        <v>8317</v>
      </c>
      <c r="Q2385" s="9">
        <f t="shared" si="37"/>
        <v>42027.056793981479</v>
      </c>
    </row>
    <row r="2386" spans="1:17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t="s">
        <v>8317</v>
      </c>
      <c r="Q2386" s="9">
        <f t="shared" si="37"/>
        <v>41927.067627314813</v>
      </c>
    </row>
    <row r="2387" spans="1:17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t="s">
        <v>8317</v>
      </c>
      <c r="Q2387" s="9">
        <f t="shared" si="37"/>
        <v>42191.70175925926</v>
      </c>
    </row>
    <row r="2388" spans="1:17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t="s">
        <v>8317</v>
      </c>
      <c r="Q2388" s="9">
        <f t="shared" si="37"/>
        <v>41954.838240740741</v>
      </c>
    </row>
    <row r="2389" spans="1:17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t="s">
        <v>8317</v>
      </c>
      <c r="Q2389" s="9">
        <f t="shared" si="37"/>
        <v>42528.626620370371</v>
      </c>
    </row>
    <row r="2390" spans="1:17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t="s">
        <v>8317</v>
      </c>
      <c r="Q2390" s="9">
        <f t="shared" si="37"/>
        <v>41989.853692129633</v>
      </c>
    </row>
    <row r="2391" spans="1:17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t="s">
        <v>8317</v>
      </c>
      <c r="Q2391" s="9">
        <f t="shared" si="37"/>
        <v>42179.653379629628</v>
      </c>
    </row>
    <row r="2392" spans="1:17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t="s">
        <v>8317</v>
      </c>
      <c r="Q2392" s="9">
        <f t="shared" si="37"/>
        <v>41968.262314814812</v>
      </c>
    </row>
    <row r="2393" spans="1:17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t="s">
        <v>8317</v>
      </c>
      <c r="Q2393" s="9">
        <f t="shared" si="37"/>
        <v>42064.794490740736</v>
      </c>
    </row>
    <row r="2394" spans="1:17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t="s">
        <v>8317</v>
      </c>
      <c r="Q2394" s="9">
        <f t="shared" si="37"/>
        <v>42276.120636574073</v>
      </c>
    </row>
    <row r="2395" spans="1:17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t="s">
        <v>8317</v>
      </c>
      <c r="Q2395" s="9">
        <f t="shared" si="37"/>
        <v>42194.648344907408</v>
      </c>
    </row>
    <row r="2396" spans="1:17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t="s">
        <v>8317</v>
      </c>
      <c r="Q2396" s="9">
        <f t="shared" si="37"/>
        <v>42031.362187499995</v>
      </c>
    </row>
    <row r="2397" spans="1:17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t="s">
        <v>8317</v>
      </c>
      <c r="Q2397" s="9">
        <f t="shared" si="37"/>
        <v>42717.121377314819</v>
      </c>
    </row>
    <row r="2398" spans="1:17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t="s">
        <v>8317</v>
      </c>
      <c r="Q2398" s="9">
        <f t="shared" si="37"/>
        <v>42262.849050925928</v>
      </c>
    </row>
    <row r="2399" spans="1:17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t="s">
        <v>8317</v>
      </c>
      <c r="Q2399" s="9">
        <f t="shared" si="37"/>
        <v>41976.88490740741</v>
      </c>
    </row>
    <row r="2400" spans="1:17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t="s">
        <v>8317</v>
      </c>
      <c r="Q2400" s="9">
        <f t="shared" si="37"/>
        <v>42157.916481481487</v>
      </c>
    </row>
    <row r="2401" spans="1:17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t="s">
        <v>8317</v>
      </c>
      <c r="Q2401" s="9">
        <f t="shared" si="37"/>
        <v>41956.853078703702</v>
      </c>
    </row>
    <row r="2402" spans="1:17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t="s">
        <v>8317</v>
      </c>
      <c r="Q2402" s="9">
        <f t="shared" si="37"/>
        <v>42444.268101851849</v>
      </c>
    </row>
    <row r="2403" spans="1:17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t="s">
        <v>8334</v>
      </c>
      <c r="Q2403" s="9">
        <f t="shared" si="37"/>
        <v>42374.822870370372</v>
      </c>
    </row>
    <row r="2404" spans="1:17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t="s">
        <v>8334</v>
      </c>
      <c r="Q2404" s="9">
        <f t="shared" si="37"/>
        <v>42107.679756944446</v>
      </c>
    </row>
    <row r="2405" spans="1:17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t="s">
        <v>8334</v>
      </c>
      <c r="Q2405" s="9">
        <f t="shared" si="37"/>
        <v>42399.882615740746</v>
      </c>
    </row>
    <row r="2406" spans="1:17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t="s">
        <v>8334</v>
      </c>
      <c r="Q2406" s="9">
        <f t="shared" si="37"/>
        <v>42342.03943287037</v>
      </c>
    </row>
    <row r="2407" spans="1:17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t="s">
        <v>8334</v>
      </c>
      <c r="Q2407" s="9">
        <f t="shared" si="37"/>
        <v>42595.585358796292</v>
      </c>
    </row>
    <row r="2408" spans="1:17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t="s">
        <v>8334</v>
      </c>
      <c r="Q2408" s="9">
        <f t="shared" si="37"/>
        <v>41983.110995370371</v>
      </c>
    </row>
    <row r="2409" spans="1:17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t="s">
        <v>8334</v>
      </c>
      <c r="Q2409" s="9">
        <f t="shared" si="37"/>
        <v>42082.575555555552</v>
      </c>
    </row>
    <row r="2410" spans="1:17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t="s">
        <v>8334</v>
      </c>
      <c r="Q2410" s="9">
        <f t="shared" si="37"/>
        <v>41919.140706018516</v>
      </c>
    </row>
    <row r="2411" spans="1:17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t="s">
        <v>8334</v>
      </c>
      <c r="Q2411" s="9">
        <f t="shared" si="37"/>
        <v>42204.875868055555</v>
      </c>
    </row>
    <row r="2412" spans="1:17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t="s">
        <v>8334</v>
      </c>
      <c r="Q2412" s="9">
        <f t="shared" si="37"/>
        <v>42224.408275462964</v>
      </c>
    </row>
    <row r="2413" spans="1:17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t="s">
        <v>8334</v>
      </c>
      <c r="Q2413" s="9">
        <f t="shared" si="37"/>
        <v>42211.732430555552</v>
      </c>
    </row>
    <row r="2414" spans="1:17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t="s">
        <v>8334</v>
      </c>
      <c r="Q2414" s="9">
        <f t="shared" si="37"/>
        <v>42655.736956018518</v>
      </c>
    </row>
    <row r="2415" spans="1:17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t="s">
        <v>8334</v>
      </c>
      <c r="Q2415" s="9">
        <f t="shared" si="37"/>
        <v>41760.10974537037</v>
      </c>
    </row>
    <row r="2416" spans="1:17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t="s">
        <v>8334</v>
      </c>
      <c r="Q2416" s="9">
        <f t="shared" si="37"/>
        <v>42198.695138888885</v>
      </c>
    </row>
    <row r="2417" spans="1:17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t="s">
        <v>8334</v>
      </c>
      <c r="Q2417" s="9">
        <f t="shared" si="37"/>
        <v>42536.862800925926</v>
      </c>
    </row>
    <row r="2418" spans="1:17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t="s">
        <v>8334</v>
      </c>
      <c r="Q2418" s="9">
        <f t="shared" si="37"/>
        <v>42019.737766203703</v>
      </c>
    </row>
    <row r="2419" spans="1:17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t="s">
        <v>8334</v>
      </c>
      <c r="Q2419" s="9">
        <f t="shared" si="37"/>
        <v>41831.884108796294</v>
      </c>
    </row>
    <row r="2420" spans="1:17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t="s">
        <v>8334</v>
      </c>
      <c r="Q2420" s="9">
        <f t="shared" si="37"/>
        <v>42027.856990740736</v>
      </c>
    </row>
    <row r="2421" spans="1:17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t="s">
        <v>8334</v>
      </c>
      <c r="Q2421" s="9">
        <f t="shared" si="37"/>
        <v>41993.738298611112</v>
      </c>
    </row>
    <row r="2422" spans="1:17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t="s">
        <v>8334</v>
      </c>
      <c r="Q2422" s="9">
        <f t="shared" si="37"/>
        <v>41893.028877314813</v>
      </c>
    </row>
    <row r="2423" spans="1:17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t="s">
        <v>8334</v>
      </c>
      <c r="Q2423" s="9">
        <f t="shared" si="37"/>
        <v>42026.687453703707</v>
      </c>
    </row>
    <row r="2424" spans="1:17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t="s">
        <v>8334</v>
      </c>
      <c r="Q2424" s="9">
        <f t="shared" si="37"/>
        <v>42044.724953703699</v>
      </c>
    </row>
    <row r="2425" spans="1:17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t="s">
        <v>8334</v>
      </c>
      <c r="Q2425" s="9">
        <f t="shared" si="37"/>
        <v>41974.704745370371</v>
      </c>
    </row>
    <row r="2426" spans="1:17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t="s">
        <v>8334</v>
      </c>
      <c r="Q2426" s="9">
        <f t="shared" si="37"/>
        <v>41909.892453703702</v>
      </c>
    </row>
    <row r="2427" spans="1:17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t="s">
        <v>8334</v>
      </c>
      <c r="Q2427" s="9">
        <f t="shared" si="37"/>
        <v>42502.913761574076</v>
      </c>
    </row>
    <row r="2428" spans="1:17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t="s">
        <v>8334</v>
      </c>
      <c r="Q2428" s="9">
        <f t="shared" si="37"/>
        <v>42164.170046296298</v>
      </c>
    </row>
    <row r="2429" spans="1:17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t="s">
        <v>8334</v>
      </c>
      <c r="Q2429" s="9">
        <f t="shared" si="37"/>
        <v>42412.318668981483</v>
      </c>
    </row>
    <row r="2430" spans="1:17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t="s">
        <v>8334</v>
      </c>
      <c r="Q2430" s="9">
        <f t="shared" si="37"/>
        <v>42045.784155092595</v>
      </c>
    </row>
    <row r="2431" spans="1:17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t="s">
        <v>8334</v>
      </c>
      <c r="Q2431" s="9">
        <f t="shared" si="37"/>
        <v>42734.879236111112</v>
      </c>
    </row>
    <row r="2432" spans="1:17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t="s">
        <v>8334</v>
      </c>
      <c r="Q2432" s="9">
        <f t="shared" si="37"/>
        <v>42382.130833333329</v>
      </c>
    </row>
    <row r="2433" spans="1:17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t="s">
        <v>8334</v>
      </c>
      <c r="Q2433" s="9">
        <f t="shared" si="37"/>
        <v>42489.099687499998</v>
      </c>
    </row>
    <row r="2434" spans="1:17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t="s">
        <v>8334</v>
      </c>
      <c r="Q2434" s="9">
        <f t="shared" si="37"/>
        <v>42041.218715277777</v>
      </c>
    </row>
    <row r="2435" spans="1:17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t="s">
        <v>8334</v>
      </c>
      <c r="Q2435" s="9">
        <f t="shared" ref="Q2435:Q2498" si="38">(J2435/86400)+DATE(1970,1,1)</f>
        <v>42397.89980324074</v>
      </c>
    </row>
    <row r="2436" spans="1:17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t="s">
        <v>8334</v>
      </c>
      <c r="Q2436" s="9">
        <f t="shared" si="38"/>
        <v>42180.186041666668</v>
      </c>
    </row>
    <row r="2437" spans="1:17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t="s">
        <v>8334</v>
      </c>
      <c r="Q2437" s="9">
        <f t="shared" si="38"/>
        <v>42252.277615740742</v>
      </c>
    </row>
    <row r="2438" spans="1:17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t="s">
        <v>8334</v>
      </c>
      <c r="Q2438" s="9">
        <f t="shared" si="38"/>
        <v>42338.615393518514</v>
      </c>
    </row>
    <row r="2439" spans="1:17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t="s">
        <v>8334</v>
      </c>
      <c r="Q2439" s="9">
        <f t="shared" si="38"/>
        <v>42031.965138888889</v>
      </c>
    </row>
    <row r="2440" spans="1:17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t="s">
        <v>8334</v>
      </c>
      <c r="Q2440" s="9">
        <f t="shared" si="38"/>
        <v>42285.91506944444</v>
      </c>
    </row>
    <row r="2441" spans="1:17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t="s">
        <v>8334</v>
      </c>
      <c r="Q2441" s="9">
        <f t="shared" si="38"/>
        <v>42265.818622685183</v>
      </c>
    </row>
    <row r="2442" spans="1:17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t="s">
        <v>8334</v>
      </c>
      <c r="Q2442" s="9">
        <f t="shared" si="38"/>
        <v>42383.899456018524</v>
      </c>
    </row>
    <row r="2443" spans="1:17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t="s">
        <v>8349</v>
      </c>
      <c r="Q2443" s="9">
        <f t="shared" si="38"/>
        <v>42187.125625000001</v>
      </c>
    </row>
    <row r="2444" spans="1:17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t="s">
        <v>8349</v>
      </c>
      <c r="Q2444" s="9">
        <f t="shared" si="38"/>
        <v>42052.666990740741</v>
      </c>
    </row>
    <row r="2445" spans="1:17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t="s">
        <v>8349</v>
      </c>
      <c r="Q2445" s="9">
        <f t="shared" si="38"/>
        <v>41836.625254629631</v>
      </c>
    </row>
    <row r="2446" spans="1:17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t="s">
        <v>8349</v>
      </c>
      <c r="Q2446" s="9">
        <f t="shared" si="38"/>
        <v>42485.754525462966</v>
      </c>
    </row>
    <row r="2447" spans="1:17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t="s">
        <v>8349</v>
      </c>
      <c r="Q2447" s="9">
        <f t="shared" si="38"/>
        <v>42243.190057870372</v>
      </c>
    </row>
    <row r="2448" spans="1:17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t="s">
        <v>8349</v>
      </c>
      <c r="Q2448" s="9">
        <f t="shared" si="38"/>
        <v>42670.602673611109</v>
      </c>
    </row>
    <row r="2449" spans="1:17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t="s">
        <v>8349</v>
      </c>
      <c r="Q2449" s="9">
        <f t="shared" si="38"/>
        <v>42654.469826388886</v>
      </c>
    </row>
    <row r="2450" spans="1:17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t="s">
        <v>8349</v>
      </c>
      <c r="Q2450" s="9">
        <f t="shared" si="38"/>
        <v>42607.316122685181</v>
      </c>
    </row>
    <row r="2451" spans="1:17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t="s">
        <v>8349</v>
      </c>
      <c r="Q2451" s="9">
        <f t="shared" si="38"/>
        <v>41943.142534722225</v>
      </c>
    </row>
    <row r="2452" spans="1:17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t="s">
        <v>8349</v>
      </c>
      <c r="Q2452" s="9">
        <f t="shared" si="38"/>
        <v>41902.07240740741</v>
      </c>
    </row>
    <row r="2453" spans="1:17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t="s">
        <v>8349</v>
      </c>
      <c r="Q2453" s="9">
        <f t="shared" si="38"/>
        <v>42779.908449074079</v>
      </c>
    </row>
    <row r="2454" spans="1:17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t="s">
        <v>8349</v>
      </c>
      <c r="Q2454" s="9">
        <f t="shared" si="38"/>
        <v>42338.84375</v>
      </c>
    </row>
    <row r="2455" spans="1:17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t="s">
        <v>8349</v>
      </c>
      <c r="Q2455" s="9">
        <f t="shared" si="38"/>
        <v>42738.692233796297</v>
      </c>
    </row>
    <row r="2456" spans="1:17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t="s">
        <v>8349</v>
      </c>
      <c r="Q2456" s="9">
        <f t="shared" si="38"/>
        <v>42770.201481481483</v>
      </c>
    </row>
    <row r="2457" spans="1:17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t="s">
        <v>8349</v>
      </c>
      <c r="Q2457" s="9">
        <f t="shared" si="38"/>
        <v>42452.781828703708</v>
      </c>
    </row>
    <row r="2458" spans="1:17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t="s">
        <v>8349</v>
      </c>
      <c r="Q2458" s="9">
        <f t="shared" si="38"/>
        <v>42761.961099537039</v>
      </c>
    </row>
    <row r="2459" spans="1:17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t="s">
        <v>8349</v>
      </c>
      <c r="Q2459" s="9">
        <f t="shared" si="38"/>
        <v>42423.602500000001</v>
      </c>
    </row>
    <row r="2460" spans="1:17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t="s">
        <v>8349</v>
      </c>
      <c r="Q2460" s="9">
        <f t="shared" si="38"/>
        <v>42495.871736111112</v>
      </c>
    </row>
    <row r="2461" spans="1:17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t="s">
        <v>8349</v>
      </c>
      <c r="Q2461" s="9">
        <f t="shared" si="38"/>
        <v>42407.637557870374</v>
      </c>
    </row>
    <row r="2462" spans="1:17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t="s">
        <v>8349</v>
      </c>
      <c r="Q2462" s="9">
        <f t="shared" si="38"/>
        <v>42704.187118055561</v>
      </c>
    </row>
    <row r="2463" spans="1:17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t="s">
        <v>8326</v>
      </c>
      <c r="Q2463" s="9">
        <f t="shared" si="38"/>
        <v>40784.012696759259</v>
      </c>
    </row>
    <row r="2464" spans="1:17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t="s">
        <v>8326</v>
      </c>
      <c r="Q2464" s="9">
        <f t="shared" si="38"/>
        <v>41089.186296296299</v>
      </c>
    </row>
    <row r="2465" spans="1:17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t="s">
        <v>8326</v>
      </c>
      <c r="Q2465" s="9">
        <f t="shared" si="38"/>
        <v>41341.111400462964</v>
      </c>
    </row>
    <row r="2466" spans="1:17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t="s">
        <v>8326</v>
      </c>
      <c r="Q2466" s="9">
        <f t="shared" si="38"/>
        <v>42248.90042824074</v>
      </c>
    </row>
    <row r="2467" spans="1:17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t="s">
        <v>8326</v>
      </c>
      <c r="Q2467" s="9">
        <f t="shared" si="38"/>
        <v>41145.719305555554</v>
      </c>
    </row>
    <row r="2468" spans="1:17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t="s">
        <v>8326</v>
      </c>
      <c r="Q2468" s="9">
        <f t="shared" si="38"/>
        <v>41373.102465277778</v>
      </c>
    </row>
    <row r="2469" spans="1:17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t="s">
        <v>8326</v>
      </c>
      <c r="Q2469" s="9">
        <f t="shared" si="38"/>
        <v>41025.874201388891</v>
      </c>
    </row>
    <row r="2470" spans="1:17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t="s">
        <v>8326</v>
      </c>
      <c r="Q2470" s="9">
        <f t="shared" si="38"/>
        <v>41174.154178240744</v>
      </c>
    </row>
    <row r="2471" spans="1:17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t="s">
        <v>8326</v>
      </c>
      <c r="Q2471" s="9">
        <f t="shared" si="38"/>
        <v>40557.429733796293</v>
      </c>
    </row>
    <row r="2472" spans="1:17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t="s">
        <v>8326</v>
      </c>
      <c r="Q2472" s="9">
        <f t="shared" si="38"/>
        <v>41023.07471064815</v>
      </c>
    </row>
    <row r="2473" spans="1:17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t="s">
        <v>8326</v>
      </c>
      <c r="Q2473" s="9">
        <f t="shared" si="38"/>
        <v>40893.992962962962</v>
      </c>
    </row>
    <row r="2474" spans="1:17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t="s">
        <v>8326</v>
      </c>
      <c r="Q2474" s="9">
        <f t="shared" si="38"/>
        <v>40354.11550925926</v>
      </c>
    </row>
    <row r="2475" spans="1:17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t="s">
        <v>8326</v>
      </c>
      <c r="Q2475" s="9">
        <f t="shared" si="38"/>
        <v>41193.748483796298</v>
      </c>
    </row>
    <row r="2476" spans="1:17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t="s">
        <v>8326</v>
      </c>
      <c r="Q2476" s="9">
        <f t="shared" si="38"/>
        <v>40417.011296296296</v>
      </c>
    </row>
    <row r="2477" spans="1:17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t="s">
        <v>8326</v>
      </c>
      <c r="Q2477" s="9">
        <f t="shared" si="38"/>
        <v>40310.287673611107</v>
      </c>
    </row>
    <row r="2478" spans="1:17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t="s">
        <v>8326</v>
      </c>
      <c r="Q2478" s="9">
        <f t="shared" si="38"/>
        <v>41913.328356481477</v>
      </c>
    </row>
    <row r="2479" spans="1:17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t="s">
        <v>8326</v>
      </c>
      <c r="Q2479" s="9">
        <f t="shared" si="38"/>
        <v>41088.691493055558</v>
      </c>
    </row>
    <row r="2480" spans="1:17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t="s">
        <v>8326</v>
      </c>
      <c r="Q2480" s="9">
        <f t="shared" si="38"/>
        <v>41257.950381944444</v>
      </c>
    </row>
    <row r="2481" spans="1:17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t="s">
        <v>8326</v>
      </c>
      <c r="Q2481" s="9">
        <f t="shared" si="38"/>
        <v>41107.726782407408</v>
      </c>
    </row>
    <row r="2482" spans="1:17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t="s">
        <v>8326</v>
      </c>
      <c r="Q2482" s="9">
        <f t="shared" si="38"/>
        <v>42227.936157407406</v>
      </c>
    </row>
    <row r="2483" spans="1:17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t="s">
        <v>8326</v>
      </c>
      <c r="Q2483" s="9">
        <f t="shared" si="38"/>
        <v>40999.645925925928</v>
      </c>
    </row>
    <row r="2484" spans="1:17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t="s">
        <v>8326</v>
      </c>
      <c r="Q2484" s="9">
        <f t="shared" si="38"/>
        <v>40711.782210648147</v>
      </c>
    </row>
    <row r="2485" spans="1:17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t="s">
        <v>8326</v>
      </c>
      <c r="Q2485" s="9">
        <f t="shared" si="38"/>
        <v>40970.750034722223</v>
      </c>
    </row>
    <row r="2486" spans="1:17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t="s">
        <v>8326</v>
      </c>
      <c r="Q2486" s="9">
        <f t="shared" si="38"/>
        <v>40771.916701388887</v>
      </c>
    </row>
    <row r="2487" spans="1:17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t="s">
        <v>8326</v>
      </c>
      <c r="Q2487" s="9">
        <f t="shared" si="38"/>
        <v>40793.998599537037</v>
      </c>
    </row>
    <row r="2488" spans="1:17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t="s">
        <v>8326</v>
      </c>
      <c r="Q2488" s="9">
        <f t="shared" si="38"/>
        <v>40991.708055555559</v>
      </c>
    </row>
    <row r="2489" spans="1:17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t="s">
        <v>8326</v>
      </c>
      <c r="Q2489" s="9">
        <f t="shared" si="38"/>
        <v>41026.083298611113</v>
      </c>
    </row>
    <row r="2490" spans="1:17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t="s">
        <v>8326</v>
      </c>
      <c r="Q2490" s="9">
        <f t="shared" si="38"/>
        <v>40833.633194444446</v>
      </c>
    </row>
    <row r="2491" spans="1:17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t="s">
        <v>8326</v>
      </c>
      <c r="Q2491" s="9">
        <f t="shared" si="38"/>
        <v>41373.690266203703</v>
      </c>
    </row>
    <row r="2492" spans="1:17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t="s">
        <v>8326</v>
      </c>
      <c r="Q2492" s="9">
        <f t="shared" si="38"/>
        <v>41023.227731481486</v>
      </c>
    </row>
    <row r="2493" spans="1:17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t="s">
        <v>8326</v>
      </c>
      <c r="Q2493" s="9">
        <f t="shared" si="38"/>
        <v>40542.839282407411</v>
      </c>
    </row>
    <row r="2494" spans="1:17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t="s">
        <v>8326</v>
      </c>
      <c r="Q2494" s="9">
        <f t="shared" si="38"/>
        <v>41024.985972222225</v>
      </c>
    </row>
    <row r="2495" spans="1:17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t="s">
        <v>8326</v>
      </c>
      <c r="Q2495" s="9">
        <f t="shared" si="38"/>
        <v>41348.168287037035</v>
      </c>
    </row>
    <row r="2496" spans="1:17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t="s">
        <v>8326</v>
      </c>
      <c r="Q2496" s="9">
        <f t="shared" si="38"/>
        <v>41022.645185185189</v>
      </c>
    </row>
    <row r="2497" spans="1:17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t="s">
        <v>8326</v>
      </c>
      <c r="Q2497" s="9">
        <f t="shared" si="38"/>
        <v>41036.946469907409</v>
      </c>
    </row>
    <row r="2498" spans="1:17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t="s">
        <v>8326</v>
      </c>
      <c r="Q2498" s="9">
        <f t="shared" si="38"/>
        <v>41327.996435185181</v>
      </c>
    </row>
    <row r="2499" spans="1:17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t="s">
        <v>8326</v>
      </c>
      <c r="Q2499" s="9">
        <f t="shared" ref="Q2499:Q2562" si="39">(J2499/86400)+DATE(1970,1,1)</f>
        <v>40730.878912037035</v>
      </c>
    </row>
    <row r="2500" spans="1:17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t="s">
        <v>8326</v>
      </c>
      <c r="Q2500" s="9">
        <f t="shared" si="39"/>
        <v>42017.967442129629</v>
      </c>
    </row>
    <row r="2501" spans="1:17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t="s">
        <v>8326</v>
      </c>
      <c r="Q2501" s="9">
        <f t="shared" si="39"/>
        <v>41226.648576388892</v>
      </c>
    </row>
    <row r="2502" spans="1:17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t="s">
        <v>8326</v>
      </c>
      <c r="Q2502" s="9">
        <f t="shared" si="39"/>
        <v>41053.772858796292</v>
      </c>
    </row>
    <row r="2503" spans="1:17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t="s">
        <v>8350</v>
      </c>
      <c r="Q2503" s="9">
        <f t="shared" si="39"/>
        <v>42244.776666666672</v>
      </c>
    </row>
    <row r="2504" spans="1:17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t="s">
        <v>8350</v>
      </c>
      <c r="Q2504" s="9">
        <f t="shared" si="39"/>
        <v>41858.825439814813</v>
      </c>
    </row>
    <row r="2505" spans="1:17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t="s">
        <v>8350</v>
      </c>
      <c r="Q2505" s="9">
        <f t="shared" si="39"/>
        <v>42498.899398148147</v>
      </c>
    </row>
    <row r="2506" spans="1:17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t="s">
        <v>8350</v>
      </c>
      <c r="Q2506" s="9">
        <f t="shared" si="39"/>
        <v>41928.015439814815</v>
      </c>
    </row>
    <row r="2507" spans="1:17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t="s">
        <v>8350</v>
      </c>
      <c r="Q2507" s="9">
        <f t="shared" si="39"/>
        <v>42047.05574074074</v>
      </c>
    </row>
    <row r="2508" spans="1:17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t="s">
        <v>8350</v>
      </c>
      <c r="Q2508" s="9">
        <f t="shared" si="39"/>
        <v>42258.297094907408</v>
      </c>
    </row>
    <row r="2509" spans="1:17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t="s">
        <v>8350</v>
      </c>
      <c r="Q2509" s="9">
        <f t="shared" si="39"/>
        <v>42105.072962962964</v>
      </c>
    </row>
    <row r="2510" spans="1:17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t="s">
        <v>8350</v>
      </c>
      <c r="Q2510" s="9">
        <f t="shared" si="39"/>
        <v>41835.951782407406</v>
      </c>
    </row>
    <row r="2511" spans="1:17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t="s">
        <v>8350</v>
      </c>
      <c r="Q2511" s="9">
        <f t="shared" si="39"/>
        <v>42058.809594907405</v>
      </c>
    </row>
    <row r="2512" spans="1:17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t="s">
        <v>8350</v>
      </c>
      <c r="Q2512" s="9">
        <f t="shared" si="39"/>
        <v>42078.997361111113</v>
      </c>
    </row>
    <row r="2513" spans="1:17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t="s">
        <v>8350</v>
      </c>
      <c r="Q2513" s="9">
        <f t="shared" si="39"/>
        <v>42371.446909722217</v>
      </c>
    </row>
    <row r="2514" spans="1:17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t="s">
        <v>8350</v>
      </c>
      <c r="Q2514" s="9">
        <f t="shared" si="39"/>
        <v>41971.876863425925</v>
      </c>
    </row>
    <row r="2515" spans="1:17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t="s">
        <v>8350</v>
      </c>
      <c r="Q2515" s="9">
        <f t="shared" si="39"/>
        <v>42732.00681712963</v>
      </c>
    </row>
    <row r="2516" spans="1:17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t="s">
        <v>8350</v>
      </c>
      <c r="Q2516" s="9">
        <f t="shared" si="39"/>
        <v>41854.389780092592</v>
      </c>
    </row>
    <row r="2517" spans="1:17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t="s">
        <v>8350</v>
      </c>
      <c r="Q2517" s="9">
        <f t="shared" si="39"/>
        <v>42027.839733796296</v>
      </c>
    </row>
    <row r="2518" spans="1:17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t="s">
        <v>8350</v>
      </c>
      <c r="Q2518" s="9">
        <f t="shared" si="39"/>
        <v>41942.653379629628</v>
      </c>
    </row>
    <row r="2519" spans="1:17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t="s">
        <v>8350</v>
      </c>
      <c r="Q2519" s="9">
        <f t="shared" si="39"/>
        <v>42052.802430555559</v>
      </c>
    </row>
    <row r="2520" spans="1:17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t="s">
        <v>8350</v>
      </c>
      <c r="Q2520" s="9">
        <f t="shared" si="39"/>
        <v>41926.680879629632</v>
      </c>
    </row>
    <row r="2521" spans="1:17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t="s">
        <v>8350</v>
      </c>
      <c r="Q2521" s="9">
        <f t="shared" si="39"/>
        <v>41809.155138888891</v>
      </c>
    </row>
    <row r="2522" spans="1:17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t="s">
        <v>8350</v>
      </c>
      <c r="Q2522" s="9">
        <f t="shared" si="39"/>
        <v>42612.600520833337</v>
      </c>
    </row>
    <row r="2523" spans="1:17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t="s">
        <v>8351</v>
      </c>
      <c r="Q2523" s="9">
        <f t="shared" si="39"/>
        <v>42269.967835648145</v>
      </c>
    </row>
    <row r="2524" spans="1:17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t="s">
        <v>8351</v>
      </c>
      <c r="Q2524" s="9">
        <f t="shared" si="39"/>
        <v>42460.573611111111</v>
      </c>
    </row>
    <row r="2525" spans="1:17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t="s">
        <v>8351</v>
      </c>
      <c r="Q2525" s="9">
        <f t="shared" si="39"/>
        <v>41930.975601851853</v>
      </c>
    </row>
    <row r="2526" spans="1:17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t="s">
        <v>8351</v>
      </c>
      <c r="Q2526" s="9">
        <f t="shared" si="39"/>
        <v>41961.807372685187</v>
      </c>
    </row>
    <row r="2527" spans="1:17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t="s">
        <v>8351</v>
      </c>
      <c r="Q2527" s="9">
        <f t="shared" si="39"/>
        <v>41058.844571759255</v>
      </c>
    </row>
    <row r="2528" spans="1:17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t="s">
        <v>8351</v>
      </c>
      <c r="Q2528" s="9">
        <f t="shared" si="39"/>
        <v>41953.091134259259</v>
      </c>
    </row>
    <row r="2529" spans="1:17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t="s">
        <v>8351</v>
      </c>
      <c r="Q2529" s="9">
        <f t="shared" si="39"/>
        <v>41546.75105324074</v>
      </c>
    </row>
    <row r="2530" spans="1:17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t="s">
        <v>8351</v>
      </c>
      <c r="Q2530" s="9">
        <f t="shared" si="39"/>
        <v>42217.834525462968</v>
      </c>
    </row>
    <row r="2531" spans="1:17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t="s">
        <v>8351</v>
      </c>
      <c r="Q2531" s="9">
        <f t="shared" si="39"/>
        <v>40948.080729166664</v>
      </c>
    </row>
    <row r="2532" spans="1:17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t="s">
        <v>8351</v>
      </c>
      <c r="Q2532" s="9">
        <f t="shared" si="39"/>
        <v>42081.864641203705</v>
      </c>
    </row>
    <row r="2533" spans="1:17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t="s">
        <v>8351</v>
      </c>
      <c r="Q2533" s="9">
        <f t="shared" si="39"/>
        <v>42208.680023148147</v>
      </c>
    </row>
    <row r="2534" spans="1:17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t="s">
        <v>8351</v>
      </c>
      <c r="Q2534" s="9">
        <f t="shared" si="39"/>
        <v>41107.849143518521</v>
      </c>
    </row>
    <row r="2535" spans="1:17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t="s">
        <v>8351</v>
      </c>
      <c r="Q2535" s="9">
        <f t="shared" si="39"/>
        <v>41304.751284722224</v>
      </c>
    </row>
    <row r="2536" spans="1:17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t="s">
        <v>8351</v>
      </c>
      <c r="Q2536" s="9">
        <f t="shared" si="39"/>
        <v>40127.700370370367</v>
      </c>
    </row>
    <row r="2537" spans="1:17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t="s">
        <v>8351</v>
      </c>
      <c r="Q2537" s="9">
        <f t="shared" si="39"/>
        <v>41943.791030092594</v>
      </c>
    </row>
    <row r="2538" spans="1:17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t="s">
        <v>8351</v>
      </c>
      <c r="Q2538" s="9">
        <f t="shared" si="39"/>
        <v>41464.106087962966</v>
      </c>
    </row>
    <row r="2539" spans="1:17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t="s">
        <v>8351</v>
      </c>
      <c r="Q2539" s="9">
        <f t="shared" si="39"/>
        <v>40696.648784722223</v>
      </c>
    </row>
    <row r="2540" spans="1:17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t="s">
        <v>8351</v>
      </c>
      <c r="Q2540" s="9">
        <f t="shared" si="39"/>
        <v>41298.509965277779</v>
      </c>
    </row>
    <row r="2541" spans="1:17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t="s">
        <v>8351</v>
      </c>
      <c r="Q2541" s="9">
        <f t="shared" si="39"/>
        <v>41977.902222222227</v>
      </c>
    </row>
    <row r="2542" spans="1:17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t="s">
        <v>8351</v>
      </c>
      <c r="Q2542" s="9">
        <f t="shared" si="39"/>
        <v>40785.675011574072</v>
      </c>
    </row>
    <row r="2543" spans="1:17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t="s">
        <v>8351</v>
      </c>
      <c r="Q2543" s="9">
        <f t="shared" si="39"/>
        <v>41483.449282407411</v>
      </c>
    </row>
    <row r="2544" spans="1:17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t="s">
        <v>8351</v>
      </c>
      <c r="Q2544" s="9">
        <f t="shared" si="39"/>
        <v>41509.426585648151</v>
      </c>
    </row>
    <row r="2545" spans="1:17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t="s">
        <v>8351</v>
      </c>
      <c r="Q2545" s="9">
        <f t="shared" si="39"/>
        <v>40514.107615740737</v>
      </c>
    </row>
    <row r="2546" spans="1:17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t="s">
        <v>8351</v>
      </c>
      <c r="Q2546" s="9">
        <f t="shared" si="39"/>
        <v>41068.520474537036</v>
      </c>
    </row>
    <row r="2547" spans="1:17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t="s">
        <v>8351</v>
      </c>
      <c r="Q2547" s="9">
        <f t="shared" si="39"/>
        <v>42027.138171296298</v>
      </c>
    </row>
    <row r="2548" spans="1:17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t="s">
        <v>8351</v>
      </c>
      <c r="Q2548" s="9">
        <f t="shared" si="39"/>
        <v>41524.858553240745</v>
      </c>
    </row>
    <row r="2549" spans="1:17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t="s">
        <v>8351</v>
      </c>
      <c r="Q2549" s="9">
        <f t="shared" si="39"/>
        <v>40973.773182870369</v>
      </c>
    </row>
    <row r="2550" spans="1:17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t="s">
        <v>8351</v>
      </c>
      <c r="Q2550" s="9">
        <f t="shared" si="39"/>
        <v>42618.625428240739</v>
      </c>
    </row>
    <row r="2551" spans="1:17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t="s">
        <v>8351</v>
      </c>
      <c r="Q2551" s="9">
        <f t="shared" si="39"/>
        <v>41390.757754629631</v>
      </c>
    </row>
    <row r="2552" spans="1:17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t="s">
        <v>8351</v>
      </c>
      <c r="Q2552" s="9">
        <f t="shared" si="39"/>
        <v>42228.634328703702</v>
      </c>
    </row>
    <row r="2553" spans="1:17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t="s">
        <v>8351</v>
      </c>
      <c r="Q2553" s="9">
        <f t="shared" si="39"/>
        <v>40961.252141203702</v>
      </c>
    </row>
    <row r="2554" spans="1:17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t="s">
        <v>8351</v>
      </c>
      <c r="Q2554" s="9">
        <f t="shared" si="39"/>
        <v>42769.809965277775</v>
      </c>
    </row>
    <row r="2555" spans="1:17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t="s">
        <v>8351</v>
      </c>
      <c r="Q2555" s="9">
        <f t="shared" si="39"/>
        <v>41113.199155092589</v>
      </c>
    </row>
    <row r="2556" spans="1:17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t="s">
        <v>8351</v>
      </c>
      <c r="Q2556" s="9">
        <f t="shared" si="39"/>
        <v>42125.078275462962</v>
      </c>
    </row>
    <row r="2557" spans="1:17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t="s">
        <v>8351</v>
      </c>
      <c r="Q2557" s="9">
        <f t="shared" si="39"/>
        <v>41026.655011574076</v>
      </c>
    </row>
    <row r="2558" spans="1:17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t="s">
        <v>8351</v>
      </c>
      <c r="Q2558" s="9">
        <f t="shared" si="39"/>
        <v>41222.991400462961</v>
      </c>
    </row>
    <row r="2559" spans="1:17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t="s">
        <v>8351</v>
      </c>
      <c r="Q2559" s="9">
        <f t="shared" si="39"/>
        <v>41744.745208333334</v>
      </c>
    </row>
    <row r="2560" spans="1:17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t="s">
        <v>8351</v>
      </c>
      <c r="Q2560" s="9">
        <f t="shared" si="39"/>
        <v>42093.860023148147</v>
      </c>
    </row>
    <row r="2561" spans="1:17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t="s">
        <v>8351</v>
      </c>
      <c r="Q2561" s="9">
        <f t="shared" si="39"/>
        <v>40829.873657407406</v>
      </c>
    </row>
    <row r="2562" spans="1:17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t="s">
        <v>8351</v>
      </c>
      <c r="Q2562" s="9">
        <f t="shared" si="39"/>
        <v>42039.951087962967</v>
      </c>
    </row>
    <row r="2563" spans="1:17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t="s">
        <v>8334</v>
      </c>
      <c r="Q2563" s="9">
        <f t="shared" ref="Q2563:Q2626" si="40">(J2563/86400)+DATE(1970,1,1)</f>
        <v>42260.528807870374</v>
      </c>
    </row>
    <row r="2564" spans="1:17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t="s">
        <v>8334</v>
      </c>
      <c r="Q2564" s="9">
        <f t="shared" si="40"/>
        <v>42594.524756944447</v>
      </c>
    </row>
    <row r="2565" spans="1:17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t="s">
        <v>8334</v>
      </c>
      <c r="Q2565" s="9">
        <f t="shared" si="40"/>
        <v>42155.139479166668</v>
      </c>
    </row>
    <row r="2566" spans="1:17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t="s">
        <v>8334</v>
      </c>
      <c r="Q2566" s="9">
        <f t="shared" si="40"/>
        <v>41822.040497685186</v>
      </c>
    </row>
    <row r="2567" spans="1:17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t="s">
        <v>8334</v>
      </c>
      <c r="Q2567" s="9">
        <f t="shared" si="40"/>
        <v>42440.650335648148</v>
      </c>
    </row>
    <row r="2568" spans="1:17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t="s">
        <v>8334</v>
      </c>
      <c r="Q2568" s="9">
        <f t="shared" si="40"/>
        <v>41842.980879629627</v>
      </c>
    </row>
    <row r="2569" spans="1:17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t="s">
        <v>8334</v>
      </c>
      <c r="Q2569" s="9">
        <f t="shared" si="40"/>
        <v>42087.878912037035</v>
      </c>
    </row>
    <row r="2570" spans="1:17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t="s">
        <v>8334</v>
      </c>
      <c r="Q2570" s="9">
        <f t="shared" si="40"/>
        <v>42584.666597222225</v>
      </c>
    </row>
    <row r="2571" spans="1:17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t="s">
        <v>8334</v>
      </c>
      <c r="Q2571" s="9">
        <f t="shared" si="40"/>
        <v>42234.105462962965</v>
      </c>
    </row>
    <row r="2572" spans="1:17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t="s">
        <v>8334</v>
      </c>
      <c r="Q2572" s="9">
        <f t="shared" si="40"/>
        <v>42744.903182870374</v>
      </c>
    </row>
    <row r="2573" spans="1:17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t="s">
        <v>8334</v>
      </c>
      <c r="Q2573" s="9">
        <f t="shared" si="40"/>
        <v>42449.341678240744</v>
      </c>
    </row>
    <row r="2574" spans="1:17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t="s">
        <v>8334</v>
      </c>
      <c r="Q2574" s="9">
        <f t="shared" si="40"/>
        <v>42077.119409722218</v>
      </c>
    </row>
    <row r="2575" spans="1:17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t="s">
        <v>8334</v>
      </c>
      <c r="Q2575" s="9">
        <f t="shared" si="40"/>
        <v>41829.592002314814</v>
      </c>
    </row>
    <row r="2576" spans="1:17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t="s">
        <v>8334</v>
      </c>
      <c r="Q2576" s="9">
        <f t="shared" si="40"/>
        <v>42487.825752314813</v>
      </c>
    </row>
    <row r="2577" spans="1:17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t="s">
        <v>8334</v>
      </c>
      <c r="Q2577" s="9">
        <f t="shared" si="40"/>
        <v>41986.108726851853</v>
      </c>
    </row>
    <row r="2578" spans="1:17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t="s">
        <v>8334</v>
      </c>
      <c r="Q2578" s="9">
        <f t="shared" si="40"/>
        <v>42060.00980324074</v>
      </c>
    </row>
    <row r="2579" spans="1:17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t="s">
        <v>8334</v>
      </c>
      <c r="Q2579" s="9">
        <f t="shared" si="40"/>
        <v>41830.820567129631</v>
      </c>
    </row>
    <row r="2580" spans="1:17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t="s">
        <v>8334</v>
      </c>
      <c r="Q2580" s="9">
        <f t="shared" si="40"/>
        <v>42238.022905092592</v>
      </c>
    </row>
    <row r="2581" spans="1:17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t="s">
        <v>8334</v>
      </c>
      <c r="Q2581" s="9">
        <f t="shared" si="40"/>
        <v>41837.829895833333</v>
      </c>
    </row>
    <row r="2582" spans="1:17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t="s">
        <v>8334</v>
      </c>
      <c r="Q2582" s="9">
        <f t="shared" si="40"/>
        <v>42110.326423611114</v>
      </c>
    </row>
    <row r="2583" spans="1:17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t="s">
        <v>8334</v>
      </c>
      <c r="Q2583" s="9">
        <f t="shared" si="40"/>
        <v>42294.628449074073</v>
      </c>
    </row>
    <row r="2584" spans="1:17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t="s">
        <v>8334</v>
      </c>
      <c r="Q2584" s="9">
        <f t="shared" si="40"/>
        <v>42642.988819444443</v>
      </c>
    </row>
    <row r="2585" spans="1:17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t="s">
        <v>8334</v>
      </c>
      <c r="Q2585" s="9">
        <f t="shared" si="40"/>
        <v>42019.76944444445</v>
      </c>
    </row>
    <row r="2586" spans="1:17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t="s">
        <v>8334</v>
      </c>
      <c r="Q2586" s="9">
        <f t="shared" si="40"/>
        <v>42140.173252314809</v>
      </c>
    </row>
    <row r="2587" spans="1:17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t="s">
        <v>8334</v>
      </c>
      <c r="Q2587" s="9">
        <f t="shared" si="40"/>
        <v>41795.963333333333</v>
      </c>
    </row>
    <row r="2588" spans="1:17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t="s">
        <v>8334</v>
      </c>
      <c r="Q2588" s="9">
        <f t="shared" si="40"/>
        <v>42333.330277777779</v>
      </c>
    </row>
    <row r="2589" spans="1:17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t="s">
        <v>8334</v>
      </c>
      <c r="Q2589" s="9">
        <f t="shared" si="40"/>
        <v>42338.675381944442</v>
      </c>
    </row>
    <row r="2590" spans="1:17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t="s">
        <v>8334</v>
      </c>
      <c r="Q2590" s="9">
        <f t="shared" si="40"/>
        <v>42042.676226851851</v>
      </c>
    </row>
    <row r="2591" spans="1:17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t="s">
        <v>8334</v>
      </c>
      <c r="Q2591" s="9">
        <f t="shared" si="40"/>
        <v>42422.536192129628</v>
      </c>
    </row>
    <row r="2592" spans="1:17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t="s">
        <v>8334</v>
      </c>
      <c r="Q2592" s="9">
        <f t="shared" si="40"/>
        <v>42388.589085648149</v>
      </c>
    </row>
    <row r="2593" spans="1:17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t="s">
        <v>8334</v>
      </c>
      <c r="Q2593" s="9">
        <f t="shared" si="40"/>
        <v>42382.906527777777</v>
      </c>
    </row>
    <row r="2594" spans="1:17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t="s">
        <v>8334</v>
      </c>
      <c r="Q2594" s="9">
        <f t="shared" si="40"/>
        <v>41887.801168981481</v>
      </c>
    </row>
    <row r="2595" spans="1:17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t="s">
        <v>8334</v>
      </c>
      <c r="Q2595" s="9">
        <f t="shared" si="40"/>
        <v>42089.845208333332</v>
      </c>
    </row>
    <row r="2596" spans="1:17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t="s">
        <v>8334</v>
      </c>
      <c r="Q2596" s="9">
        <f t="shared" si="40"/>
        <v>41828.967916666668</v>
      </c>
    </row>
    <row r="2597" spans="1:17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t="s">
        <v>8334</v>
      </c>
      <c r="Q2597" s="9">
        <f t="shared" si="40"/>
        <v>42760.244212962964</v>
      </c>
    </row>
    <row r="2598" spans="1:17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t="s">
        <v>8334</v>
      </c>
      <c r="Q2598" s="9">
        <f t="shared" si="40"/>
        <v>41828.664456018516</v>
      </c>
    </row>
    <row r="2599" spans="1:17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t="s">
        <v>8334</v>
      </c>
      <c r="Q2599" s="9">
        <f t="shared" si="40"/>
        <v>42510.341631944444</v>
      </c>
    </row>
    <row r="2600" spans="1:17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t="s">
        <v>8334</v>
      </c>
      <c r="Q2600" s="9">
        <f t="shared" si="40"/>
        <v>42240.840289351851</v>
      </c>
    </row>
    <row r="2601" spans="1:17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t="s">
        <v>8334</v>
      </c>
      <c r="Q2601" s="9">
        <f t="shared" si="40"/>
        <v>41809.754016203704</v>
      </c>
    </row>
    <row r="2602" spans="1:17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t="s">
        <v>8334</v>
      </c>
      <c r="Q2602" s="9">
        <f t="shared" si="40"/>
        <v>42394.900462962964</v>
      </c>
    </row>
    <row r="2603" spans="1:17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t="s">
        <v>8352</v>
      </c>
      <c r="Q2603" s="9">
        <f t="shared" si="40"/>
        <v>41150.902187500003</v>
      </c>
    </row>
    <row r="2604" spans="1:17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t="s">
        <v>8352</v>
      </c>
      <c r="Q2604" s="9">
        <f t="shared" si="40"/>
        <v>41915.747314814813</v>
      </c>
    </row>
    <row r="2605" spans="1:17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t="s">
        <v>8352</v>
      </c>
      <c r="Q2605" s="9">
        <f t="shared" si="40"/>
        <v>41617.912662037037</v>
      </c>
    </row>
    <row r="2606" spans="1:17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t="s">
        <v>8352</v>
      </c>
      <c r="Q2606" s="9">
        <f t="shared" si="40"/>
        <v>40998.051192129627</v>
      </c>
    </row>
    <row r="2607" spans="1:17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t="s">
        <v>8352</v>
      </c>
      <c r="Q2607" s="9">
        <f t="shared" si="40"/>
        <v>42508.541550925926</v>
      </c>
    </row>
    <row r="2608" spans="1:17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t="s">
        <v>8352</v>
      </c>
      <c r="Q2608" s="9">
        <f t="shared" si="40"/>
        <v>41726.712754629625</v>
      </c>
    </row>
    <row r="2609" spans="1:17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t="s">
        <v>8352</v>
      </c>
      <c r="Q2609" s="9">
        <f t="shared" si="40"/>
        <v>42184.874675925923</v>
      </c>
    </row>
    <row r="2610" spans="1:17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t="s">
        <v>8352</v>
      </c>
      <c r="Q2610" s="9">
        <f t="shared" si="40"/>
        <v>42767.801712962959</v>
      </c>
    </row>
    <row r="2611" spans="1:17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t="s">
        <v>8352</v>
      </c>
      <c r="Q2611" s="9">
        <f t="shared" si="40"/>
        <v>41075.237858796296</v>
      </c>
    </row>
    <row r="2612" spans="1:17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t="s">
        <v>8352</v>
      </c>
      <c r="Q2612" s="9">
        <f t="shared" si="40"/>
        <v>42564.881076388891</v>
      </c>
    </row>
    <row r="2613" spans="1:17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t="s">
        <v>8352</v>
      </c>
      <c r="Q2613" s="9">
        <f t="shared" si="40"/>
        <v>42704.335810185185</v>
      </c>
    </row>
    <row r="2614" spans="1:17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t="s">
        <v>8352</v>
      </c>
      <c r="Q2614" s="9">
        <f t="shared" si="40"/>
        <v>41982.143171296295</v>
      </c>
    </row>
    <row r="2615" spans="1:17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t="s">
        <v>8352</v>
      </c>
      <c r="Q2615" s="9">
        <f t="shared" si="40"/>
        <v>41143.81821759259</v>
      </c>
    </row>
    <row r="2616" spans="1:17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t="s">
        <v>8352</v>
      </c>
      <c r="Q2616" s="9">
        <f t="shared" si="40"/>
        <v>41730.708472222221</v>
      </c>
    </row>
    <row r="2617" spans="1:17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t="s">
        <v>8352</v>
      </c>
      <c r="Q2617" s="9">
        <f t="shared" si="40"/>
        <v>42453.49726851852</v>
      </c>
    </row>
    <row r="2618" spans="1:17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t="s">
        <v>8352</v>
      </c>
      <c r="Q2618" s="9">
        <f t="shared" si="40"/>
        <v>42211.99454861111</v>
      </c>
    </row>
    <row r="2619" spans="1:17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t="s">
        <v>8352</v>
      </c>
      <c r="Q2619" s="9">
        <f t="shared" si="40"/>
        <v>41902.874432870369</v>
      </c>
    </row>
    <row r="2620" spans="1:17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t="s">
        <v>8352</v>
      </c>
      <c r="Q2620" s="9">
        <f t="shared" si="40"/>
        <v>42279.792372685188</v>
      </c>
    </row>
    <row r="2621" spans="1:17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t="s">
        <v>8352</v>
      </c>
      <c r="Q2621" s="9">
        <f t="shared" si="40"/>
        <v>42273.884305555555</v>
      </c>
    </row>
    <row r="2622" spans="1:17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t="s">
        <v>8352</v>
      </c>
      <c r="Q2622" s="9">
        <f t="shared" si="40"/>
        <v>42251.16715277778</v>
      </c>
    </row>
    <row r="2623" spans="1:17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t="s">
        <v>8352</v>
      </c>
      <c r="Q2623" s="9">
        <f t="shared" si="40"/>
        <v>42115.747546296298</v>
      </c>
    </row>
    <row r="2624" spans="1:17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t="s">
        <v>8352</v>
      </c>
      <c r="Q2624" s="9">
        <f t="shared" si="40"/>
        <v>42689.74324074074</v>
      </c>
    </row>
    <row r="2625" spans="1:17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t="s">
        <v>8352</v>
      </c>
      <c r="Q2625" s="9">
        <f t="shared" si="40"/>
        <v>42692.256550925929</v>
      </c>
    </row>
    <row r="2626" spans="1:17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t="s">
        <v>8352</v>
      </c>
      <c r="Q2626" s="9">
        <f t="shared" si="40"/>
        <v>41144.421550925923</v>
      </c>
    </row>
    <row r="2627" spans="1:17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t="s">
        <v>8352</v>
      </c>
      <c r="Q2627" s="9">
        <f t="shared" ref="Q2627:Q2690" si="41">(J2627/86400)+DATE(1970,1,1)</f>
        <v>42658.810277777782</v>
      </c>
    </row>
    <row r="2628" spans="1:17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t="s">
        <v>8352</v>
      </c>
      <c r="Q2628" s="9">
        <f t="shared" si="41"/>
        <v>42128.628113425926</v>
      </c>
    </row>
    <row r="2629" spans="1:17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t="s">
        <v>8352</v>
      </c>
      <c r="Q2629" s="9">
        <f t="shared" si="41"/>
        <v>42304.829409722224</v>
      </c>
    </row>
    <row r="2630" spans="1:17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t="s">
        <v>8352</v>
      </c>
      <c r="Q2630" s="9">
        <f t="shared" si="41"/>
        <v>41953.966053240743</v>
      </c>
    </row>
    <row r="2631" spans="1:17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t="s">
        <v>8352</v>
      </c>
      <c r="Q2631" s="9">
        <f t="shared" si="41"/>
        <v>42108.538449074069</v>
      </c>
    </row>
    <row r="2632" spans="1:17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t="s">
        <v>8352</v>
      </c>
      <c r="Q2632" s="9">
        <f t="shared" si="41"/>
        <v>42524.105462962965</v>
      </c>
    </row>
    <row r="2633" spans="1:17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t="s">
        <v>8352</v>
      </c>
      <c r="Q2633" s="9">
        <f t="shared" si="41"/>
        <v>42218.169293981482</v>
      </c>
    </row>
    <row r="2634" spans="1:17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t="s">
        <v>8352</v>
      </c>
      <c r="Q2634" s="9">
        <f t="shared" si="41"/>
        <v>42494.061793981484</v>
      </c>
    </row>
    <row r="2635" spans="1:17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t="s">
        <v>8352</v>
      </c>
      <c r="Q2635" s="9">
        <f t="shared" si="41"/>
        <v>41667.823287037041</v>
      </c>
    </row>
    <row r="2636" spans="1:17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t="s">
        <v>8352</v>
      </c>
      <c r="Q2636" s="9">
        <f t="shared" si="41"/>
        <v>42612.656493055554</v>
      </c>
    </row>
    <row r="2637" spans="1:17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t="s">
        <v>8352</v>
      </c>
      <c r="Q2637" s="9">
        <f t="shared" si="41"/>
        <v>42037.950937500005</v>
      </c>
    </row>
    <row r="2638" spans="1:17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t="s">
        <v>8352</v>
      </c>
      <c r="Q2638" s="9">
        <f t="shared" si="41"/>
        <v>42636.614745370374</v>
      </c>
    </row>
    <row r="2639" spans="1:17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t="s">
        <v>8352</v>
      </c>
      <c r="Q2639" s="9">
        <f t="shared" si="41"/>
        <v>42639.549479166672</v>
      </c>
    </row>
    <row r="2640" spans="1:17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t="s">
        <v>8352</v>
      </c>
      <c r="Q2640" s="9">
        <f t="shared" si="41"/>
        <v>41989.913136574076</v>
      </c>
    </row>
    <row r="2641" spans="1:17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t="s">
        <v>8352</v>
      </c>
      <c r="Q2641" s="9">
        <f t="shared" si="41"/>
        <v>42024.86513888889</v>
      </c>
    </row>
    <row r="2642" spans="1:17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t="s">
        <v>8352</v>
      </c>
      <c r="Q2642" s="9">
        <f t="shared" si="41"/>
        <v>42103.160578703704</v>
      </c>
    </row>
    <row r="2643" spans="1:17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t="s">
        <v>8352</v>
      </c>
      <c r="Q2643" s="9">
        <f t="shared" si="41"/>
        <v>41880.827118055553</v>
      </c>
    </row>
    <row r="2644" spans="1:17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t="s">
        <v>8352</v>
      </c>
      <c r="Q2644" s="9">
        <f t="shared" si="41"/>
        <v>42536.246620370366</v>
      </c>
    </row>
    <row r="2645" spans="1:17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t="s">
        <v>8352</v>
      </c>
      <c r="Q2645" s="9">
        <f t="shared" si="41"/>
        <v>42689.582349537042</v>
      </c>
    </row>
    <row r="2646" spans="1:17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t="s">
        <v>8352</v>
      </c>
      <c r="Q2646" s="9">
        <f t="shared" si="41"/>
        <v>42774.792071759264</v>
      </c>
    </row>
    <row r="2647" spans="1:17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t="s">
        <v>8352</v>
      </c>
      <c r="Q2647" s="9">
        <f t="shared" si="41"/>
        <v>41921.842627314814</v>
      </c>
    </row>
    <row r="2648" spans="1:17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t="s">
        <v>8352</v>
      </c>
      <c r="Q2648" s="9">
        <f t="shared" si="41"/>
        <v>42226.313298611116</v>
      </c>
    </row>
    <row r="2649" spans="1:17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t="s">
        <v>8352</v>
      </c>
      <c r="Q2649" s="9">
        <f t="shared" si="41"/>
        <v>42200.261793981481</v>
      </c>
    </row>
    <row r="2650" spans="1:17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t="s">
        <v>8352</v>
      </c>
      <c r="Q2650" s="9">
        <f t="shared" si="41"/>
        <v>42408.714814814812</v>
      </c>
    </row>
    <row r="2651" spans="1:17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t="s">
        <v>8352</v>
      </c>
      <c r="Q2651" s="9">
        <f t="shared" si="41"/>
        <v>42341.99700231482</v>
      </c>
    </row>
    <row r="2652" spans="1:17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t="s">
        <v>8352</v>
      </c>
      <c r="Q2652" s="9">
        <f t="shared" si="41"/>
        <v>42695.624340277776</v>
      </c>
    </row>
    <row r="2653" spans="1:17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t="s">
        <v>8352</v>
      </c>
      <c r="Q2653" s="9">
        <f t="shared" si="41"/>
        <v>42327.805659722224</v>
      </c>
    </row>
    <row r="2654" spans="1:17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t="s">
        <v>8352</v>
      </c>
      <c r="Q2654" s="9">
        <f t="shared" si="41"/>
        <v>41953.158854166672</v>
      </c>
    </row>
    <row r="2655" spans="1:17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t="s">
        <v>8352</v>
      </c>
      <c r="Q2655" s="9">
        <f t="shared" si="41"/>
        <v>41771.651932870373</v>
      </c>
    </row>
    <row r="2656" spans="1:17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t="s">
        <v>8352</v>
      </c>
      <c r="Q2656" s="9">
        <f t="shared" si="41"/>
        <v>42055.600995370369</v>
      </c>
    </row>
    <row r="2657" spans="1:17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t="s">
        <v>8352</v>
      </c>
      <c r="Q2657" s="9">
        <f t="shared" si="41"/>
        <v>42381.866284722222</v>
      </c>
    </row>
    <row r="2658" spans="1:17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t="s">
        <v>8352</v>
      </c>
      <c r="Q2658" s="9">
        <f t="shared" si="41"/>
        <v>42767.688518518524</v>
      </c>
    </row>
    <row r="2659" spans="1:17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t="s">
        <v>8352</v>
      </c>
      <c r="Q2659" s="9">
        <f t="shared" si="41"/>
        <v>42551.928854166668</v>
      </c>
    </row>
    <row r="2660" spans="1:17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t="s">
        <v>8352</v>
      </c>
      <c r="Q2660" s="9">
        <f t="shared" si="41"/>
        <v>42551.884189814809</v>
      </c>
    </row>
    <row r="2661" spans="1:17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t="s">
        <v>8352</v>
      </c>
      <c r="Q2661" s="9">
        <f t="shared" si="41"/>
        <v>42082.069560185184</v>
      </c>
    </row>
    <row r="2662" spans="1:17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t="s">
        <v>8352</v>
      </c>
      <c r="Q2662" s="9">
        <f t="shared" si="41"/>
        <v>42272.713171296295</v>
      </c>
    </row>
    <row r="2663" spans="1:17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t="s">
        <v>8353</v>
      </c>
      <c r="Q2663" s="9">
        <f t="shared" si="41"/>
        <v>41542.958449074074</v>
      </c>
    </row>
    <row r="2664" spans="1:17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t="s">
        <v>8353</v>
      </c>
      <c r="Q2664" s="9">
        <f t="shared" si="41"/>
        <v>42207.746678240743</v>
      </c>
    </row>
    <row r="2665" spans="1:17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t="s">
        <v>8353</v>
      </c>
      <c r="Q2665" s="9">
        <f t="shared" si="41"/>
        <v>42222.622766203705</v>
      </c>
    </row>
    <row r="2666" spans="1:17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t="s">
        <v>8353</v>
      </c>
      <c r="Q2666" s="9">
        <f t="shared" si="41"/>
        <v>42313.02542824074</v>
      </c>
    </row>
    <row r="2667" spans="1:17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t="s">
        <v>8353</v>
      </c>
      <c r="Q2667" s="9">
        <f t="shared" si="41"/>
        <v>42083.895532407405</v>
      </c>
    </row>
    <row r="2668" spans="1:17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t="s">
        <v>8353</v>
      </c>
      <c r="Q2668" s="9">
        <f t="shared" si="41"/>
        <v>42235.764340277776</v>
      </c>
    </row>
    <row r="2669" spans="1:17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t="s">
        <v>8353</v>
      </c>
      <c r="Q2669" s="9">
        <f t="shared" si="41"/>
        <v>42380.926111111112</v>
      </c>
    </row>
    <row r="2670" spans="1:17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t="s">
        <v>8353</v>
      </c>
      <c r="Q2670" s="9">
        <f t="shared" si="41"/>
        <v>42275.58871527778</v>
      </c>
    </row>
    <row r="2671" spans="1:17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t="s">
        <v>8353</v>
      </c>
      <c r="Q2671" s="9">
        <f t="shared" si="41"/>
        <v>42319.035833333328</v>
      </c>
    </row>
    <row r="2672" spans="1:17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t="s">
        <v>8353</v>
      </c>
      <c r="Q2672" s="9">
        <f t="shared" si="41"/>
        <v>41821.020601851851</v>
      </c>
    </row>
    <row r="2673" spans="1:17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t="s">
        <v>8353</v>
      </c>
      <c r="Q2673" s="9">
        <f t="shared" si="41"/>
        <v>41962.749027777776</v>
      </c>
    </row>
    <row r="2674" spans="1:17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t="s">
        <v>8353</v>
      </c>
      <c r="Q2674" s="9">
        <f t="shared" si="41"/>
        <v>42344.884143518517</v>
      </c>
    </row>
    <row r="2675" spans="1:17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t="s">
        <v>8353</v>
      </c>
      <c r="Q2675" s="9">
        <f t="shared" si="41"/>
        <v>41912.541655092595</v>
      </c>
    </row>
    <row r="2676" spans="1:17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t="s">
        <v>8353</v>
      </c>
      <c r="Q2676" s="9">
        <f t="shared" si="41"/>
        <v>42529.632754629631</v>
      </c>
    </row>
    <row r="2677" spans="1:17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t="s">
        <v>8353</v>
      </c>
      <c r="Q2677" s="9">
        <f t="shared" si="41"/>
        <v>41923.857511574075</v>
      </c>
    </row>
    <row r="2678" spans="1:17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t="s">
        <v>8353</v>
      </c>
      <c r="Q2678" s="9">
        <f t="shared" si="41"/>
        <v>42482.624699074076</v>
      </c>
    </row>
    <row r="2679" spans="1:17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t="s">
        <v>8353</v>
      </c>
      <c r="Q2679" s="9">
        <f t="shared" si="41"/>
        <v>41793.029432870375</v>
      </c>
    </row>
    <row r="2680" spans="1:17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t="s">
        <v>8353</v>
      </c>
      <c r="Q2680" s="9">
        <f t="shared" si="41"/>
        <v>42241.798206018517</v>
      </c>
    </row>
    <row r="2681" spans="1:17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t="s">
        <v>8353</v>
      </c>
      <c r="Q2681" s="9">
        <f t="shared" si="41"/>
        <v>42033.001087962963</v>
      </c>
    </row>
    <row r="2682" spans="1:17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t="s">
        <v>8353</v>
      </c>
      <c r="Q2682" s="9">
        <f t="shared" si="41"/>
        <v>42436.211701388893</v>
      </c>
    </row>
    <row r="2683" spans="1:17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t="s">
        <v>8334</v>
      </c>
      <c r="Q2683" s="9">
        <f t="shared" si="41"/>
        <v>41805.895254629628</v>
      </c>
    </row>
    <row r="2684" spans="1:17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t="s">
        <v>8334</v>
      </c>
      <c r="Q2684" s="9">
        <f t="shared" si="41"/>
        <v>41932.871990740743</v>
      </c>
    </row>
    <row r="2685" spans="1:17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t="s">
        <v>8334</v>
      </c>
      <c r="Q2685" s="9">
        <f t="shared" si="41"/>
        <v>42034.75509259259</v>
      </c>
    </row>
    <row r="2686" spans="1:17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t="s">
        <v>8334</v>
      </c>
      <c r="Q2686" s="9">
        <f t="shared" si="41"/>
        <v>41820.914641203708</v>
      </c>
    </row>
    <row r="2687" spans="1:17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t="s">
        <v>8334</v>
      </c>
      <c r="Q2687" s="9">
        <f t="shared" si="41"/>
        <v>42061.69594907407</v>
      </c>
    </row>
    <row r="2688" spans="1:17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t="s">
        <v>8334</v>
      </c>
      <c r="Q2688" s="9">
        <f t="shared" si="41"/>
        <v>41892.974803240737</v>
      </c>
    </row>
    <row r="2689" spans="1:17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t="s">
        <v>8334</v>
      </c>
      <c r="Q2689" s="9">
        <f t="shared" si="41"/>
        <v>42154.64025462963</v>
      </c>
    </row>
    <row r="2690" spans="1:17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t="s">
        <v>8334</v>
      </c>
      <c r="Q2690" s="9">
        <f t="shared" si="41"/>
        <v>42028.11886574074</v>
      </c>
    </row>
    <row r="2691" spans="1:17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t="s">
        <v>8334</v>
      </c>
      <c r="Q2691" s="9">
        <f t="shared" ref="Q2691:Q2754" si="42">(J2691/86400)+DATE(1970,1,1)</f>
        <v>42551.961689814816</v>
      </c>
    </row>
    <row r="2692" spans="1:17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t="s">
        <v>8334</v>
      </c>
      <c r="Q2692" s="9">
        <f t="shared" si="42"/>
        <v>42113.105046296296</v>
      </c>
    </row>
    <row r="2693" spans="1:17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t="s">
        <v>8334</v>
      </c>
      <c r="Q2693" s="9">
        <f t="shared" si="42"/>
        <v>42089.724039351851</v>
      </c>
    </row>
    <row r="2694" spans="1:17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t="s">
        <v>8334</v>
      </c>
      <c r="Q2694" s="9">
        <f t="shared" si="42"/>
        <v>42058.334027777775</v>
      </c>
    </row>
    <row r="2695" spans="1:17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t="s">
        <v>8334</v>
      </c>
      <c r="Q2695" s="9">
        <f t="shared" si="42"/>
        <v>41834.138495370367</v>
      </c>
    </row>
    <row r="2696" spans="1:17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t="s">
        <v>8334</v>
      </c>
      <c r="Q2696" s="9">
        <f t="shared" si="42"/>
        <v>41878.140497685185</v>
      </c>
    </row>
    <row r="2697" spans="1:17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t="s">
        <v>8334</v>
      </c>
      <c r="Q2697" s="9">
        <f t="shared" si="42"/>
        <v>42048.181921296295</v>
      </c>
    </row>
    <row r="2698" spans="1:17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t="s">
        <v>8334</v>
      </c>
      <c r="Q2698" s="9">
        <f t="shared" si="42"/>
        <v>41964.844444444447</v>
      </c>
    </row>
    <row r="2699" spans="1:17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t="s">
        <v>8334</v>
      </c>
      <c r="Q2699" s="9">
        <f t="shared" si="42"/>
        <v>42187.940081018518</v>
      </c>
    </row>
    <row r="2700" spans="1:17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t="s">
        <v>8334</v>
      </c>
      <c r="Q2700" s="9">
        <f t="shared" si="42"/>
        <v>41787.898240740738</v>
      </c>
    </row>
    <row r="2701" spans="1:17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t="s">
        <v>8334</v>
      </c>
      <c r="Q2701" s="9">
        <f t="shared" si="42"/>
        <v>41829.896562499998</v>
      </c>
    </row>
    <row r="2702" spans="1:17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t="s">
        <v>8334</v>
      </c>
      <c r="Q2702" s="9">
        <f t="shared" si="42"/>
        <v>41870.874675925923</v>
      </c>
    </row>
    <row r="2703" spans="1:17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t="s">
        <v>8354</v>
      </c>
      <c r="Q2703" s="9">
        <f t="shared" si="42"/>
        <v>42801.774699074071</v>
      </c>
    </row>
    <row r="2704" spans="1:17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t="s">
        <v>8354</v>
      </c>
      <c r="Q2704" s="9">
        <f t="shared" si="42"/>
        <v>42800.801817129628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t="s">
        <v>8354</v>
      </c>
      <c r="Q2705" s="9">
        <f t="shared" si="42"/>
        <v>42756.690162037034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t="s">
        <v>8354</v>
      </c>
      <c r="Q2706" s="9">
        <f t="shared" si="42"/>
        <v>42787.862430555557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t="s">
        <v>8354</v>
      </c>
      <c r="Q2707" s="9">
        <f t="shared" si="42"/>
        <v>42773.916180555556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t="s">
        <v>8354</v>
      </c>
      <c r="Q2708" s="9">
        <f t="shared" si="42"/>
        <v>41899.294942129629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t="s">
        <v>8354</v>
      </c>
      <c r="Q2709" s="9">
        <f t="shared" si="42"/>
        <v>41391.782905092594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t="s">
        <v>8354</v>
      </c>
      <c r="Q2710" s="9">
        <f t="shared" si="42"/>
        <v>42512.698217592595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t="s">
        <v>8354</v>
      </c>
      <c r="Q2711" s="9">
        <f t="shared" si="42"/>
        <v>42612.149780092594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t="s">
        <v>8354</v>
      </c>
      <c r="Q2712" s="9">
        <f t="shared" si="42"/>
        <v>41828.229490740741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t="s">
        <v>8354</v>
      </c>
      <c r="Q2713" s="9">
        <f t="shared" si="42"/>
        <v>41780.745254629626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t="s">
        <v>8354</v>
      </c>
      <c r="Q2714" s="9">
        <f t="shared" si="42"/>
        <v>41432.062037037038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t="s">
        <v>8354</v>
      </c>
      <c r="Q2715" s="9">
        <f t="shared" si="42"/>
        <v>42322.653749999998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t="s">
        <v>8354</v>
      </c>
      <c r="Q2716" s="9">
        <f t="shared" si="42"/>
        <v>42629.655046296291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t="s">
        <v>8354</v>
      </c>
      <c r="Q2717" s="9">
        <f t="shared" si="42"/>
        <v>42387.398472222223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t="s">
        <v>8354</v>
      </c>
      <c r="Q2718" s="9">
        <f t="shared" si="42"/>
        <v>42255.333252314813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t="s">
        <v>8354</v>
      </c>
      <c r="Q2719" s="9">
        <f t="shared" si="42"/>
        <v>41934.914918981478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t="s">
        <v>8354</v>
      </c>
      <c r="Q2720" s="9">
        <f t="shared" si="42"/>
        <v>42465.596585648149</v>
      </c>
    </row>
    <row r="2721" spans="1:17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t="s">
        <v>8354</v>
      </c>
      <c r="Q2721" s="9">
        <f t="shared" si="42"/>
        <v>42418.031180555554</v>
      </c>
    </row>
    <row r="2722" spans="1:17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t="s">
        <v>8354</v>
      </c>
      <c r="Q2722" s="9">
        <f t="shared" si="42"/>
        <v>42655.465891203705</v>
      </c>
    </row>
    <row r="2723" spans="1:17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t="s">
        <v>8346</v>
      </c>
      <c r="Q2723" s="9">
        <f t="shared" si="42"/>
        <v>41493.543958333335</v>
      </c>
    </row>
    <row r="2724" spans="1:17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t="s">
        <v>8346</v>
      </c>
      <c r="Q2724" s="9">
        <f t="shared" si="42"/>
        <v>42704.857094907406</v>
      </c>
    </row>
    <row r="2725" spans="1:17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t="s">
        <v>8346</v>
      </c>
      <c r="Q2725" s="9">
        <f t="shared" si="42"/>
        <v>41944.83898148148</v>
      </c>
    </row>
    <row r="2726" spans="1:17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t="s">
        <v>8346</v>
      </c>
      <c r="Q2726" s="9">
        <f t="shared" si="42"/>
        <v>42199.32707175926</v>
      </c>
    </row>
    <row r="2727" spans="1:17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t="s">
        <v>8346</v>
      </c>
      <c r="Q2727" s="9">
        <f t="shared" si="42"/>
        <v>42745.744618055556</v>
      </c>
    </row>
    <row r="2728" spans="1:17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t="s">
        <v>8346</v>
      </c>
      <c r="Q2728" s="9">
        <f t="shared" si="42"/>
        <v>42452.579988425925</v>
      </c>
    </row>
    <row r="2729" spans="1:17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t="s">
        <v>8346</v>
      </c>
      <c r="Q2729" s="9">
        <f t="shared" si="42"/>
        <v>42198.676655092597</v>
      </c>
    </row>
    <row r="2730" spans="1:17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t="s">
        <v>8346</v>
      </c>
      <c r="Q2730" s="9">
        <f t="shared" si="42"/>
        <v>42333.59993055556</v>
      </c>
    </row>
    <row r="2731" spans="1:17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t="s">
        <v>8346</v>
      </c>
      <c r="Q2731" s="9">
        <f t="shared" si="42"/>
        <v>42095.240706018521</v>
      </c>
    </row>
    <row r="2732" spans="1:17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t="s">
        <v>8346</v>
      </c>
      <c r="Q2732" s="9">
        <f t="shared" si="42"/>
        <v>41351.541377314818</v>
      </c>
    </row>
    <row r="2733" spans="1:17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t="s">
        <v>8346</v>
      </c>
      <c r="Q2733" s="9">
        <f t="shared" si="42"/>
        <v>41872.525717592594</v>
      </c>
    </row>
    <row r="2734" spans="1:17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t="s">
        <v>8346</v>
      </c>
      <c r="Q2734" s="9">
        <f t="shared" si="42"/>
        <v>41389.808194444442</v>
      </c>
    </row>
    <row r="2735" spans="1:17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t="s">
        <v>8346</v>
      </c>
      <c r="Q2735" s="9">
        <f t="shared" si="42"/>
        <v>42044.272847222222</v>
      </c>
    </row>
    <row r="2736" spans="1:17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t="s">
        <v>8346</v>
      </c>
      <c r="Q2736" s="9">
        <f t="shared" si="42"/>
        <v>42626.668888888889</v>
      </c>
    </row>
    <row r="2737" spans="1:17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t="s">
        <v>8346</v>
      </c>
      <c r="Q2737" s="9">
        <f t="shared" si="42"/>
        <v>41316.120949074073</v>
      </c>
    </row>
    <row r="2738" spans="1:17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t="s">
        <v>8346</v>
      </c>
      <c r="Q2738" s="9">
        <f t="shared" si="42"/>
        <v>41722.666354166664</v>
      </c>
    </row>
    <row r="2739" spans="1:17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t="s">
        <v>8346</v>
      </c>
      <c r="Q2739" s="9">
        <f t="shared" si="42"/>
        <v>41611.917673611111</v>
      </c>
    </row>
    <row r="2740" spans="1:17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t="s">
        <v>8346</v>
      </c>
      <c r="Q2740" s="9">
        <f t="shared" si="42"/>
        <v>42620.143564814818</v>
      </c>
    </row>
    <row r="2741" spans="1:17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t="s">
        <v>8346</v>
      </c>
      <c r="Q2741" s="9">
        <f t="shared" si="42"/>
        <v>41719.887928240743</v>
      </c>
    </row>
    <row r="2742" spans="1:17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t="s">
        <v>8346</v>
      </c>
      <c r="Q2742" s="9">
        <f t="shared" si="42"/>
        <v>42045.031851851847</v>
      </c>
    </row>
    <row r="2743" spans="1:17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t="s">
        <v>8355</v>
      </c>
      <c r="Q2743" s="9">
        <f t="shared" si="42"/>
        <v>41911.657430555555</v>
      </c>
    </row>
    <row r="2744" spans="1:17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t="s">
        <v>8355</v>
      </c>
      <c r="Q2744" s="9">
        <f t="shared" si="42"/>
        <v>41030.719756944447</v>
      </c>
    </row>
    <row r="2745" spans="1:17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t="s">
        <v>8355</v>
      </c>
      <c r="Q2745" s="9">
        <f t="shared" si="42"/>
        <v>42632.328784722224</v>
      </c>
    </row>
    <row r="2746" spans="1:17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t="s">
        <v>8355</v>
      </c>
      <c r="Q2746" s="9">
        <f t="shared" si="42"/>
        <v>40938.062476851854</v>
      </c>
    </row>
    <row r="2747" spans="1:17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t="s">
        <v>8355</v>
      </c>
      <c r="Q2747" s="9">
        <f t="shared" si="42"/>
        <v>41044.988055555557</v>
      </c>
    </row>
    <row r="2748" spans="1:17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t="s">
        <v>8355</v>
      </c>
      <c r="Q2748" s="9">
        <f t="shared" si="42"/>
        <v>41850.781377314815</v>
      </c>
    </row>
    <row r="2749" spans="1:17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t="s">
        <v>8355</v>
      </c>
      <c r="Q2749" s="9">
        <f t="shared" si="42"/>
        <v>41044.648113425923</v>
      </c>
    </row>
    <row r="2750" spans="1:17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t="s">
        <v>8355</v>
      </c>
      <c r="Q2750" s="9">
        <f t="shared" si="42"/>
        <v>42585.7106712963</v>
      </c>
    </row>
    <row r="2751" spans="1:17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t="s">
        <v>8355</v>
      </c>
      <c r="Q2751" s="9">
        <f t="shared" si="42"/>
        <v>42068.799039351856</v>
      </c>
    </row>
    <row r="2752" spans="1:17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t="s">
        <v>8355</v>
      </c>
      <c r="Q2752" s="9">
        <f t="shared" si="42"/>
        <v>41078.899826388893</v>
      </c>
    </row>
    <row r="2753" spans="1:17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t="s">
        <v>8355</v>
      </c>
      <c r="Q2753" s="9">
        <f t="shared" si="42"/>
        <v>41747.887060185181</v>
      </c>
    </row>
    <row r="2754" spans="1:17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t="s">
        <v>8355</v>
      </c>
      <c r="Q2754" s="9">
        <f t="shared" si="42"/>
        <v>40855.765092592592</v>
      </c>
    </row>
    <row r="2755" spans="1:17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t="s">
        <v>8355</v>
      </c>
      <c r="Q2755" s="9">
        <f t="shared" ref="Q2755:Q2818" si="43">(J2755/86400)+DATE(1970,1,1)</f>
        <v>41117.900729166664</v>
      </c>
    </row>
    <row r="2756" spans="1:17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t="s">
        <v>8355</v>
      </c>
      <c r="Q2756" s="9">
        <f t="shared" si="43"/>
        <v>41863.636006944442</v>
      </c>
    </row>
    <row r="2757" spans="1:17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t="s">
        <v>8355</v>
      </c>
      <c r="Q2757" s="9">
        <f t="shared" si="43"/>
        <v>42072.790821759263</v>
      </c>
    </row>
    <row r="2758" spans="1:17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t="s">
        <v>8355</v>
      </c>
      <c r="Q2758" s="9">
        <f t="shared" si="43"/>
        <v>41620.900474537033</v>
      </c>
    </row>
    <row r="2759" spans="1:17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t="s">
        <v>8355</v>
      </c>
      <c r="Q2759" s="9">
        <f t="shared" si="43"/>
        <v>42573.65662037037</v>
      </c>
    </row>
    <row r="2760" spans="1:17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t="s">
        <v>8355</v>
      </c>
      <c r="Q2760" s="9">
        <f t="shared" si="43"/>
        <v>42639.441932870366</v>
      </c>
    </row>
    <row r="2761" spans="1:17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t="s">
        <v>8355</v>
      </c>
      <c r="Q2761" s="9">
        <f t="shared" si="43"/>
        <v>42524.36650462963</v>
      </c>
    </row>
    <row r="2762" spans="1:17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t="s">
        <v>8355</v>
      </c>
      <c r="Q2762" s="9">
        <f t="shared" si="43"/>
        <v>41415.461319444446</v>
      </c>
    </row>
    <row r="2763" spans="1:17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t="s">
        <v>8355</v>
      </c>
      <c r="Q2763" s="9">
        <f t="shared" si="43"/>
        <v>41247.063576388886</v>
      </c>
    </row>
    <row r="2764" spans="1:17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t="s">
        <v>8355</v>
      </c>
      <c r="Q2764" s="9">
        <f t="shared" si="43"/>
        <v>40927.036979166667</v>
      </c>
    </row>
    <row r="2765" spans="1:17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t="s">
        <v>8355</v>
      </c>
      <c r="Q2765" s="9">
        <f t="shared" si="43"/>
        <v>41373.579675925925</v>
      </c>
    </row>
    <row r="2766" spans="1:17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t="s">
        <v>8355</v>
      </c>
      <c r="Q2766" s="9">
        <f t="shared" si="43"/>
        <v>41030.292025462964</v>
      </c>
    </row>
    <row r="2767" spans="1:17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t="s">
        <v>8355</v>
      </c>
      <c r="Q2767" s="9">
        <f t="shared" si="43"/>
        <v>41194.579027777778</v>
      </c>
    </row>
    <row r="2768" spans="1:17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t="s">
        <v>8355</v>
      </c>
      <c r="Q2768" s="9">
        <f t="shared" si="43"/>
        <v>40736.668032407411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t="s">
        <v>8355</v>
      </c>
      <c r="Q2769" s="9">
        <f t="shared" si="43"/>
        <v>42172.958912037036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t="s">
        <v>8355</v>
      </c>
      <c r="Q2770" s="9">
        <f t="shared" si="43"/>
        <v>40967.614849537036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t="s">
        <v>8355</v>
      </c>
      <c r="Q2771" s="9">
        <f t="shared" si="43"/>
        <v>41745.826273148152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t="s">
        <v>8355</v>
      </c>
      <c r="Q2772" s="9">
        <f t="shared" si="43"/>
        <v>41686.705208333333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t="s">
        <v>8355</v>
      </c>
      <c r="Q2773" s="9">
        <f t="shared" si="43"/>
        <v>41257.531712962962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t="s">
        <v>8355</v>
      </c>
      <c r="Q2774" s="9">
        <f t="shared" si="43"/>
        <v>41537.869143518517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t="s">
        <v>8355</v>
      </c>
      <c r="Q2775" s="9">
        <f t="shared" si="43"/>
        <v>42474.86482638889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t="s">
        <v>8355</v>
      </c>
      <c r="Q2776" s="9">
        <f t="shared" si="43"/>
        <v>41311.126481481479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t="s">
        <v>8355</v>
      </c>
      <c r="Q2777" s="9">
        <f t="shared" si="43"/>
        <v>40863.013356481482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t="s">
        <v>8355</v>
      </c>
      <c r="Q2778" s="9">
        <f t="shared" si="43"/>
        <v>42136.297175925924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t="s">
        <v>8355</v>
      </c>
      <c r="Q2779" s="9">
        <f t="shared" si="43"/>
        <v>42172.669027777782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t="s">
        <v>8355</v>
      </c>
      <c r="Q2780" s="9">
        <f t="shared" si="43"/>
        <v>41846.978078703702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t="s">
        <v>8355</v>
      </c>
      <c r="Q2781" s="9">
        <f t="shared" si="43"/>
        <v>42300.585891203707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t="s">
        <v>8355</v>
      </c>
      <c r="Q2782" s="9">
        <f t="shared" si="43"/>
        <v>42774.447777777779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t="s">
        <v>8315</v>
      </c>
      <c r="Q2783" s="9">
        <f t="shared" si="43"/>
        <v>42018.94159722222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t="s">
        <v>8315</v>
      </c>
      <c r="Q2784" s="9">
        <f t="shared" si="43"/>
        <v>42026.924976851849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t="s">
        <v>8315</v>
      </c>
      <c r="Q2785" s="9">
        <f t="shared" si="43"/>
        <v>42103.535254629634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t="s">
        <v>8315</v>
      </c>
      <c r="Q2786" s="9">
        <f t="shared" si="43"/>
        <v>41920.787534722222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t="s">
        <v>8315</v>
      </c>
      <c r="Q2787" s="9">
        <f t="shared" si="43"/>
        <v>42558.189432870371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t="s">
        <v>8315</v>
      </c>
      <c r="Q2788" s="9">
        <f t="shared" si="43"/>
        <v>41815.569212962961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t="s">
        <v>8315</v>
      </c>
      <c r="Q2789" s="9">
        <f t="shared" si="43"/>
        <v>41808.198518518519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t="s">
        <v>8315</v>
      </c>
      <c r="Q2790" s="9">
        <f t="shared" si="43"/>
        <v>42550.701886574076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t="s">
        <v>8315</v>
      </c>
      <c r="Q2791" s="9">
        <f t="shared" si="43"/>
        <v>42056.013124999998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t="s">
        <v>8315</v>
      </c>
      <c r="Q2792" s="9">
        <f t="shared" si="43"/>
        <v>42016.938692129625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t="s">
        <v>8315</v>
      </c>
      <c r="Q2793" s="9">
        <f t="shared" si="43"/>
        <v>42591.899988425925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t="s">
        <v>8315</v>
      </c>
      <c r="Q2794" s="9">
        <f t="shared" si="43"/>
        <v>42183.231006944443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t="s">
        <v>8315</v>
      </c>
      <c r="Q2795" s="9">
        <f t="shared" si="43"/>
        <v>42176.419039351851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t="s">
        <v>8315</v>
      </c>
      <c r="Q2796" s="9">
        <f t="shared" si="43"/>
        <v>42416.691655092596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t="s">
        <v>8315</v>
      </c>
      <c r="Q2797" s="9">
        <f t="shared" si="43"/>
        <v>41780.525937500002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t="s">
        <v>8315</v>
      </c>
      <c r="Q2798" s="9">
        <f t="shared" si="43"/>
        <v>41795.528101851851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t="s">
        <v>8315</v>
      </c>
      <c r="Q2799" s="9">
        <f t="shared" si="43"/>
        <v>41798.94027777778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t="s">
        <v>8315</v>
      </c>
      <c r="Q2800" s="9">
        <f t="shared" si="43"/>
        <v>42201.675011574072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t="s">
        <v>8315</v>
      </c>
      <c r="Q2801" s="9">
        <f t="shared" si="43"/>
        <v>42507.264699074076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t="s">
        <v>8315</v>
      </c>
      <c r="Q2802" s="9">
        <f t="shared" si="43"/>
        <v>41948.552847222221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t="s">
        <v>8315</v>
      </c>
      <c r="Q2803" s="9">
        <f t="shared" si="43"/>
        <v>41900.243159722224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t="s">
        <v>8315</v>
      </c>
      <c r="Q2804" s="9">
        <f t="shared" si="43"/>
        <v>42192.64707175926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t="s">
        <v>8315</v>
      </c>
      <c r="Q2805" s="9">
        <f t="shared" si="43"/>
        <v>42158.065694444449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t="s">
        <v>8315</v>
      </c>
      <c r="Q2806" s="9">
        <f t="shared" si="43"/>
        <v>41881.453587962962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t="s">
        <v>8315</v>
      </c>
      <c r="Q2807" s="9">
        <f t="shared" si="43"/>
        <v>42213.505474537036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t="s">
        <v>8315</v>
      </c>
      <c r="Q2808" s="9">
        <f t="shared" si="43"/>
        <v>42185.267245370371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t="s">
        <v>8315</v>
      </c>
      <c r="Q2809" s="9">
        <f t="shared" si="43"/>
        <v>42154.873124999998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t="s">
        <v>8315</v>
      </c>
      <c r="Q2810" s="9">
        <f t="shared" si="43"/>
        <v>42208.84646990741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t="s">
        <v>8315</v>
      </c>
      <c r="Q2811" s="9">
        <f t="shared" si="43"/>
        <v>42451.496817129635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t="s">
        <v>8315</v>
      </c>
      <c r="Q2812" s="9">
        <f t="shared" si="43"/>
        <v>41759.13962962963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t="s">
        <v>8315</v>
      </c>
      <c r="Q2813" s="9">
        <f t="shared" si="43"/>
        <v>42028.496562500004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t="s">
        <v>8315</v>
      </c>
      <c r="Q2814" s="9">
        <f t="shared" si="43"/>
        <v>42054.74418981481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t="s">
        <v>8315</v>
      </c>
      <c r="Q2815" s="9">
        <f t="shared" si="43"/>
        <v>42693.742604166662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t="s">
        <v>8315</v>
      </c>
      <c r="Q2816" s="9">
        <f t="shared" si="43"/>
        <v>42103.399479166663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t="s">
        <v>8315</v>
      </c>
      <c r="Q2817" s="9">
        <f t="shared" si="43"/>
        <v>42559.776724537034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t="s">
        <v>8315</v>
      </c>
      <c r="Q2818" s="9">
        <f t="shared" si="43"/>
        <v>42188.467499999999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t="s">
        <v>8315</v>
      </c>
      <c r="Q2819" s="9">
        <f t="shared" ref="Q2819:Q2882" si="44">(J2819/86400)+DATE(1970,1,1)</f>
        <v>42023.634976851856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t="s">
        <v>8315</v>
      </c>
      <c r="Q2820" s="9">
        <f t="shared" si="44"/>
        <v>42250.598217592589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t="s">
        <v>8315</v>
      </c>
      <c r="Q2821" s="9">
        <f t="shared" si="44"/>
        <v>42139.525567129633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t="s">
        <v>8315</v>
      </c>
      <c r="Q2822" s="9">
        <f t="shared" si="44"/>
        <v>42401.610983796301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t="s">
        <v>8315</v>
      </c>
      <c r="Q2823" s="9">
        <f t="shared" si="44"/>
        <v>41875.922858796301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t="s">
        <v>8315</v>
      </c>
      <c r="Q2824" s="9">
        <f t="shared" si="44"/>
        <v>42060.683935185181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t="s">
        <v>8315</v>
      </c>
      <c r="Q2825" s="9">
        <f t="shared" si="44"/>
        <v>42067.011643518519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t="s">
        <v>8315</v>
      </c>
      <c r="Q2826" s="9">
        <f t="shared" si="44"/>
        <v>42136.270787037036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t="s">
        <v>8315</v>
      </c>
      <c r="Q2827" s="9">
        <f t="shared" si="44"/>
        <v>42312.792662037042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t="s">
        <v>8315</v>
      </c>
      <c r="Q2828" s="9">
        <f t="shared" si="44"/>
        <v>42171.034861111111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t="s">
        <v>8315</v>
      </c>
      <c r="Q2829" s="9">
        <f t="shared" si="44"/>
        <v>42494.683634259258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t="s">
        <v>8315</v>
      </c>
      <c r="Q2830" s="9">
        <f t="shared" si="44"/>
        <v>42254.264687499999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t="s">
        <v>8315</v>
      </c>
      <c r="Q2831" s="9">
        <f t="shared" si="44"/>
        <v>42495.434236111112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t="s">
        <v>8315</v>
      </c>
      <c r="Q2832" s="9">
        <f t="shared" si="44"/>
        <v>41758.839675925927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t="s">
        <v>8315</v>
      </c>
      <c r="Q2833" s="9">
        <f t="shared" si="44"/>
        <v>42171.824884259258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t="s">
        <v>8315</v>
      </c>
      <c r="Q2834" s="9">
        <f t="shared" si="44"/>
        <v>41938.709421296298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t="s">
        <v>8315</v>
      </c>
      <c r="Q2835" s="9">
        <f t="shared" si="44"/>
        <v>42268.127696759257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t="s">
        <v>8315</v>
      </c>
      <c r="Q2836" s="9">
        <f t="shared" si="44"/>
        <v>42019.959837962961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t="s">
        <v>8315</v>
      </c>
      <c r="Q2837" s="9">
        <f t="shared" si="44"/>
        <v>42313.703900462962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t="s">
        <v>8315</v>
      </c>
      <c r="Q2838" s="9">
        <f t="shared" si="44"/>
        <v>42746.261782407411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t="s">
        <v>8315</v>
      </c>
      <c r="Q2839" s="9">
        <f t="shared" si="44"/>
        <v>42307.908379629633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t="s">
        <v>8315</v>
      </c>
      <c r="Q2840" s="9">
        <f t="shared" si="44"/>
        <v>41842.607592592591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t="s">
        <v>8315</v>
      </c>
      <c r="Q2841" s="9">
        <f t="shared" si="44"/>
        <v>41853.240208333329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t="s">
        <v>8315</v>
      </c>
      <c r="Q2842" s="9">
        <f t="shared" si="44"/>
        <v>42060.035636574074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t="s">
        <v>8315</v>
      </c>
      <c r="Q2843" s="9">
        <f t="shared" si="44"/>
        <v>42291.739548611113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t="s">
        <v>8315</v>
      </c>
      <c r="Q2844" s="9">
        <f t="shared" si="44"/>
        <v>41784.95248842593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t="s">
        <v>8315</v>
      </c>
      <c r="Q2845" s="9">
        <f t="shared" si="44"/>
        <v>42492.737847222219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t="s">
        <v>8315</v>
      </c>
      <c r="Q2846" s="9">
        <f t="shared" si="44"/>
        <v>42709.546064814815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t="s">
        <v>8315</v>
      </c>
      <c r="Q2847" s="9">
        <f t="shared" si="44"/>
        <v>42103.016585648147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t="s">
        <v>8315</v>
      </c>
      <c r="Q2848" s="9">
        <f t="shared" si="44"/>
        <v>42108.692060185189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t="s">
        <v>8315</v>
      </c>
      <c r="Q2849" s="9">
        <f t="shared" si="44"/>
        <v>42453.806307870371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t="s">
        <v>8315</v>
      </c>
      <c r="Q2850" s="9">
        <f t="shared" si="44"/>
        <v>42123.648831018523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t="s">
        <v>8315</v>
      </c>
      <c r="Q2851" s="9">
        <f t="shared" si="44"/>
        <v>42453.428240740745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t="s">
        <v>8315</v>
      </c>
      <c r="Q2852" s="9">
        <f t="shared" si="44"/>
        <v>41858.007071759261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t="s">
        <v>8315</v>
      </c>
      <c r="Q2853" s="9">
        <f t="shared" si="44"/>
        <v>42390.002650462964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t="s">
        <v>8315</v>
      </c>
      <c r="Q2854" s="9">
        <f t="shared" si="44"/>
        <v>41781.045173611114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t="s">
        <v>8315</v>
      </c>
      <c r="Q2855" s="9">
        <f t="shared" si="44"/>
        <v>41836.190937499996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t="s">
        <v>8315</v>
      </c>
      <c r="Q2856" s="9">
        <f t="shared" si="44"/>
        <v>42111.71665509259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t="s">
        <v>8315</v>
      </c>
      <c r="Q2857" s="9">
        <f t="shared" si="44"/>
        <v>42370.007766203707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t="s">
        <v>8315</v>
      </c>
      <c r="Q2858" s="9">
        <f t="shared" si="44"/>
        <v>42165.037581018521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t="s">
        <v>8315</v>
      </c>
      <c r="Q2859" s="9">
        <f t="shared" si="44"/>
        <v>42726.920081018514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t="s">
        <v>8315</v>
      </c>
      <c r="Q2860" s="9">
        <f t="shared" si="44"/>
        <v>41954.545081018514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t="s">
        <v>8315</v>
      </c>
      <c r="Q2861" s="9">
        <f t="shared" si="44"/>
        <v>42233.362314814818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t="s">
        <v>8315</v>
      </c>
      <c r="Q2862" s="9">
        <f t="shared" si="44"/>
        <v>42480.80064814815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t="s">
        <v>8315</v>
      </c>
      <c r="Q2863" s="9">
        <f t="shared" si="44"/>
        <v>42257.590833333335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t="s">
        <v>8315</v>
      </c>
      <c r="Q2864" s="9">
        <f t="shared" si="44"/>
        <v>41784.789687500001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t="s">
        <v>8315</v>
      </c>
      <c r="Q2865" s="9">
        <f t="shared" si="44"/>
        <v>41831.675034722226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t="s">
        <v>8315</v>
      </c>
      <c r="Q2866" s="9">
        <f t="shared" si="44"/>
        <v>42172.613506944443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t="s">
        <v>8315</v>
      </c>
      <c r="Q2867" s="9">
        <f t="shared" si="44"/>
        <v>41950.114108796297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t="s">
        <v>8315</v>
      </c>
      <c r="Q2868" s="9">
        <f t="shared" si="44"/>
        <v>42627.955104166671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t="s">
        <v>8315</v>
      </c>
      <c r="Q2869" s="9">
        <f t="shared" si="44"/>
        <v>42531.195277777777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t="s">
        <v>8315</v>
      </c>
      <c r="Q2870" s="9">
        <f t="shared" si="44"/>
        <v>42618.827013888891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t="s">
        <v>8315</v>
      </c>
      <c r="Q2871" s="9">
        <f t="shared" si="44"/>
        <v>42540.593530092592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t="s">
        <v>8315</v>
      </c>
      <c r="Q2872" s="9">
        <f t="shared" si="44"/>
        <v>41746.189409722225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t="s">
        <v>8315</v>
      </c>
      <c r="Q2873" s="9">
        <f t="shared" si="44"/>
        <v>41974.738576388889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t="s">
        <v>8315</v>
      </c>
      <c r="Q2874" s="9">
        <f t="shared" si="44"/>
        <v>42115.11618055556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t="s">
        <v>8315</v>
      </c>
      <c r="Q2875" s="9">
        <f t="shared" si="44"/>
        <v>42002.817488425921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t="s">
        <v>8315</v>
      </c>
      <c r="Q2876" s="9">
        <f t="shared" si="44"/>
        <v>42722.84474537037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t="s">
        <v>8315</v>
      </c>
      <c r="Q2877" s="9">
        <f t="shared" si="44"/>
        <v>42465.128391203703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t="s">
        <v>8315</v>
      </c>
      <c r="Q2878" s="9">
        <f t="shared" si="44"/>
        <v>42171.743969907402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t="s">
        <v>8315</v>
      </c>
      <c r="Q2879" s="9">
        <f t="shared" si="44"/>
        <v>42672.955138888894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t="s">
        <v>8315</v>
      </c>
      <c r="Q2880" s="9">
        <f t="shared" si="44"/>
        <v>42128.615682870368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t="s">
        <v>8315</v>
      </c>
      <c r="Q2881" s="9">
        <f t="shared" si="44"/>
        <v>42359.725243055553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t="s">
        <v>8315</v>
      </c>
      <c r="Q2882" s="9">
        <f t="shared" si="44"/>
        <v>42192.905694444446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t="s">
        <v>8315</v>
      </c>
      <c r="Q2883" s="9">
        <f t="shared" ref="Q2883:Q2946" si="45">(J2883/86400)+DATE(1970,1,1)</f>
        <v>41916.597638888888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t="s">
        <v>8315</v>
      </c>
      <c r="Q2884" s="9">
        <f t="shared" si="45"/>
        <v>42461.596273148149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t="s">
        <v>8315</v>
      </c>
      <c r="Q2885" s="9">
        <f t="shared" si="45"/>
        <v>42370.90320601852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t="s">
        <v>8315</v>
      </c>
      <c r="Q2886" s="9">
        <f t="shared" si="45"/>
        <v>41948.727256944447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t="s">
        <v>8315</v>
      </c>
      <c r="Q2887" s="9">
        <f t="shared" si="45"/>
        <v>42047.07640046296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t="s">
        <v>8315</v>
      </c>
      <c r="Q2888" s="9">
        <f t="shared" si="45"/>
        <v>42261.632916666669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t="s">
        <v>8315</v>
      </c>
      <c r="Q2889" s="9">
        <f t="shared" si="45"/>
        <v>41985.427361111113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t="s">
        <v>8315</v>
      </c>
      <c r="Q2890" s="9">
        <f t="shared" si="45"/>
        <v>41922.535185185188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t="s">
        <v>8315</v>
      </c>
      <c r="Q2891" s="9">
        <f t="shared" si="45"/>
        <v>41850.863252314812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t="s">
        <v>8315</v>
      </c>
      <c r="Q2892" s="9">
        <f t="shared" si="45"/>
        <v>41831.742962962962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t="s">
        <v>8315</v>
      </c>
      <c r="Q2893" s="9">
        <f t="shared" si="45"/>
        <v>42415.883425925931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t="s">
        <v>8315</v>
      </c>
      <c r="Q2894" s="9">
        <f t="shared" si="45"/>
        <v>41869.714166666665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t="s">
        <v>8315</v>
      </c>
      <c r="Q2895" s="9">
        <f t="shared" si="45"/>
        <v>41953.773090277777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t="s">
        <v>8315</v>
      </c>
      <c r="Q2896" s="9">
        <f t="shared" si="45"/>
        <v>42037.986284722225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t="s">
        <v>8315</v>
      </c>
      <c r="Q2897" s="9">
        <f t="shared" si="45"/>
        <v>41811.555462962962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t="s">
        <v>8315</v>
      </c>
      <c r="Q2898" s="9">
        <f t="shared" si="45"/>
        <v>42701.908807870372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t="s">
        <v>8315</v>
      </c>
      <c r="Q2899" s="9">
        <f t="shared" si="45"/>
        <v>42258.646504629629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t="s">
        <v>8315</v>
      </c>
      <c r="Q2900" s="9">
        <f t="shared" si="45"/>
        <v>42278.664965277778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t="s">
        <v>8315</v>
      </c>
      <c r="Q2901" s="9">
        <f t="shared" si="45"/>
        <v>42515.078217592592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t="s">
        <v>8315</v>
      </c>
      <c r="Q2902" s="9">
        <f t="shared" si="45"/>
        <v>41830.234166666669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t="s">
        <v>8315</v>
      </c>
      <c r="Q2903" s="9">
        <f t="shared" si="45"/>
        <v>41982.904386574075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t="s">
        <v>8315</v>
      </c>
      <c r="Q2904" s="9">
        <f t="shared" si="45"/>
        <v>42210.439768518518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t="s">
        <v>8315</v>
      </c>
      <c r="Q2905" s="9">
        <f t="shared" si="45"/>
        <v>42196.166874999995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t="s">
        <v>8315</v>
      </c>
      <c r="Q2906" s="9">
        <f t="shared" si="45"/>
        <v>41940.967951388891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t="s">
        <v>8315</v>
      </c>
      <c r="Q2907" s="9">
        <f t="shared" si="45"/>
        <v>42606.056863425925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t="s">
        <v>8315</v>
      </c>
      <c r="Q2908" s="9">
        <f t="shared" si="45"/>
        <v>42199.648912037039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t="s">
        <v>8315</v>
      </c>
      <c r="Q2909" s="9">
        <f t="shared" si="45"/>
        <v>42444.877743055556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t="s">
        <v>8315</v>
      </c>
      <c r="Q2910" s="9">
        <f t="shared" si="45"/>
        <v>42499.73170138889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t="s">
        <v>8315</v>
      </c>
      <c r="Q2911" s="9">
        <f t="shared" si="45"/>
        <v>41929.266215277778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t="s">
        <v>8315</v>
      </c>
      <c r="Q2912" s="9">
        <f t="shared" si="45"/>
        <v>42107.841284722221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t="s">
        <v>8315</v>
      </c>
      <c r="Q2913" s="9">
        <f t="shared" si="45"/>
        <v>42142.768819444449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t="s">
        <v>8315</v>
      </c>
      <c r="Q2914" s="9">
        <f t="shared" si="45"/>
        <v>42354.131643518514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t="s">
        <v>8315</v>
      </c>
      <c r="Q2915" s="9">
        <f t="shared" si="45"/>
        <v>41828.922905092593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t="s">
        <v>8315</v>
      </c>
      <c r="Q2916" s="9">
        <f t="shared" si="45"/>
        <v>42017.907337962963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t="s">
        <v>8315</v>
      </c>
      <c r="Q2917" s="9">
        <f t="shared" si="45"/>
        <v>42415.398032407407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t="s">
        <v>8315</v>
      </c>
      <c r="Q2918" s="9">
        <f t="shared" si="45"/>
        <v>41755.476724537039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t="s">
        <v>8315</v>
      </c>
      <c r="Q2919" s="9">
        <f t="shared" si="45"/>
        <v>42245.234340277777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t="s">
        <v>8315</v>
      </c>
      <c r="Q2920" s="9">
        <f t="shared" si="45"/>
        <v>42278.629710648151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t="s">
        <v>8315</v>
      </c>
      <c r="Q2921" s="9">
        <f t="shared" si="45"/>
        <v>41826.61954861111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t="s">
        <v>8315</v>
      </c>
      <c r="Q2922" s="9">
        <f t="shared" si="45"/>
        <v>42058.792476851857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t="s">
        <v>8356</v>
      </c>
      <c r="Q2923" s="9">
        <f t="shared" si="45"/>
        <v>41877.886620370373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t="s">
        <v>8356</v>
      </c>
      <c r="Q2924" s="9">
        <f t="shared" si="45"/>
        <v>42097.874155092592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t="s">
        <v>8356</v>
      </c>
      <c r="Q2925" s="9">
        <f t="shared" si="45"/>
        <v>42013.15253472222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t="s">
        <v>8356</v>
      </c>
      <c r="Q2926" s="9">
        <f t="shared" si="45"/>
        <v>42103.556828703702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t="s">
        <v>8356</v>
      </c>
      <c r="Q2927" s="9">
        <f t="shared" si="45"/>
        <v>41863.584120370375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t="s">
        <v>8356</v>
      </c>
      <c r="Q2928" s="9">
        <f t="shared" si="45"/>
        <v>42044.765960648147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t="s">
        <v>8356</v>
      </c>
      <c r="Q2929" s="9">
        <f t="shared" si="45"/>
        <v>41806.669317129628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t="s">
        <v>8356</v>
      </c>
      <c r="Q2930" s="9">
        <f t="shared" si="45"/>
        <v>42403.998217592598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t="s">
        <v>8356</v>
      </c>
      <c r="Q2931" s="9">
        <f t="shared" si="45"/>
        <v>41754.564328703702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t="s">
        <v>8356</v>
      </c>
      <c r="Q2932" s="9">
        <f t="shared" si="45"/>
        <v>42101.584074074075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t="s">
        <v>8356</v>
      </c>
      <c r="Q2933" s="9">
        <f t="shared" si="45"/>
        <v>41872.291238425925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t="s">
        <v>8356</v>
      </c>
      <c r="Q2934" s="9">
        <f t="shared" si="45"/>
        <v>42025.164780092593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t="s">
        <v>8356</v>
      </c>
      <c r="Q2935" s="9">
        <f t="shared" si="45"/>
        <v>42495.956631944442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t="s">
        <v>8356</v>
      </c>
      <c r="Q2936" s="9">
        <f t="shared" si="45"/>
        <v>41775.636157407411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t="s">
        <v>8356</v>
      </c>
      <c r="Q2937" s="9">
        <f t="shared" si="45"/>
        <v>42553.583425925928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t="s">
        <v>8356</v>
      </c>
      <c r="Q2938" s="9">
        <f t="shared" si="45"/>
        <v>41912.650729166664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t="s">
        <v>8356</v>
      </c>
      <c r="Q2939" s="9">
        <f t="shared" si="45"/>
        <v>41803.457326388889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t="s">
        <v>8356</v>
      </c>
      <c r="Q2940" s="9">
        <f t="shared" si="45"/>
        <v>42004.703865740739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t="s">
        <v>8356</v>
      </c>
      <c r="Q2941" s="9">
        <f t="shared" si="45"/>
        <v>41845.809166666666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t="s">
        <v>8356</v>
      </c>
      <c r="Q2942" s="9">
        <f t="shared" si="45"/>
        <v>41982.773356481484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t="s">
        <v>8354</v>
      </c>
      <c r="Q2943" s="9">
        <f t="shared" si="45"/>
        <v>42034.960127314815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t="s">
        <v>8354</v>
      </c>
      <c r="Q2944" s="9">
        <f t="shared" si="45"/>
        <v>42334.803923611107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t="s">
        <v>8354</v>
      </c>
      <c r="Q2945" s="9">
        <f t="shared" si="45"/>
        <v>42077.129398148143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t="s">
        <v>8354</v>
      </c>
      <c r="Q2946" s="9">
        <f t="shared" si="45"/>
        <v>42132.9143287037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t="s">
        <v>8354</v>
      </c>
      <c r="Q2947" s="9">
        <f t="shared" ref="Q2947:Q3010" si="46">(J2947/86400)+DATE(1970,1,1)</f>
        <v>42118.139583333337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t="s">
        <v>8354</v>
      </c>
      <c r="Q2948" s="9">
        <f t="shared" si="46"/>
        <v>42567.531157407408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t="s">
        <v>8354</v>
      </c>
      <c r="Q2949" s="9">
        <f t="shared" si="46"/>
        <v>42649.562118055561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t="s">
        <v>8354</v>
      </c>
      <c r="Q2950" s="9">
        <f t="shared" si="46"/>
        <v>42097.649224537032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t="s">
        <v>8354</v>
      </c>
      <c r="Q2951" s="9">
        <f t="shared" si="46"/>
        <v>42297.823113425926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t="s">
        <v>8354</v>
      </c>
      <c r="Q2952" s="9">
        <f t="shared" si="46"/>
        <v>42362.36518518519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t="s">
        <v>8354</v>
      </c>
      <c r="Q2953" s="9">
        <f t="shared" si="46"/>
        <v>41872.802928240737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t="s">
        <v>8354</v>
      </c>
      <c r="Q2954" s="9">
        <f t="shared" si="46"/>
        <v>42628.690266203703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t="s">
        <v>8354</v>
      </c>
      <c r="Q2955" s="9">
        <f t="shared" si="46"/>
        <v>42255.791909722218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t="s">
        <v>8354</v>
      </c>
      <c r="Q2956" s="9">
        <f t="shared" si="46"/>
        <v>42790.583368055552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t="s">
        <v>8354</v>
      </c>
      <c r="Q2957" s="9">
        <f t="shared" si="46"/>
        <v>42141.741307870368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t="s">
        <v>8354</v>
      </c>
      <c r="Q2958" s="9">
        <f t="shared" si="46"/>
        <v>42464.958912037036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t="s">
        <v>8354</v>
      </c>
      <c r="Q2959" s="9">
        <f t="shared" si="46"/>
        <v>42031.011249999996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t="s">
        <v>8354</v>
      </c>
      <c r="Q2960" s="9">
        <f t="shared" si="46"/>
        <v>42438.779131944444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t="s">
        <v>8354</v>
      </c>
      <c r="Q2961" s="9">
        <f t="shared" si="46"/>
        <v>42498.008391203708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t="s">
        <v>8354</v>
      </c>
      <c r="Q2962" s="9">
        <f t="shared" si="46"/>
        <v>41863.757210648146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t="s">
        <v>8315</v>
      </c>
      <c r="Q2963" s="9">
        <f t="shared" si="46"/>
        <v>42061.212488425925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t="s">
        <v>8315</v>
      </c>
      <c r="Q2964" s="9">
        <f t="shared" si="46"/>
        <v>42036.24428240741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t="s">
        <v>8315</v>
      </c>
      <c r="Q2965" s="9">
        <f t="shared" si="46"/>
        <v>42157.470185185186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t="s">
        <v>8315</v>
      </c>
      <c r="Q2966" s="9">
        <f t="shared" si="46"/>
        <v>41827.909942129627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t="s">
        <v>8315</v>
      </c>
      <c r="Q2967" s="9">
        <f t="shared" si="46"/>
        <v>42162.729548611111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t="s">
        <v>8315</v>
      </c>
      <c r="Q2968" s="9">
        <f t="shared" si="46"/>
        <v>42233.738564814819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t="s">
        <v>8315</v>
      </c>
      <c r="Q2969" s="9">
        <f t="shared" si="46"/>
        <v>42042.197824074072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t="s">
        <v>8315</v>
      </c>
      <c r="Q2970" s="9">
        <f t="shared" si="46"/>
        <v>42585.523842592593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t="s">
        <v>8315</v>
      </c>
      <c r="Q2971" s="9">
        <f t="shared" si="46"/>
        <v>42097.786493055552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t="s">
        <v>8315</v>
      </c>
      <c r="Q2972" s="9">
        <f t="shared" si="46"/>
        <v>41808.669571759259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t="s">
        <v>8315</v>
      </c>
      <c r="Q2973" s="9">
        <f t="shared" si="46"/>
        <v>41852.658310185187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t="s">
        <v>8315</v>
      </c>
      <c r="Q2974" s="9">
        <f t="shared" si="46"/>
        <v>42694.110185185185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t="s">
        <v>8315</v>
      </c>
      <c r="Q2975" s="9">
        <f t="shared" si="46"/>
        <v>42341.818379629629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t="s">
        <v>8315</v>
      </c>
      <c r="Q2976" s="9">
        <f t="shared" si="46"/>
        <v>41880.061006944445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t="s">
        <v>8315</v>
      </c>
      <c r="Q2977" s="9">
        <f t="shared" si="46"/>
        <v>41941.683865740742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t="s">
        <v>8315</v>
      </c>
      <c r="Q2978" s="9">
        <f t="shared" si="46"/>
        <v>42425.730671296296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t="s">
        <v>8315</v>
      </c>
      <c r="Q2979" s="9">
        <f t="shared" si="46"/>
        <v>42026.88118055556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t="s">
        <v>8315</v>
      </c>
      <c r="Q2980" s="9">
        <f t="shared" si="46"/>
        <v>41922.640590277777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t="s">
        <v>8315</v>
      </c>
      <c r="Q2981" s="9">
        <f t="shared" si="46"/>
        <v>41993.824340277773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t="s">
        <v>8315</v>
      </c>
      <c r="Q2982" s="9">
        <f t="shared" si="46"/>
        <v>42219.915856481486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t="s">
        <v>8354</v>
      </c>
      <c r="Q2983" s="9">
        <f t="shared" si="46"/>
        <v>42225.559675925921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t="s">
        <v>8354</v>
      </c>
      <c r="Q2984" s="9">
        <f t="shared" si="46"/>
        <v>42381.686840277776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t="s">
        <v>8354</v>
      </c>
      <c r="Q2985" s="9">
        <f t="shared" si="46"/>
        <v>41894.632361111115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t="s">
        <v>8354</v>
      </c>
      <c r="Q2986" s="9">
        <f t="shared" si="46"/>
        <v>42576.278715277775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t="s">
        <v>8354</v>
      </c>
      <c r="Q2987" s="9">
        <f t="shared" si="46"/>
        <v>42654.973703703705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t="s">
        <v>8354</v>
      </c>
      <c r="Q2988" s="9">
        <f t="shared" si="46"/>
        <v>42431.500069444446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t="s">
        <v>8354</v>
      </c>
      <c r="Q2989" s="9">
        <f t="shared" si="46"/>
        <v>42627.307303240741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t="s">
        <v>8354</v>
      </c>
      <c r="Q2990" s="9">
        <f t="shared" si="46"/>
        <v>42511.36204861111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t="s">
        <v>8354</v>
      </c>
      <c r="Q2991" s="9">
        <f t="shared" si="46"/>
        <v>42337.02039351852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t="s">
        <v>8354</v>
      </c>
      <c r="Q2992" s="9">
        <f t="shared" si="46"/>
        <v>42341.57430555555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t="s">
        <v>8354</v>
      </c>
      <c r="Q2993" s="9">
        <f t="shared" si="46"/>
        <v>42740.837152777778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t="s">
        <v>8354</v>
      </c>
      <c r="Q2994" s="9">
        <f t="shared" si="46"/>
        <v>42622.767476851848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t="s">
        <v>8354</v>
      </c>
      <c r="Q2995" s="9">
        <f t="shared" si="46"/>
        <v>42390.838738425926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t="s">
        <v>8354</v>
      </c>
      <c r="Q2996" s="9">
        <f t="shared" si="46"/>
        <v>41885.478842592594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t="s">
        <v>8354</v>
      </c>
      <c r="Q2997" s="9">
        <f t="shared" si="46"/>
        <v>42724.665173611109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t="s">
        <v>8354</v>
      </c>
      <c r="Q2998" s="9">
        <f t="shared" si="46"/>
        <v>42090.912499999999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t="s">
        <v>8354</v>
      </c>
      <c r="Q2999" s="9">
        <f t="shared" si="46"/>
        <v>42775.733715277776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t="s">
        <v>8354</v>
      </c>
      <c r="Q3000" s="9">
        <f t="shared" si="46"/>
        <v>41778.193622685183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t="s">
        <v>8354</v>
      </c>
      <c r="Q3001" s="9">
        <f t="shared" si="46"/>
        <v>42780.740277777775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t="s">
        <v>8354</v>
      </c>
      <c r="Q3002" s="9">
        <f t="shared" si="46"/>
        <v>42752.827199074076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t="s">
        <v>8354</v>
      </c>
      <c r="Q3003" s="9">
        <f t="shared" si="46"/>
        <v>42534.895625000005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t="s">
        <v>8354</v>
      </c>
      <c r="Q3004" s="9">
        <f t="shared" si="46"/>
        <v>41239.83625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t="s">
        <v>8354</v>
      </c>
      <c r="Q3005" s="9">
        <f t="shared" si="46"/>
        <v>42398.849259259259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t="s">
        <v>8354</v>
      </c>
      <c r="Q3006" s="9">
        <f t="shared" si="46"/>
        <v>41928.881064814814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t="s">
        <v>8354</v>
      </c>
      <c r="Q3007" s="9">
        <f t="shared" si="46"/>
        <v>41888.674826388888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t="s">
        <v>8354</v>
      </c>
      <c r="Q3008" s="9">
        <f t="shared" si="46"/>
        <v>41957.756840277776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t="s">
        <v>8354</v>
      </c>
      <c r="Q3009" s="9">
        <f t="shared" si="46"/>
        <v>42098.216238425928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t="s">
        <v>8354</v>
      </c>
      <c r="Q3010" s="9">
        <f t="shared" si="46"/>
        <v>42360.212025462963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t="s">
        <v>8354</v>
      </c>
      <c r="Q3011" s="9">
        <f t="shared" ref="Q3011:Q3074" si="47">(J3011/86400)+DATE(1970,1,1)</f>
        <v>41939.569907407407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t="s">
        <v>8354</v>
      </c>
      <c r="Q3012" s="9">
        <f t="shared" si="47"/>
        <v>41996.832395833335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t="s">
        <v>8354</v>
      </c>
      <c r="Q3013" s="9">
        <f t="shared" si="47"/>
        <v>42334.468935185185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t="s">
        <v>8354</v>
      </c>
      <c r="Q3014" s="9">
        <f t="shared" si="47"/>
        <v>42024.702893518523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t="s">
        <v>8354</v>
      </c>
      <c r="Q3015" s="9">
        <f t="shared" si="47"/>
        <v>42146.836215277777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t="s">
        <v>8354</v>
      </c>
      <c r="Q3016" s="9">
        <f t="shared" si="47"/>
        <v>41920.123611111107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t="s">
        <v>8354</v>
      </c>
      <c r="Q3017" s="9">
        <f t="shared" si="47"/>
        <v>41785.72729166667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t="s">
        <v>8354</v>
      </c>
      <c r="Q3018" s="9">
        <f t="shared" si="47"/>
        <v>41778.548055555555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t="s">
        <v>8354</v>
      </c>
      <c r="Q3019" s="9">
        <f t="shared" si="47"/>
        <v>41841.850034722222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t="s">
        <v>8354</v>
      </c>
      <c r="Q3020" s="9">
        <f t="shared" si="47"/>
        <v>42163.298333333332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t="s">
        <v>8354</v>
      </c>
      <c r="Q3021" s="9">
        <f t="shared" si="47"/>
        <v>41758.833564814813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t="s">
        <v>8354</v>
      </c>
      <c r="Q3022" s="9">
        <f t="shared" si="47"/>
        <v>42170.846446759257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t="s">
        <v>8354</v>
      </c>
      <c r="Q3023" s="9">
        <f t="shared" si="47"/>
        <v>42660.618854166663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t="s">
        <v>8354</v>
      </c>
      <c r="Q3024" s="9">
        <f t="shared" si="47"/>
        <v>42564.95380787037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t="s">
        <v>8354</v>
      </c>
      <c r="Q3025" s="9">
        <f t="shared" si="47"/>
        <v>42121.675763888888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t="s">
        <v>8354</v>
      </c>
      <c r="Q3026" s="9">
        <f t="shared" si="47"/>
        <v>41158.993923611109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t="s">
        <v>8354</v>
      </c>
      <c r="Q3027" s="9">
        <f t="shared" si="47"/>
        <v>41761.509409722225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t="s">
        <v>8354</v>
      </c>
      <c r="Q3028" s="9">
        <f t="shared" si="47"/>
        <v>42783.459398148145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t="s">
        <v>8354</v>
      </c>
      <c r="Q3029" s="9">
        <f t="shared" si="47"/>
        <v>42053.704293981486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t="s">
        <v>8354</v>
      </c>
      <c r="Q3030" s="9">
        <f t="shared" si="47"/>
        <v>42567.264178240745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t="s">
        <v>8354</v>
      </c>
      <c r="Q3031" s="9">
        <f t="shared" si="47"/>
        <v>41932.708877314813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t="s">
        <v>8354</v>
      </c>
      <c r="Q3032" s="9">
        <f t="shared" si="47"/>
        <v>42233.747349537036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t="s">
        <v>8354</v>
      </c>
      <c r="Q3033" s="9">
        <f t="shared" si="47"/>
        <v>42597.882488425923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t="s">
        <v>8354</v>
      </c>
      <c r="Q3034" s="9">
        <f t="shared" si="47"/>
        <v>42228.044664351852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t="s">
        <v>8354</v>
      </c>
      <c r="Q3035" s="9">
        <f t="shared" si="47"/>
        <v>42570.110243055555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t="s">
        <v>8354</v>
      </c>
      <c r="Q3036" s="9">
        <f t="shared" si="47"/>
        <v>42644.535358796296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t="s">
        <v>8354</v>
      </c>
      <c r="Q3037" s="9">
        <f t="shared" si="47"/>
        <v>41368.560289351852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t="s">
        <v>8354</v>
      </c>
      <c r="Q3038" s="9">
        <f t="shared" si="47"/>
        <v>41466.785231481481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t="s">
        <v>8354</v>
      </c>
      <c r="Q3039" s="9">
        <f t="shared" si="47"/>
        <v>40378.893206018518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t="s">
        <v>8354</v>
      </c>
      <c r="Q3040" s="9">
        <f t="shared" si="47"/>
        <v>42373.252280092594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t="s">
        <v>8354</v>
      </c>
      <c r="Q3041" s="9">
        <f t="shared" si="47"/>
        <v>41610.794421296298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t="s">
        <v>8354</v>
      </c>
      <c r="Q3042" s="9">
        <f t="shared" si="47"/>
        <v>42177.791909722218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t="s">
        <v>8354</v>
      </c>
      <c r="Q3043" s="9">
        <f t="shared" si="47"/>
        <v>42359.868611111116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t="s">
        <v>8354</v>
      </c>
      <c r="Q3044" s="9">
        <f t="shared" si="47"/>
        <v>42253.688043981485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t="s">
        <v>8354</v>
      </c>
      <c r="Q3045" s="9">
        <f t="shared" si="47"/>
        <v>42083.070590277777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t="s">
        <v>8354</v>
      </c>
      <c r="Q3046" s="9">
        <f t="shared" si="47"/>
        <v>42387.7268287037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t="s">
        <v>8354</v>
      </c>
      <c r="Q3047" s="9">
        <f t="shared" si="47"/>
        <v>41843.155729166669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t="s">
        <v>8354</v>
      </c>
      <c r="Q3048" s="9">
        <f t="shared" si="47"/>
        <v>41862.803078703706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t="s">
        <v>8354</v>
      </c>
      <c r="Q3049" s="9">
        <f t="shared" si="47"/>
        <v>42443.989050925928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t="s">
        <v>8354</v>
      </c>
      <c r="Q3050" s="9">
        <f t="shared" si="47"/>
        <v>41975.901180555556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t="s">
        <v>8354</v>
      </c>
      <c r="Q3051" s="9">
        <f t="shared" si="47"/>
        <v>42139.014525462961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t="s">
        <v>8354</v>
      </c>
      <c r="Q3052" s="9">
        <f t="shared" si="47"/>
        <v>42465.16851851852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t="s">
        <v>8354</v>
      </c>
      <c r="Q3053" s="9">
        <f t="shared" si="47"/>
        <v>42744.416030092594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t="s">
        <v>8354</v>
      </c>
      <c r="Q3054" s="9">
        <f t="shared" si="47"/>
        <v>42122.670069444444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t="s">
        <v>8354</v>
      </c>
      <c r="Q3055" s="9">
        <f t="shared" si="47"/>
        <v>41862.761724537035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t="s">
        <v>8354</v>
      </c>
      <c r="Q3056" s="9">
        <f t="shared" si="47"/>
        <v>42027.832800925928</v>
      </c>
    </row>
    <row r="3057" spans="1:17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t="s">
        <v>8354</v>
      </c>
      <c r="Q3057" s="9">
        <f t="shared" si="47"/>
        <v>41953.95821759259</v>
      </c>
    </row>
    <row r="3058" spans="1:17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t="s">
        <v>8354</v>
      </c>
      <c r="Q3058" s="9">
        <f t="shared" si="47"/>
        <v>41851.636388888888</v>
      </c>
    </row>
    <row r="3059" spans="1:17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t="s">
        <v>8354</v>
      </c>
      <c r="Q3059" s="9">
        <f t="shared" si="47"/>
        <v>42433.650590277779</v>
      </c>
    </row>
    <row r="3060" spans="1:17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t="s">
        <v>8354</v>
      </c>
      <c r="Q3060" s="9">
        <f t="shared" si="47"/>
        <v>42460.374305555553</v>
      </c>
    </row>
    <row r="3061" spans="1:17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t="s">
        <v>8354</v>
      </c>
      <c r="Q3061" s="9">
        <f t="shared" si="47"/>
        <v>41829.935717592591</v>
      </c>
    </row>
    <row r="3062" spans="1:17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t="s">
        <v>8354</v>
      </c>
      <c r="Q3062" s="9">
        <f t="shared" si="47"/>
        <v>42245.274699074071</v>
      </c>
    </row>
    <row r="3063" spans="1:17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t="s">
        <v>8354</v>
      </c>
      <c r="Q3063" s="9">
        <f t="shared" si="47"/>
        <v>41834.784120370372</v>
      </c>
    </row>
    <row r="3064" spans="1:17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t="s">
        <v>8354</v>
      </c>
      <c r="Q3064" s="9">
        <f t="shared" si="47"/>
        <v>42248.535787037035</v>
      </c>
    </row>
    <row r="3065" spans="1:17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t="s">
        <v>8354</v>
      </c>
      <c r="Q3065" s="9">
        <f t="shared" si="47"/>
        <v>42630.922893518524</v>
      </c>
    </row>
    <row r="3066" spans="1:17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t="s">
        <v>8354</v>
      </c>
      <c r="Q3066" s="9">
        <f t="shared" si="47"/>
        <v>42299.130162037036</v>
      </c>
    </row>
    <row r="3067" spans="1:17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t="s">
        <v>8354</v>
      </c>
      <c r="Q3067" s="9">
        <f t="shared" si="47"/>
        <v>41825.055231481485</v>
      </c>
    </row>
    <row r="3068" spans="1:17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t="s">
        <v>8354</v>
      </c>
      <c r="Q3068" s="9">
        <f t="shared" si="47"/>
        <v>42531.228437500002</v>
      </c>
    </row>
    <row r="3069" spans="1:17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t="s">
        <v>8354</v>
      </c>
      <c r="Q3069" s="9">
        <f t="shared" si="47"/>
        <v>42226.938414351855</v>
      </c>
    </row>
    <row r="3070" spans="1:17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t="s">
        <v>8354</v>
      </c>
      <c r="Q3070" s="9">
        <f t="shared" si="47"/>
        <v>42263.691574074073</v>
      </c>
    </row>
    <row r="3071" spans="1:17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t="s">
        <v>8354</v>
      </c>
      <c r="Q3071" s="9">
        <f t="shared" si="47"/>
        <v>41957.833726851852</v>
      </c>
    </row>
    <row r="3072" spans="1:17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t="s">
        <v>8354</v>
      </c>
      <c r="Q3072" s="9">
        <f t="shared" si="47"/>
        <v>42690.733437499999</v>
      </c>
    </row>
    <row r="3073" spans="1:17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t="s">
        <v>8354</v>
      </c>
      <c r="Q3073" s="9">
        <f t="shared" si="47"/>
        <v>42097.732418981483</v>
      </c>
    </row>
    <row r="3074" spans="1:17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t="s">
        <v>8354</v>
      </c>
      <c r="Q3074" s="9">
        <f t="shared" si="47"/>
        <v>42658.690532407403</v>
      </c>
    </row>
    <row r="3075" spans="1:17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t="s">
        <v>8354</v>
      </c>
      <c r="Q3075" s="9">
        <f t="shared" ref="Q3075:Q3138" si="48">(J3075/86400)+DATE(1970,1,1)</f>
        <v>42111.684027777781</v>
      </c>
    </row>
    <row r="3076" spans="1:17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t="s">
        <v>8354</v>
      </c>
      <c r="Q3076" s="9">
        <f t="shared" si="48"/>
        <v>42409.571284722224</v>
      </c>
    </row>
    <row r="3077" spans="1:17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t="s">
        <v>8354</v>
      </c>
      <c r="Q3077" s="9">
        <f t="shared" si="48"/>
        <v>42551.102314814816</v>
      </c>
    </row>
    <row r="3078" spans="1:17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t="s">
        <v>8354</v>
      </c>
      <c r="Q3078" s="9">
        <f t="shared" si="48"/>
        <v>42226.651886574073</v>
      </c>
    </row>
    <row r="3079" spans="1:17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t="s">
        <v>8354</v>
      </c>
      <c r="Q3079" s="9">
        <f t="shared" si="48"/>
        <v>42766.956921296296</v>
      </c>
    </row>
    <row r="3080" spans="1:17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t="s">
        <v>8354</v>
      </c>
      <c r="Q3080" s="9">
        <f t="shared" si="48"/>
        <v>42031.138831018514</v>
      </c>
    </row>
    <row r="3081" spans="1:17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t="s">
        <v>8354</v>
      </c>
      <c r="Q3081" s="9">
        <f t="shared" si="48"/>
        <v>42055.713368055556</v>
      </c>
    </row>
    <row r="3082" spans="1:17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t="s">
        <v>8354</v>
      </c>
      <c r="Q3082" s="9">
        <f t="shared" si="48"/>
        <v>41940.028287037036</v>
      </c>
    </row>
    <row r="3083" spans="1:17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t="s">
        <v>8354</v>
      </c>
      <c r="Q3083" s="9">
        <f t="shared" si="48"/>
        <v>42237.181608796294</v>
      </c>
    </row>
    <row r="3084" spans="1:17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t="s">
        <v>8354</v>
      </c>
      <c r="Q3084" s="9">
        <f t="shared" si="48"/>
        <v>42293.922986111109</v>
      </c>
    </row>
    <row r="3085" spans="1:17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t="s">
        <v>8354</v>
      </c>
      <c r="Q3085" s="9">
        <f t="shared" si="48"/>
        <v>41853.563402777778</v>
      </c>
    </row>
    <row r="3086" spans="1:17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t="s">
        <v>8354</v>
      </c>
      <c r="Q3086" s="9">
        <f t="shared" si="48"/>
        <v>42100.723738425921</v>
      </c>
    </row>
    <row r="3087" spans="1:17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t="s">
        <v>8354</v>
      </c>
      <c r="Q3087" s="9">
        <f t="shared" si="48"/>
        <v>42246.883784722224</v>
      </c>
    </row>
    <row r="3088" spans="1:17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t="s">
        <v>8354</v>
      </c>
      <c r="Q3088" s="9">
        <f t="shared" si="48"/>
        <v>42173.67082175926</v>
      </c>
    </row>
    <row r="3089" spans="1:17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t="s">
        <v>8354</v>
      </c>
      <c r="Q3089" s="9">
        <f t="shared" si="48"/>
        <v>42665.150347222225</v>
      </c>
    </row>
    <row r="3090" spans="1:17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t="s">
        <v>8354</v>
      </c>
      <c r="Q3090" s="9">
        <f t="shared" si="48"/>
        <v>41981.57230324074</v>
      </c>
    </row>
    <row r="3091" spans="1:17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t="s">
        <v>8354</v>
      </c>
      <c r="Q3091" s="9">
        <f t="shared" si="48"/>
        <v>42528.542627314819</v>
      </c>
    </row>
    <row r="3092" spans="1:17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t="s">
        <v>8354</v>
      </c>
      <c r="Q3092" s="9">
        <f t="shared" si="48"/>
        <v>42065.818807870368</v>
      </c>
    </row>
    <row r="3093" spans="1:17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t="s">
        <v>8354</v>
      </c>
      <c r="Q3093" s="9">
        <f t="shared" si="48"/>
        <v>42566.948414351849</v>
      </c>
    </row>
    <row r="3094" spans="1:17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t="s">
        <v>8354</v>
      </c>
      <c r="Q3094" s="9">
        <f t="shared" si="48"/>
        <v>42255.619351851856</v>
      </c>
    </row>
    <row r="3095" spans="1:17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t="s">
        <v>8354</v>
      </c>
      <c r="Q3095" s="9">
        <f t="shared" si="48"/>
        <v>41760.909039351856</v>
      </c>
    </row>
    <row r="3096" spans="1:17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t="s">
        <v>8354</v>
      </c>
      <c r="Q3096" s="9">
        <f t="shared" si="48"/>
        <v>42207.795787037037</v>
      </c>
    </row>
    <row r="3097" spans="1:17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t="s">
        <v>8354</v>
      </c>
      <c r="Q3097" s="9">
        <f t="shared" si="48"/>
        <v>42523.025231481486</v>
      </c>
    </row>
    <row r="3098" spans="1:17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t="s">
        <v>8354</v>
      </c>
      <c r="Q3098" s="9">
        <f t="shared" si="48"/>
        <v>42114.825532407413</v>
      </c>
    </row>
    <row r="3099" spans="1:17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t="s">
        <v>8354</v>
      </c>
      <c r="Q3099" s="9">
        <f t="shared" si="48"/>
        <v>42629.503483796296</v>
      </c>
    </row>
    <row r="3100" spans="1:17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t="s">
        <v>8354</v>
      </c>
      <c r="Q3100" s="9">
        <f t="shared" si="48"/>
        <v>42359.792233796295</v>
      </c>
    </row>
    <row r="3101" spans="1:17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t="s">
        <v>8354</v>
      </c>
      <c r="Q3101" s="9">
        <f t="shared" si="48"/>
        <v>42382.189710648148</v>
      </c>
    </row>
    <row r="3102" spans="1:17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t="s">
        <v>8354</v>
      </c>
      <c r="Q3102" s="9">
        <f t="shared" si="48"/>
        <v>41902.622395833336</v>
      </c>
    </row>
    <row r="3103" spans="1:17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t="s">
        <v>8354</v>
      </c>
      <c r="Q3103" s="9">
        <f t="shared" si="48"/>
        <v>42171.383530092593</v>
      </c>
    </row>
    <row r="3104" spans="1:17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t="s">
        <v>8354</v>
      </c>
      <c r="Q3104" s="9">
        <f t="shared" si="48"/>
        <v>42555.340486111112</v>
      </c>
    </row>
    <row r="3105" spans="1:17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t="s">
        <v>8354</v>
      </c>
      <c r="Q3105" s="9">
        <f t="shared" si="48"/>
        <v>42107.156319444446</v>
      </c>
    </row>
    <row r="3106" spans="1:17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t="s">
        <v>8354</v>
      </c>
      <c r="Q3106" s="9">
        <f t="shared" si="48"/>
        <v>42006.908692129626</v>
      </c>
    </row>
    <row r="3107" spans="1:17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t="s">
        <v>8354</v>
      </c>
      <c r="Q3107" s="9">
        <f t="shared" si="48"/>
        <v>41876.718935185185</v>
      </c>
    </row>
    <row r="3108" spans="1:17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t="s">
        <v>8354</v>
      </c>
      <c r="Q3108" s="9">
        <f t="shared" si="48"/>
        <v>42241.429120370369</v>
      </c>
    </row>
    <row r="3109" spans="1:17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t="s">
        <v>8354</v>
      </c>
      <c r="Q3109" s="9">
        <f t="shared" si="48"/>
        <v>42128.814247685186</v>
      </c>
    </row>
    <row r="3110" spans="1:17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t="s">
        <v>8354</v>
      </c>
      <c r="Q3110" s="9">
        <f t="shared" si="48"/>
        <v>42062.680486111116</v>
      </c>
    </row>
    <row r="3111" spans="1:17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t="s">
        <v>8354</v>
      </c>
      <c r="Q3111" s="9">
        <f t="shared" si="48"/>
        <v>41844.125115740739</v>
      </c>
    </row>
    <row r="3112" spans="1:17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t="s">
        <v>8354</v>
      </c>
      <c r="Q3112" s="9">
        <f t="shared" si="48"/>
        <v>42745.031469907408</v>
      </c>
    </row>
    <row r="3113" spans="1:17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t="s">
        <v>8354</v>
      </c>
      <c r="Q3113" s="9">
        <f t="shared" si="48"/>
        <v>41885.595138888893</v>
      </c>
    </row>
    <row r="3114" spans="1:17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t="s">
        <v>8354</v>
      </c>
      <c r="Q3114" s="9">
        <f t="shared" si="48"/>
        <v>42615.121921296297</v>
      </c>
    </row>
    <row r="3115" spans="1:17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t="s">
        <v>8354</v>
      </c>
      <c r="Q3115" s="9">
        <f t="shared" si="48"/>
        <v>42081.731273148151</v>
      </c>
    </row>
    <row r="3116" spans="1:17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t="s">
        <v>8354</v>
      </c>
      <c r="Q3116" s="9">
        <f t="shared" si="48"/>
        <v>41843.632523148146</v>
      </c>
    </row>
    <row r="3117" spans="1:17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t="s">
        <v>8354</v>
      </c>
      <c r="Q3117" s="9">
        <f t="shared" si="48"/>
        <v>42496.447071759263</v>
      </c>
    </row>
    <row r="3118" spans="1:17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t="s">
        <v>8354</v>
      </c>
      <c r="Q3118" s="9">
        <f t="shared" si="48"/>
        <v>42081.515335648146</v>
      </c>
    </row>
    <row r="3119" spans="1:17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t="s">
        <v>8354</v>
      </c>
      <c r="Q3119" s="9">
        <f t="shared" si="48"/>
        <v>42509.374537037038</v>
      </c>
    </row>
    <row r="3120" spans="1:17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t="s">
        <v>8354</v>
      </c>
      <c r="Q3120" s="9">
        <f t="shared" si="48"/>
        <v>42534.649571759262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t="s">
        <v>8354</v>
      </c>
      <c r="Q3121" s="9">
        <f t="shared" si="48"/>
        <v>42060.04550925926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t="s">
        <v>8354</v>
      </c>
      <c r="Q3122" s="9">
        <f t="shared" si="48"/>
        <v>42435.942083333328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t="s">
        <v>8354</v>
      </c>
      <c r="Q3123" s="9">
        <f t="shared" si="48"/>
        <v>41848.679803240739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t="s">
        <v>8354</v>
      </c>
      <c r="Q3124" s="9">
        <f t="shared" si="48"/>
        <v>42678.932083333333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t="s">
        <v>8354</v>
      </c>
      <c r="Q3125" s="9">
        <f t="shared" si="48"/>
        <v>42530.993032407408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t="s">
        <v>8354</v>
      </c>
      <c r="Q3126" s="9">
        <f t="shared" si="48"/>
        <v>41977.780104166668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t="s">
        <v>8354</v>
      </c>
      <c r="Q3127" s="9">
        <f t="shared" si="48"/>
        <v>42346.20685185185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t="s">
        <v>8354</v>
      </c>
      <c r="Q3128" s="9">
        <f t="shared" si="48"/>
        <v>42427.018078703702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t="s">
        <v>8354</v>
      </c>
      <c r="Q3129" s="9">
        <f t="shared" si="48"/>
        <v>42034.856817129628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t="s">
        <v>8315</v>
      </c>
      <c r="Q3130" s="9">
        <f t="shared" si="48"/>
        <v>42780.825706018513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t="s">
        <v>8315</v>
      </c>
      <c r="Q3131" s="9">
        <f t="shared" si="48"/>
        <v>42803.842812499999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t="s">
        <v>8315</v>
      </c>
      <c r="Q3132" s="9">
        <f t="shared" si="48"/>
        <v>42808.640231481477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t="s">
        <v>8315</v>
      </c>
      <c r="Q3133" s="9">
        <f t="shared" si="48"/>
        <v>42803.579224537039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t="s">
        <v>8315</v>
      </c>
      <c r="Q3134" s="9">
        <f t="shared" si="48"/>
        <v>42786.350231481483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t="s">
        <v>8315</v>
      </c>
      <c r="Q3135" s="9">
        <f t="shared" si="48"/>
        <v>42788.565208333333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t="s">
        <v>8315</v>
      </c>
      <c r="Q3136" s="9">
        <f t="shared" si="48"/>
        <v>42800.720127314809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t="s">
        <v>8315</v>
      </c>
      <c r="Q3137" s="9">
        <f t="shared" si="48"/>
        <v>42807.151863425926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t="s">
        <v>8315</v>
      </c>
      <c r="Q3138" s="9">
        <f t="shared" si="48"/>
        <v>42789.462430555555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t="s">
        <v>8315</v>
      </c>
      <c r="Q3139" s="9">
        <f t="shared" ref="Q3139:Q3202" si="49">(J3139/86400)+DATE(1970,1,1)</f>
        <v>42807.885057870371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t="s">
        <v>8315</v>
      </c>
      <c r="Q3140" s="9">
        <f t="shared" si="49"/>
        <v>42809.645914351851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t="s">
        <v>8315</v>
      </c>
      <c r="Q3141" s="9">
        <f t="shared" si="49"/>
        <v>42785.270370370374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t="s">
        <v>8315</v>
      </c>
      <c r="Q3142" s="9">
        <f t="shared" si="49"/>
        <v>42802.718784722223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t="s">
        <v>8315</v>
      </c>
      <c r="Q3143" s="9">
        <f t="shared" si="49"/>
        <v>42800.753333333334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t="s">
        <v>8315</v>
      </c>
      <c r="Q3144" s="9">
        <f t="shared" si="49"/>
        <v>42783.513182870374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t="s">
        <v>8315</v>
      </c>
      <c r="Q3145" s="9">
        <f t="shared" si="49"/>
        <v>42808.358287037037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t="s">
        <v>8315</v>
      </c>
      <c r="Q3146" s="9">
        <f t="shared" si="49"/>
        <v>42796.538275462968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t="s">
        <v>8315</v>
      </c>
      <c r="Q3147" s="9">
        <f t="shared" si="49"/>
        <v>42762.040902777779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t="s">
        <v>8315</v>
      </c>
      <c r="Q3148" s="9">
        <f t="shared" si="49"/>
        <v>42796.682476851856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t="s">
        <v>8315</v>
      </c>
      <c r="Q3149" s="9">
        <f t="shared" si="49"/>
        <v>41909.96938657407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t="s">
        <v>8315</v>
      </c>
      <c r="Q3150" s="9">
        <f t="shared" si="49"/>
        <v>41891.665324074071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t="s">
        <v>8315</v>
      </c>
      <c r="Q3151" s="9">
        <f t="shared" si="49"/>
        <v>41226.017361111109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t="s">
        <v>8315</v>
      </c>
      <c r="Q3152" s="9">
        <f t="shared" si="49"/>
        <v>40478.263923611114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t="s">
        <v>8315</v>
      </c>
      <c r="Q3153" s="9">
        <f t="shared" si="49"/>
        <v>41862.83997685185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t="s">
        <v>8315</v>
      </c>
      <c r="Q3154" s="9">
        <f t="shared" si="49"/>
        <v>41550.867673611108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t="s">
        <v>8315</v>
      </c>
      <c r="Q3155" s="9">
        <f t="shared" si="49"/>
        <v>40633.154363425929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t="s">
        <v>8315</v>
      </c>
      <c r="Q3156" s="9">
        <f t="shared" si="49"/>
        <v>40970.875671296293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t="s">
        <v>8315</v>
      </c>
      <c r="Q3157" s="9">
        <f t="shared" si="49"/>
        <v>41233.499131944445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t="s">
        <v>8315</v>
      </c>
      <c r="Q3158" s="9">
        <f t="shared" si="49"/>
        <v>41026.953055555554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t="s">
        <v>8315</v>
      </c>
      <c r="Q3159" s="9">
        <f t="shared" si="49"/>
        <v>41829.788252314815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t="s">
        <v>8315</v>
      </c>
      <c r="Q3160" s="9">
        <f t="shared" si="49"/>
        <v>41447.839722222227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t="s">
        <v>8315</v>
      </c>
      <c r="Q3161" s="9">
        <f t="shared" si="49"/>
        <v>40884.066678240742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t="s">
        <v>8315</v>
      </c>
      <c r="Q3162" s="9">
        <f t="shared" si="49"/>
        <v>41841.26489583333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t="s">
        <v>8315</v>
      </c>
      <c r="Q3163" s="9">
        <f t="shared" si="49"/>
        <v>41897.536134259259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t="s">
        <v>8315</v>
      </c>
      <c r="Q3164" s="9">
        <f t="shared" si="49"/>
        <v>41799.685902777775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t="s">
        <v>8315</v>
      </c>
      <c r="Q3165" s="9">
        <f t="shared" si="49"/>
        <v>41775.753761574073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t="s">
        <v>8315</v>
      </c>
      <c r="Q3166" s="9">
        <f t="shared" si="49"/>
        <v>41766.805729166663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t="s">
        <v>8315</v>
      </c>
      <c r="Q3167" s="9">
        <f t="shared" si="49"/>
        <v>40644.159259259257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t="s">
        <v>8315</v>
      </c>
      <c r="Q3168" s="9">
        <f t="shared" si="49"/>
        <v>41940.69158564815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t="s">
        <v>8315</v>
      </c>
      <c r="Q3169" s="9">
        <f t="shared" si="49"/>
        <v>41839.175706018519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t="s">
        <v>8315</v>
      </c>
      <c r="Q3170" s="9">
        <f t="shared" si="49"/>
        <v>41772.105937500004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t="s">
        <v>8315</v>
      </c>
      <c r="Q3171" s="9">
        <f t="shared" si="49"/>
        <v>41591.737974537034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t="s">
        <v>8315</v>
      </c>
      <c r="Q3172" s="9">
        <f t="shared" si="49"/>
        <v>41789.080370370371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t="s">
        <v>8315</v>
      </c>
      <c r="Q3173" s="9">
        <f t="shared" si="49"/>
        <v>42466.608310185184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t="s">
        <v>8315</v>
      </c>
      <c r="Q3174" s="9">
        <f t="shared" si="49"/>
        <v>40923.729953703703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t="s">
        <v>8315</v>
      </c>
      <c r="Q3175" s="9">
        <f t="shared" si="49"/>
        <v>41878.878379629634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t="s">
        <v>8315</v>
      </c>
      <c r="Q3176" s="9">
        <f t="shared" si="49"/>
        <v>41862.864675925928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t="s">
        <v>8315</v>
      </c>
      <c r="Q3177" s="9">
        <f t="shared" si="49"/>
        <v>40531.886886574073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t="s">
        <v>8315</v>
      </c>
      <c r="Q3178" s="9">
        <f t="shared" si="49"/>
        <v>41477.930914351848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t="s">
        <v>8315</v>
      </c>
      <c r="Q3179" s="9">
        <f t="shared" si="49"/>
        <v>41781.666770833333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t="s">
        <v>8315</v>
      </c>
      <c r="Q3180" s="9">
        <f t="shared" si="49"/>
        <v>41806.605034722219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t="s">
        <v>8315</v>
      </c>
      <c r="Q3181" s="9">
        <f t="shared" si="49"/>
        <v>41375.702210648145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t="s">
        <v>8315</v>
      </c>
      <c r="Q3182" s="9">
        <f t="shared" si="49"/>
        <v>41780.412604166668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t="s">
        <v>8315</v>
      </c>
      <c r="Q3183" s="9">
        <f t="shared" si="49"/>
        <v>41779.310034722221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t="s">
        <v>8315</v>
      </c>
      <c r="Q3184" s="9">
        <f t="shared" si="49"/>
        <v>40883.949317129627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t="s">
        <v>8315</v>
      </c>
      <c r="Q3185" s="9">
        <f t="shared" si="49"/>
        <v>41491.79478009259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t="s">
        <v>8315</v>
      </c>
      <c r="Q3186" s="9">
        <f t="shared" si="49"/>
        <v>41791.993414351848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t="s">
        <v>8315</v>
      </c>
      <c r="Q3187" s="9">
        <f t="shared" si="49"/>
        <v>41829.977326388893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t="s">
        <v>8315</v>
      </c>
      <c r="Q3188" s="9">
        <f t="shared" si="49"/>
        <v>41868.924050925925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t="s">
        <v>8315</v>
      </c>
      <c r="Q3189" s="9">
        <f t="shared" si="49"/>
        <v>41835.666354166664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t="s">
        <v>8356</v>
      </c>
      <c r="Q3190" s="9">
        <f t="shared" si="49"/>
        <v>42144.415532407409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t="s">
        <v>8356</v>
      </c>
      <c r="Q3191" s="9">
        <f t="shared" si="49"/>
        <v>42118.346435185187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t="s">
        <v>8356</v>
      </c>
      <c r="Q3192" s="9">
        <f t="shared" si="49"/>
        <v>42683.151331018518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t="s">
        <v>8356</v>
      </c>
      <c r="Q3193" s="9">
        <f t="shared" si="49"/>
        <v>42538.755428240736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t="s">
        <v>8356</v>
      </c>
      <c r="Q3194" s="9">
        <f t="shared" si="49"/>
        <v>42018.94049768518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t="s">
        <v>8356</v>
      </c>
      <c r="Q3195" s="9">
        <f t="shared" si="49"/>
        <v>42010.968240740738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t="s">
        <v>8356</v>
      </c>
      <c r="Q3196" s="9">
        <f t="shared" si="49"/>
        <v>42182.062476851846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t="s">
        <v>8356</v>
      </c>
      <c r="Q3197" s="9">
        <f t="shared" si="49"/>
        <v>42017.594236111108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t="s">
        <v>8356</v>
      </c>
      <c r="Q3198" s="9">
        <f t="shared" si="49"/>
        <v>42157.598090277781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t="s">
        <v>8356</v>
      </c>
      <c r="Q3199" s="9">
        <f t="shared" si="49"/>
        <v>42009.493263888886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t="s">
        <v>8356</v>
      </c>
      <c r="Q3200" s="9">
        <f t="shared" si="49"/>
        <v>42013.424502314811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t="s">
        <v>8356</v>
      </c>
      <c r="Q3201" s="9">
        <f t="shared" si="49"/>
        <v>41858.761782407411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t="s">
        <v>8356</v>
      </c>
      <c r="Q3202" s="9">
        <f t="shared" si="49"/>
        <v>42460.320613425924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t="s">
        <v>8356</v>
      </c>
      <c r="Q3203" s="9">
        <f t="shared" ref="Q3203:Q3266" si="50">(J3203/86400)+DATE(1970,1,1)</f>
        <v>41861.767094907409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t="s">
        <v>8356</v>
      </c>
      <c r="Q3204" s="9">
        <f t="shared" si="50"/>
        <v>42293.853541666671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t="s">
        <v>8356</v>
      </c>
      <c r="Q3205" s="9">
        <f t="shared" si="50"/>
        <v>42242.988680555558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t="s">
        <v>8356</v>
      </c>
      <c r="Q3206" s="9">
        <f t="shared" si="50"/>
        <v>42172.686099537037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t="s">
        <v>8356</v>
      </c>
      <c r="Q3207" s="9">
        <f t="shared" si="50"/>
        <v>42095.374675925923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t="s">
        <v>8356</v>
      </c>
      <c r="Q3208" s="9">
        <f t="shared" si="50"/>
        <v>42236.276053240741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t="s">
        <v>8356</v>
      </c>
      <c r="Q3209" s="9">
        <f t="shared" si="50"/>
        <v>42057.277858796297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t="s">
        <v>8315</v>
      </c>
      <c r="Q3210" s="9">
        <f t="shared" si="50"/>
        <v>41827.605057870373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t="s">
        <v>8315</v>
      </c>
      <c r="Q3211" s="9">
        <f t="shared" si="50"/>
        <v>41778.637245370366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t="s">
        <v>8315</v>
      </c>
      <c r="Q3212" s="9">
        <f t="shared" si="50"/>
        <v>41013.936562499999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t="s">
        <v>8315</v>
      </c>
      <c r="Q3213" s="9">
        <f t="shared" si="50"/>
        <v>41834.58657407407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t="s">
        <v>8315</v>
      </c>
      <c r="Q3214" s="9">
        <f t="shared" si="50"/>
        <v>41829.795729166668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t="s">
        <v>8315</v>
      </c>
      <c r="Q3215" s="9">
        <f t="shared" si="50"/>
        <v>42171.763414351852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t="s">
        <v>8315</v>
      </c>
      <c r="Q3216" s="9">
        <f t="shared" si="50"/>
        <v>42337.792511574073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t="s">
        <v>8315</v>
      </c>
      <c r="Q3217" s="9">
        <f t="shared" si="50"/>
        <v>42219.665173611109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t="s">
        <v>8315</v>
      </c>
      <c r="Q3218" s="9">
        <f t="shared" si="50"/>
        <v>42165.462627314817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t="s">
        <v>8315</v>
      </c>
      <c r="Q3219" s="9">
        <f t="shared" si="50"/>
        <v>42648.546111111107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t="s">
        <v>8315</v>
      </c>
      <c r="Q3220" s="9">
        <f t="shared" si="50"/>
        <v>41971.002152777779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t="s">
        <v>8315</v>
      </c>
      <c r="Q3221" s="9">
        <f t="shared" si="50"/>
        <v>42050.983182870375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t="s">
        <v>8315</v>
      </c>
      <c r="Q3222" s="9">
        <f t="shared" si="50"/>
        <v>42772.833379629628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t="s">
        <v>8315</v>
      </c>
      <c r="Q3223" s="9">
        <f t="shared" si="50"/>
        <v>42155.696793981479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t="s">
        <v>8315</v>
      </c>
      <c r="Q3224" s="9">
        <f t="shared" si="50"/>
        <v>42270.582141203704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t="s">
        <v>8315</v>
      </c>
      <c r="Q3225" s="9">
        <f t="shared" si="50"/>
        <v>42206.835370370369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t="s">
        <v>8315</v>
      </c>
      <c r="Q3226" s="9">
        <f t="shared" si="50"/>
        <v>42697.850844907407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t="s">
        <v>8315</v>
      </c>
      <c r="Q3227" s="9">
        <f t="shared" si="50"/>
        <v>42503.559467592597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t="s">
        <v>8315</v>
      </c>
      <c r="Q3228" s="9">
        <f t="shared" si="50"/>
        <v>42277.583472222221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t="s">
        <v>8315</v>
      </c>
      <c r="Q3229" s="9">
        <f t="shared" si="50"/>
        <v>42722.882361111115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t="s">
        <v>8315</v>
      </c>
      <c r="Q3230" s="9">
        <f t="shared" si="50"/>
        <v>42323.70930555556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t="s">
        <v>8315</v>
      </c>
      <c r="Q3231" s="9">
        <f t="shared" si="50"/>
        <v>41933.291643518518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t="s">
        <v>8315</v>
      </c>
      <c r="Q3232" s="9">
        <f t="shared" si="50"/>
        <v>41898.168124999997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t="s">
        <v>8315</v>
      </c>
      <c r="Q3233" s="9">
        <f t="shared" si="50"/>
        <v>42446.943831018521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t="s">
        <v>8315</v>
      </c>
      <c r="Q3234" s="9">
        <f t="shared" si="50"/>
        <v>42463.81385416667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t="s">
        <v>8315</v>
      </c>
      <c r="Q3235" s="9">
        <f t="shared" si="50"/>
        <v>42766.805034722223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t="s">
        <v>8315</v>
      </c>
      <c r="Q3236" s="9">
        <f t="shared" si="50"/>
        <v>42734.789444444439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t="s">
        <v>8315</v>
      </c>
      <c r="Q3237" s="9">
        <f t="shared" si="50"/>
        <v>42522.347812499997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t="s">
        <v>8315</v>
      </c>
      <c r="Q3238" s="9">
        <f t="shared" si="50"/>
        <v>42702.917048611111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t="s">
        <v>8315</v>
      </c>
      <c r="Q3239" s="9">
        <f t="shared" si="50"/>
        <v>42252.474351851852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t="s">
        <v>8315</v>
      </c>
      <c r="Q3240" s="9">
        <f t="shared" si="50"/>
        <v>42156.510393518518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t="s">
        <v>8315</v>
      </c>
      <c r="Q3241" s="9">
        <f t="shared" si="50"/>
        <v>42278.089039351849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t="s">
        <v>8315</v>
      </c>
      <c r="Q3242" s="9">
        <f t="shared" si="50"/>
        <v>42754.693842592591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t="s">
        <v>8315</v>
      </c>
      <c r="Q3243" s="9">
        <f t="shared" si="50"/>
        <v>41893.324884259258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t="s">
        <v>8315</v>
      </c>
      <c r="Q3244" s="9">
        <f t="shared" si="50"/>
        <v>41871.755694444444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t="s">
        <v>8315</v>
      </c>
      <c r="Q3245" s="9">
        <f t="shared" si="50"/>
        <v>42262.096782407403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t="s">
        <v>8315</v>
      </c>
      <c r="Q3246" s="9">
        <f t="shared" si="50"/>
        <v>42675.694236111114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t="s">
        <v>8315</v>
      </c>
      <c r="Q3247" s="9">
        <f t="shared" si="50"/>
        <v>42135.60020833333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t="s">
        <v>8315</v>
      </c>
      <c r="Q3248" s="9">
        <f t="shared" si="50"/>
        <v>42230.472222222219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t="s">
        <v>8315</v>
      </c>
      <c r="Q3249" s="9">
        <f t="shared" si="50"/>
        <v>42167.434166666666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t="s">
        <v>8315</v>
      </c>
      <c r="Q3250" s="9">
        <f t="shared" si="50"/>
        <v>42068.888391203705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t="s">
        <v>8315</v>
      </c>
      <c r="Q3251" s="9">
        <f t="shared" si="50"/>
        <v>42145.746689814812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t="s">
        <v>8315</v>
      </c>
      <c r="Q3252" s="9">
        <f t="shared" si="50"/>
        <v>41918.742175925923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t="s">
        <v>8315</v>
      </c>
      <c r="Q3253" s="9">
        <f t="shared" si="50"/>
        <v>42146.731087962966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t="s">
        <v>8315</v>
      </c>
      <c r="Q3254" s="9">
        <f t="shared" si="50"/>
        <v>42590.472685185188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t="s">
        <v>8315</v>
      </c>
      <c r="Q3255" s="9">
        <f t="shared" si="50"/>
        <v>42602.576712962968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t="s">
        <v>8315</v>
      </c>
      <c r="Q3256" s="9">
        <f t="shared" si="50"/>
        <v>42059.085752314815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t="s">
        <v>8315</v>
      </c>
      <c r="Q3257" s="9">
        <f t="shared" si="50"/>
        <v>41889.768229166664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t="s">
        <v>8315</v>
      </c>
      <c r="Q3258" s="9">
        <f t="shared" si="50"/>
        <v>42144.573807870373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t="s">
        <v>8315</v>
      </c>
      <c r="Q3259" s="9">
        <f t="shared" si="50"/>
        <v>42758.559629629628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t="s">
        <v>8315</v>
      </c>
      <c r="Q3260" s="9">
        <f t="shared" si="50"/>
        <v>41982.887280092589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t="s">
        <v>8315</v>
      </c>
      <c r="Q3261" s="9">
        <f t="shared" si="50"/>
        <v>42614.760937500003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t="s">
        <v>8315</v>
      </c>
      <c r="Q3262" s="9">
        <f t="shared" si="50"/>
        <v>42303.672662037032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t="s">
        <v>8315</v>
      </c>
      <c r="Q3263" s="9">
        <f t="shared" si="50"/>
        <v>42171.725416666668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t="s">
        <v>8315</v>
      </c>
      <c r="Q3264" s="9">
        <f t="shared" si="50"/>
        <v>41964.315532407403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t="s">
        <v>8315</v>
      </c>
      <c r="Q3265" s="9">
        <f t="shared" si="50"/>
        <v>42284.516064814816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t="s">
        <v>8315</v>
      </c>
      <c r="Q3266" s="9">
        <f t="shared" si="50"/>
        <v>42016.800208333334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t="s">
        <v>8315</v>
      </c>
      <c r="Q3267" s="9">
        <f t="shared" ref="Q3267:Q3330" si="51">(J3267/86400)+DATE(1970,1,1)</f>
        <v>42311.711979166663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t="s">
        <v>8315</v>
      </c>
      <c r="Q3268" s="9">
        <f t="shared" si="51"/>
        <v>42136.536134259259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t="s">
        <v>8315</v>
      </c>
      <c r="Q3269" s="9">
        <f t="shared" si="51"/>
        <v>42172.757638888885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t="s">
        <v>8315</v>
      </c>
      <c r="Q3270" s="9">
        <f t="shared" si="51"/>
        <v>42590.90425925926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t="s">
        <v>8315</v>
      </c>
      <c r="Q3271" s="9">
        <f t="shared" si="51"/>
        <v>42137.395798611113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t="s">
        <v>8315</v>
      </c>
      <c r="Q3272" s="9">
        <f t="shared" si="51"/>
        <v>42167.533159722225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t="s">
        <v>8315</v>
      </c>
      <c r="Q3273" s="9">
        <f t="shared" si="51"/>
        <v>41915.437210648146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t="s">
        <v>8315</v>
      </c>
      <c r="Q3274" s="9">
        <f t="shared" si="51"/>
        <v>42284.500104166669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t="s">
        <v>8315</v>
      </c>
      <c r="Q3275" s="9">
        <f t="shared" si="51"/>
        <v>42611.801412037035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t="s">
        <v>8315</v>
      </c>
      <c r="Q3276" s="9">
        <f t="shared" si="51"/>
        <v>42400.704537037032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t="s">
        <v>8315</v>
      </c>
      <c r="Q3277" s="9">
        <f t="shared" si="51"/>
        <v>42017.88045138889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t="s">
        <v>8315</v>
      </c>
      <c r="Q3278" s="9">
        <f t="shared" si="51"/>
        <v>42426.949988425928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t="s">
        <v>8315</v>
      </c>
      <c r="Q3279" s="9">
        <f t="shared" si="51"/>
        <v>41931.682939814811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t="s">
        <v>8315</v>
      </c>
      <c r="Q3280" s="9">
        <f t="shared" si="51"/>
        <v>42124.848414351851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t="s">
        <v>8315</v>
      </c>
      <c r="Q3281" s="9">
        <f t="shared" si="51"/>
        <v>42431.102534722224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t="s">
        <v>8315</v>
      </c>
      <c r="Q3282" s="9">
        <f t="shared" si="51"/>
        <v>42121.756921296299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t="s">
        <v>8315</v>
      </c>
      <c r="Q3283" s="9">
        <f t="shared" si="51"/>
        <v>42219.019733796296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t="s">
        <v>8315</v>
      </c>
      <c r="Q3284" s="9">
        <f t="shared" si="51"/>
        <v>42445.19430555556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t="s">
        <v>8315</v>
      </c>
      <c r="Q3285" s="9">
        <f t="shared" si="51"/>
        <v>42379.74418981481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t="s">
        <v>8315</v>
      </c>
      <c r="Q3286" s="9">
        <f t="shared" si="51"/>
        <v>42380.884872685187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t="s">
        <v>8315</v>
      </c>
      <c r="Q3287" s="9">
        <f t="shared" si="51"/>
        <v>42762.942430555559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t="s">
        <v>8315</v>
      </c>
      <c r="Q3288" s="9">
        <f t="shared" si="51"/>
        <v>42567.840069444443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t="s">
        <v>8315</v>
      </c>
      <c r="Q3289" s="9">
        <f t="shared" si="51"/>
        <v>42311.750324074077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t="s">
        <v>8315</v>
      </c>
      <c r="Q3290" s="9">
        <f t="shared" si="51"/>
        <v>42505.774479166663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t="s">
        <v>8315</v>
      </c>
      <c r="Q3291" s="9">
        <f t="shared" si="51"/>
        <v>42758.368078703701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t="s">
        <v>8315</v>
      </c>
      <c r="Q3292" s="9">
        <f t="shared" si="51"/>
        <v>42775.51494212963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t="s">
        <v>8315</v>
      </c>
      <c r="Q3293" s="9">
        <f t="shared" si="51"/>
        <v>42232.702546296292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t="s">
        <v>8315</v>
      </c>
      <c r="Q3294" s="9">
        <f t="shared" si="51"/>
        <v>42282.770231481481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t="s">
        <v>8315</v>
      </c>
      <c r="Q3295" s="9">
        <f t="shared" si="51"/>
        <v>42768.425370370373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t="s">
        <v>8315</v>
      </c>
      <c r="Q3296" s="9">
        <f t="shared" si="51"/>
        <v>42141.541134259256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t="s">
        <v>8315</v>
      </c>
      <c r="Q3297" s="9">
        <f t="shared" si="51"/>
        <v>42609.442465277782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t="s">
        <v>8315</v>
      </c>
      <c r="Q3298" s="9">
        <f t="shared" si="51"/>
        <v>42309.756620370375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t="s">
        <v>8315</v>
      </c>
      <c r="Q3299" s="9">
        <f t="shared" si="51"/>
        <v>42193.771481481483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t="s">
        <v>8315</v>
      </c>
      <c r="Q3300" s="9">
        <f t="shared" si="51"/>
        <v>42239.957962962959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t="s">
        <v>8315</v>
      </c>
      <c r="Q3301" s="9">
        <f t="shared" si="51"/>
        <v>42261.917395833334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t="s">
        <v>8315</v>
      </c>
      <c r="Q3302" s="9">
        <f t="shared" si="51"/>
        <v>42102.743773148148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t="s">
        <v>8315</v>
      </c>
      <c r="Q3303" s="9">
        <f t="shared" si="51"/>
        <v>42538.735833333332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t="s">
        <v>8315</v>
      </c>
      <c r="Q3304" s="9">
        <f t="shared" si="51"/>
        <v>42681.35157407407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t="s">
        <v>8315</v>
      </c>
      <c r="Q3305" s="9">
        <f t="shared" si="51"/>
        <v>42056.65143518518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t="s">
        <v>8315</v>
      </c>
      <c r="Q3306" s="9">
        <f t="shared" si="51"/>
        <v>42696.624444444446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t="s">
        <v>8315</v>
      </c>
      <c r="Q3307" s="9">
        <f t="shared" si="51"/>
        <v>42186.855879629627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t="s">
        <v>8315</v>
      </c>
      <c r="Q3308" s="9">
        <f t="shared" si="51"/>
        <v>42493.219236111108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t="s">
        <v>8315</v>
      </c>
      <c r="Q3309" s="9">
        <f t="shared" si="51"/>
        <v>42475.057164351849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t="s">
        <v>8315</v>
      </c>
      <c r="Q3310" s="9">
        <f t="shared" si="51"/>
        <v>42452.876909722225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t="s">
        <v>8315</v>
      </c>
      <c r="Q3311" s="9">
        <f t="shared" si="51"/>
        <v>42628.650208333333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t="s">
        <v>8315</v>
      </c>
      <c r="Q3312" s="9">
        <f t="shared" si="51"/>
        <v>42253.928530092591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t="s">
        <v>8315</v>
      </c>
      <c r="Q3313" s="9">
        <f t="shared" si="51"/>
        <v>42264.29178240741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t="s">
        <v>8315</v>
      </c>
      <c r="Q3314" s="9">
        <f t="shared" si="51"/>
        <v>42664.809560185182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t="s">
        <v>8315</v>
      </c>
      <c r="Q3315" s="9">
        <f t="shared" si="51"/>
        <v>42382.244409722218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t="s">
        <v>8315</v>
      </c>
      <c r="Q3316" s="9">
        <f t="shared" si="51"/>
        <v>42105.267488425925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t="s">
        <v>8315</v>
      </c>
      <c r="Q3317" s="9">
        <f t="shared" si="51"/>
        <v>42466.303715277776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t="s">
        <v>8315</v>
      </c>
      <c r="Q3318" s="9">
        <f t="shared" si="51"/>
        <v>41826.871238425927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t="s">
        <v>8315</v>
      </c>
      <c r="Q3319" s="9">
        <f t="shared" si="51"/>
        <v>42499.039629629631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t="s">
        <v>8315</v>
      </c>
      <c r="Q3320" s="9">
        <f t="shared" si="51"/>
        <v>42431.302002314813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t="s">
        <v>8315</v>
      </c>
      <c r="Q3321" s="9">
        <f t="shared" si="51"/>
        <v>41990.585486111115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t="s">
        <v>8315</v>
      </c>
      <c r="Q3322" s="9">
        <f t="shared" si="51"/>
        <v>42513.045798611114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t="s">
        <v>8315</v>
      </c>
      <c r="Q3323" s="9">
        <f t="shared" si="51"/>
        <v>41914.100289351853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t="s">
        <v>8315</v>
      </c>
      <c r="Q3324" s="9">
        <f t="shared" si="51"/>
        <v>42521.010370370372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t="s">
        <v>8315</v>
      </c>
      <c r="Q3325" s="9">
        <f t="shared" si="51"/>
        <v>42608.36583333333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t="s">
        <v>8315</v>
      </c>
      <c r="Q3326" s="9">
        <f t="shared" si="51"/>
        <v>42512.58321759259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t="s">
        <v>8315</v>
      </c>
      <c r="Q3327" s="9">
        <f t="shared" si="51"/>
        <v>42064.785613425927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t="s">
        <v>8315</v>
      </c>
      <c r="Q3328" s="9">
        <f t="shared" si="51"/>
        <v>42041.714178240742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t="s">
        <v>8315</v>
      </c>
      <c r="Q3329" s="9">
        <f t="shared" si="51"/>
        <v>42468.374606481477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t="s">
        <v>8315</v>
      </c>
      <c r="Q3330" s="9">
        <f t="shared" si="51"/>
        <v>41822.57503472222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t="s">
        <v>8315</v>
      </c>
      <c r="Q3331" s="9">
        <f t="shared" ref="Q3331:Q3394" si="52">(J3331/86400)+DATE(1970,1,1)</f>
        <v>41837.323009259257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t="s">
        <v>8315</v>
      </c>
      <c r="Q3332" s="9">
        <f t="shared" si="52"/>
        <v>42065.887361111112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t="s">
        <v>8315</v>
      </c>
      <c r="Q3333" s="9">
        <f t="shared" si="52"/>
        <v>42248.697754629626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t="s">
        <v>8315</v>
      </c>
      <c r="Q3334" s="9">
        <f t="shared" si="52"/>
        <v>41809.860300925924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t="s">
        <v>8315</v>
      </c>
      <c r="Q3335" s="9">
        <f t="shared" si="52"/>
        <v>42148.676851851851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t="s">
        <v>8315</v>
      </c>
      <c r="Q3336" s="9">
        <f t="shared" si="52"/>
        <v>42185.521087962959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t="s">
        <v>8315</v>
      </c>
      <c r="Q3337" s="9">
        <f t="shared" si="52"/>
        <v>41827.674143518518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t="s">
        <v>8315</v>
      </c>
      <c r="Q3338" s="9">
        <f t="shared" si="52"/>
        <v>42437.398680555554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t="s">
        <v>8315</v>
      </c>
      <c r="Q3339" s="9">
        <f t="shared" si="52"/>
        <v>41901.282025462962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t="s">
        <v>8315</v>
      </c>
      <c r="Q3340" s="9">
        <f t="shared" si="52"/>
        <v>42769.574999999997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t="s">
        <v>8315</v>
      </c>
      <c r="Q3341" s="9">
        <f t="shared" si="52"/>
        <v>42549.665717592594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t="s">
        <v>8315</v>
      </c>
      <c r="Q3342" s="9">
        <f t="shared" si="52"/>
        <v>42685.974004629628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t="s">
        <v>8315</v>
      </c>
      <c r="Q3343" s="9">
        <f t="shared" si="52"/>
        <v>42510.798854166671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t="s">
        <v>8315</v>
      </c>
      <c r="Q3344" s="9">
        <f t="shared" si="52"/>
        <v>42062.296412037038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t="s">
        <v>8315</v>
      </c>
      <c r="Q3345" s="9">
        <f t="shared" si="52"/>
        <v>42452.916481481487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t="s">
        <v>8315</v>
      </c>
      <c r="Q3346" s="9">
        <f t="shared" si="52"/>
        <v>41851.200150462959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t="s">
        <v>8315</v>
      </c>
      <c r="Q3347" s="9">
        <f t="shared" si="52"/>
        <v>42053.106111111112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t="s">
        <v>8315</v>
      </c>
      <c r="Q3348" s="9">
        <f t="shared" si="52"/>
        <v>42054.024421296301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t="s">
        <v>8315</v>
      </c>
      <c r="Q3349" s="9">
        <f t="shared" si="52"/>
        <v>42484.551550925928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t="s">
        <v>8315</v>
      </c>
      <c r="Q3350" s="9">
        <f t="shared" si="52"/>
        <v>42466.558796296296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t="s">
        <v>8315</v>
      </c>
      <c r="Q3351" s="9">
        <f t="shared" si="52"/>
        <v>42513.110787037032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t="s">
        <v>8315</v>
      </c>
      <c r="Q3352" s="9">
        <f t="shared" si="52"/>
        <v>42302.701516203699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t="s">
        <v>8315</v>
      </c>
      <c r="Q3353" s="9">
        <f t="shared" si="52"/>
        <v>41806.395428240743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t="s">
        <v>8315</v>
      </c>
      <c r="Q3354" s="9">
        <f t="shared" si="52"/>
        <v>42495.992800925931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t="s">
        <v>8315</v>
      </c>
      <c r="Q3355" s="9">
        <f t="shared" si="52"/>
        <v>42479.432291666672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t="s">
        <v>8315</v>
      </c>
      <c r="Q3356" s="9">
        <f t="shared" si="52"/>
        <v>42270.7269212963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t="s">
        <v>8315</v>
      </c>
      <c r="Q3357" s="9">
        <f t="shared" si="52"/>
        <v>42489.619525462964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t="s">
        <v>8315</v>
      </c>
      <c r="Q3358" s="9">
        <f t="shared" si="52"/>
        <v>42536.815648148149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t="s">
        <v>8315</v>
      </c>
      <c r="Q3359" s="9">
        <f t="shared" si="52"/>
        <v>41822.417939814812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t="s">
        <v>8315</v>
      </c>
      <c r="Q3360" s="9">
        <f t="shared" si="52"/>
        <v>41932.311099537037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t="s">
        <v>8315</v>
      </c>
      <c r="Q3361" s="9">
        <f t="shared" si="52"/>
        <v>42746.057106481487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t="s">
        <v>8315</v>
      </c>
      <c r="Q3362" s="9">
        <f t="shared" si="52"/>
        <v>42697.082673611112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t="s">
        <v>8315</v>
      </c>
      <c r="Q3363" s="9">
        <f t="shared" si="52"/>
        <v>41866.025347222225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t="s">
        <v>8315</v>
      </c>
      <c r="Q3364" s="9">
        <f t="shared" si="52"/>
        <v>42056.091631944444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t="s">
        <v>8315</v>
      </c>
      <c r="Q3365" s="9">
        <f t="shared" si="52"/>
        <v>41851.771354166667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t="s">
        <v>8315</v>
      </c>
      <c r="Q3366" s="9">
        <f t="shared" si="52"/>
        <v>42422.977418981478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t="s">
        <v>8315</v>
      </c>
      <c r="Q3367" s="9">
        <f t="shared" si="52"/>
        <v>42321.101759259254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t="s">
        <v>8315</v>
      </c>
      <c r="Q3368" s="9">
        <f t="shared" si="52"/>
        <v>42107.067557870367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t="s">
        <v>8315</v>
      </c>
      <c r="Q3369" s="9">
        <f t="shared" si="52"/>
        <v>42192.933958333335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t="s">
        <v>8315</v>
      </c>
      <c r="Q3370" s="9">
        <f t="shared" si="52"/>
        <v>41969.199756944443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t="s">
        <v>8315</v>
      </c>
      <c r="Q3371" s="9">
        <f t="shared" si="52"/>
        <v>42690.041435185187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t="s">
        <v>8315</v>
      </c>
      <c r="Q3372" s="9">
        <f t="shared" si="52"/>
        <v>42690.334317129629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t="s">
        <v>8315</v>
      </c>
      <c r="Q3373" s="9">
        <f t="shared" si="52"/>
        <v>42312.874594907407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t="s">
        <v>8315</v>
      </c>
      <c r="Q3374" s="9">
        <f t="shared" si="52"/>
        <v>41855.548101851848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t="s">
        <v>8315</v>
      </c>
      <c r="Q3375" s="9">
        <f t="shared" si="52"/>
        <v>42179.854629629626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t="s">
        <v>8315</v>
      </c>
      <c r="Q3376" s="9">
        <f t="shared" si="52"/>
        <v>42275.731666666667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t="s">
        <v>8315</v>
      </c>
      <c r="Q3377" s="9">
        <f t="shared" si="52"/>
        <v>41765.610798611109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t="s">
        <v>8315</v>
      </c>
      <c r="Q3378" s="9">
        <f t="shared" si="52"/>
        <v>42059.701319444444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t="s">
        <v>8315</v>
      </c>
      <c r="Q3379" s="9">
        <f t="shared" si="52"/>
        <v>42053.732627314814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t="s">
        <v>8315</v>
      </c>
      <c r="Q3380" s="9">
        <f t="shared" si="52"/>
        <v>41858.355393518519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t="s">
        <v>8315</v>
      </c>
      <c r="Q3381" s="9">
        <f t="shared" si="52"/>
        <v>42225.513888888891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t="s">
        <v>8315</v>
      </c>
      <c r="Q3382" s="9">
        <f t="shared" si="52"/>
        <v>41937.953449074077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t="s">
        <v>8315</v>
      </c>
      <c r="Q3383" s="9">
        <f t="shared" si="52"/>
        <v>42044.184988425928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t="s">
        <v>8315</v>
      </c>
      <c r="Q3384" s="9">
        <f t="shared" si="52"/>
        <v>42559.431203703702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t="s">
        <v>8315</v>
      </c>
      <c r="Q3385" s="9">
        <f t="shared" si="52"/>
        <v>42524.782638888893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t="s">
        <v>8315</v>
      </c>
      <c r="Q3386" s="9">
        <f t="shared" si="52"/>
        <v>42292.087592592594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t="s">
        <v>8315</v>
      </c>
      <c r="Q3387" s="9">
        <f t="shared" si="52"/>
        <v>41953.8675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t="s">
        <v>8315</v>
      </c>
      <c r="Q3388" s="9">
        <f t="shared" si="52"/>
        <v>41946.644745370373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t="s">
        <v>8315</v>
      </c>
      <c r="Q3389" s="9">
        <f t="shared" si="52"/>
        <v>41947.762592592597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t="s">
        <v>8315</v>
      </c>
      <c r="Q3390" s="9">
        <f t="shared" si="52"/>
        <v>42143.461122685185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t="s">
        <v>8315</v>
      </c>
      <c r="Q3391" s="9">
        <f t="shared" si="52"/>
        <v>42494.563449074078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t="s">
        <v>8315</v>
      </c>
      <c r="Q3392" s="9">
        <f t="shared" si="52"/>
        <v>41815.774826388893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t="s">
        <v>8315</v>
      </c>
      <c r="Q3393" s="9">
        <f t="shared" si="52"/>
        <v>41830.545694444445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t="s">
        <v>8315</v>
      </c>
      <c r="Q3394" s="9">
        <f t="shared" si="52"/>
        <v>42446.845543981486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t="s">
        <v>8315</v>
      </c>
      <c r="Q3395" s="9">
        <f t="shared" ref="Q3395:Q3458" si="53">(J3395/86400)+DATE(1970,1,1)</f>
        <v>41923.921643518523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t="s">
        <v>8315</v>
      </c>
      <c r="Q3396" s="9">
        <f t="shared" si="53"/>
        <v>41817.59542824074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t="s">
        <v>8315</v>
      </c>
      <c r="Q3397" s="9">
        <f t="shared" si="53"/>
        <v>42140.712314814809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t="s">
        <v>8315</v>
      </c>
      <c r="Q3398" s="9">
        <f t="shared" si="53"/>
        <v>41764.446631944447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t="s">
        <v>8315</v>
      </c>
      <c r="Q3399" s="9">
        <f t="shared" si="53"/>
        <v>42378.478344907402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t="s">
        <v>8315</v>
      </c>
      <c r="Q3400" s="9">
        <f t="shared" si="53"/>
        <v>41941.752037037033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t="s">
        <v>8315</v>
      </c>
      <c r="Q3401" s="9">
        <f t="shared" si="53"/>
        <v>42026.920428240745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t="s">
        <v>8315</v>
      </c>
      <c r="Q3402" s="9">
        <f t="shared" si="53"/>
        <v>41834.953865740739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t="s">
        <v>8315</v>
      </c>
      <c r="Q3403" s="9">
        <f t="shared" si="53"/>
        <v>42193.723912037036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t="s">
        <v>8315</v>
      </c>
      <c r="Q3404" s="9">
        <f t="shared" si="53"/>
        <v>42290.61855324074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t="s">
        <v>8315</v>
      </c>
      <c r="Q3405" s="9">
        <f t="shared" si="53"/>
        <v>42150.462083333332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t="s">
        <v>8315</v>
      </c>
      <c r="Q3406" s="9">
        <f t="shared" si="53"/>
        <v>42152.503495370373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t="s">
        <v>8315</v>
      </c>
      <c r="Q3407" s="9">
        <f t="shared" si="53"/>
        <v>42410.017199074078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t="s">
        <v>8315</v>
      </c>
      <c r="Q3408" s="9">
        <f t="shared" si="53"/>
        <v>41791.492777777778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t="s">
        <v>8315</v>
      </c>
      <c r="Q3409" s="9">
        <f t="shared" si="53"/>
        <v>41796.422326388885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t="s">
        <v>8315</v>
      </c>
      <c r="Q3410" s="9">
        <f t="shared" si="53"/>
        <v>41808.991944444446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t="s">
        <v>8315</v>
      </c>
      <c r="Q3411" s="9">
        <f t="shared" si="53"/>
        <v>42544.814328703702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t="s">
        <v>8315</v>
      </c>
      <c r="Q3412" s="9">
        <f t="shared" si="53"/>
        <v>42500.041550925926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t="s">
        <v>8315</v>
      </c>
      <c r="Q3413" s="9">
        <f t="shared" si="53"/>
        <v>42265.022824074069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t="s">
        <v>8315</v>
      </c>
      <c r="Q3414" s="9">
        <f t="shared" si="53"/>
        <v>41879.959050925929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t="s">
        <v>8315</v>
      </c>
      <c r="Q3415" s="9">
        <f t="shared" si="53"/>
        <v>42053.733078703706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t="s">
        <v>8315</v>
      </c>
      <c r="Q3416" s="9">
        <f t="shared" si="53"/>
        <v>42675.832465277781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t="s">
        <v>8315</v>
      </c>
      <c r="Q3417" s="9">
        <f t="shared" si="53"/>
        <v>42467.144166666665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t="s">
        <v>8315</v>
      </c>
      <c r="Q3418" s="9">
        <f t="shared" si="53"/>
        <v>42089.412557870368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t="s">
        <v>8315</v>
      </c>
      <c r="Q3419" s="9">
        <f t="shared" si="53"/>
        <v>41894.91375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t="s">
        <v>8315</v>
      </c>
      <c r="Q3420" s="9">
        <f t="shared" si="53"/>
        <v>41752.83457175926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t="s">
        <v>8315</v>
      </c>
      <c r="Q3421" s="9">
        <f t="shared" si="53"/>
        <v>42448.821585648147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t="s">
        <v>8315</v>
      </c>
      <c r="Q3422" s="9">
        <f t="shared" si="53"/>
        <v>42405.090300925927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t="s">
        <v>8315</v>
      </c>
      <c r="Q3423" s="9">
        <f t="shared" si="53"/>
        <v>42037.791238425925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t="s">
        <v>8315</v>
      </c>
      <c r="Q3424" s="9">
        <f t="shared" si="53"/>
        <v>42323.562222222223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t="s">
        <v>8315</v>
      </c>
      <c r="Q3425" s="9">
        <f t="shared" si="53"/>
        <v>42088.911354166667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t="s">
        <v>8315</v>
      </c>
      <c r="Q3426" s="9">
        <f t="shared" si="53"/>
        <v>42018.676898148144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t="s">
        <v>8315</v>
      </c>
      <c r="Q3427" s="9">
        <f t="shared" si="53"/>
        <v>41884.617314814815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t="s">
        <v>8315</v>
      </c>
      <c r="Q3428" s="9">
        <f t="shared" si="53"/>
        <v>41884.056747685187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t="s">
        <v>8315</v>
      </c>
      <c r="Q3429" s="9">
        <f t="shared" si="53"/>
        <v>41792.645277777774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t="s">
        <v>8315</v>
      </c>
      <c r="Q3430" s="9">
        <f t="shared" si="53"/>
        <v>42038.720451388886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t="s">
        <v>8315</v>
      </c>
      <c r="Q3431" s="9">
        <f t="shared" si="53"/>
        <v>42662.021539351852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t="s">
        <v>8315</v>
      </c>
      <c r="Q3432" s="9">
        <f t="shared" si="53"/>
        <v>41820.945613425924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t="s">
        <v>8315</v>
      </c>
      <c r="Q3433" s="9">
        <f t="shared" si="53"/>
        <v>41839.730937500004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t="s">
        <v>8315</v>
      </c>
      <c r="Q3434" s="9">
        <f t="shared" si="53"/>
        <v>42380.581180555557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t="s">
        <v>8315</v>
      </c>
      <c r="Q3435" s="9">
        <f t="shared" si="53"/>
        <v>41776.06313657407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t="s">
        <v>8315</v>
      </c>
      <c r="Q3436" s="9">
        <f t="shared" si="53"/>
        <v>41800.380428240736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t="s">
        <v>8315</v>
      </c>
      <c r="Q3437" s="9">
        <f t="shared" si="53"/>
        <v>42572.61681712963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t="s">
        <v>8315</v>
      </c>
      <c r="Q3438" s="9">
        <f t="shared" si="53"/>
        <v>41851.541585648149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t="s">
        <v>8315</v>
      </c>
      <c r="Q3439" s="9">
        <f t="shared" si="53"/>
        <v>42205.710879629631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t="s">
        <v>8315</v>
      </c>
      <c r="Q3440" s="9">
        <f t="shared" si="53"/>
        <v>42100.927858796298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t="s">
        <v>8315</v>
      </c>
      <c r="Q3441" s="9">
        <f t="shared" si="53"/>
        <v>42374.911226851851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t="s">
        <v>8315</v>
      </c>
      <c r="Q3442" s="9">
        <f t="shared" si="53"/>
        <v>41809.12300925926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t="s">
        <v>8315</v>
      </c>
      <c r="Q3443" s="9">
        <f t="shared" si="53"/>
        <v>42294.429641203707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t="s">
        <v>8315</v>
      </c>
      <c r="Q3444" s="9">
        <f t="shared" si="53"/>
        <v>42124.841111111113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t="s">
        <v>8315</v>
      </c>
      <c r="Q3445" s="9">
        <f t="shared" si="53"/>
        <v>41861.524837962963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t="s">
        <v>8315</v>
      </c>
      <c r="Q3446" s="9">
        <f t="shared" si="53"/>
        <v>42521.291504629626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t="s">
        <v>8315</v>
      </c>
      <c r="Q3447" s="9">
        <f t="shared" si="53"/>
        <v>42272.530509259261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t="s">
        <v>8315</v>
      </c>
      <c r="Q3448" s="9">
        <f t="shared" si="53"/>
        <v>42016.832465277781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t="s">
        <v>8315</v>
      </c>
      <c r="Q3449" s="9">
        <f t="shared" si="53"/>
        <v>42402.889027777783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t="s">
        <v>8315</v>
      </c>
      <c r="Q3450" s="9">
        <f t="shared" si="53"/>
        <v>41960.119085648148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t="s">
        <v>8315</v>
      </c>
      <c r="Q3451" s="9">
        <f t="shared" si="53"/>
        <v>42532.052523148144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t="s">
        <v>8315</v>
      </c>
      <c r="Q3452" s="9">
        <f t="shared" si="53"/>
        <v>42036.704525462963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t="s">
        <v>8315</v>
      </c>
      <c r="Q3453" s="9">
        <f t="shared" si="53"/>
        <v>42088.723692129628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t="s">
        <v>8315</v>
      </c>
      <c r="Q3454" s="9">
        <f t="shared" si="53"/>
        <v>41820.639189814814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t="s">
        <v>8315</v>
      </c>
      <c r="Q3455" s="9">
        <f t="shared" si="53"/>
        <v>42535.97865740741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t="s">
        <v>8315</v>
      </c>
      <c r="Q3456" s="9">
        <f t="shared" si="53"/>
        <v>41821.698599537034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t="s">
        <v>8315</v>
      </c>
      <c r="Q3457" s="9">
        <f t="shared" si="53"/>
        <v>42626.7503125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t="s">
        <v>8315</v>
      </c>
      <c r="Q3458" s="9">
        <f t="shared" si="53"/>
        <v>41821.205636574072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t="s">
        <v>8315</v>
      </c>
      <c r="Q3459" s="9">
        <f t="shared" ref="Q3459:Q3522" si="54">(J3459/86400)+DATE(1970,1,1)</f>
        <v>42016.706678240742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t="s">
        <v>8315</v>
      </c>
      <c r="Q3460" s="9">
        <f t="shared" si="54"/>
        <v>42011.202581018515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t="s">
        <v>8315</v>
      </c>
      <c r="Q3461" s="9">
        <f t="shared" si="54"/>
        <v>42480.479861111111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t="s">
        <v>8315</v>
      </c>
      <c r="Q3462" s="9">
        <f t="shared" si="54"/>
        <v>41852.527222222227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t="s">
        <v>8315</v>
      </c>
      <c r="Q3463" s="9">
        <f t="shared" si="54"/>
        <v>42643.632858796293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t="s">
        <v>8315</v>
      </c>
      <c r="Q3464" s="9">
        <f t="shared" si="54"/>
        <v>42179.898472222223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t="s">
        <v>8315</v>
      </c>
      <c r="Q3465" s="9">
        <f t="shared" si="54"/>
        <v>42612.918807870374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t="s">
        <v>8315</v>
      </c>
      <c r="Q3466" s="9">
        <f t="shared" si="54"/>
        <v>42575.130057870367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t="s">
        <v>8315</v>
      </c>
      <c r="Q3467" s="9">
        <f t="shared" si="54"/>
        <v>42200.625833333332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t="s">
        <v>8315</v>
      </c>
      <c r="Q3468" s="9">
        <f t="shared" si="54"/>
        <v>42420.019097222219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t="s">
        <v>8315</v>
      </c>
      <c r="Q3469" s="9">
        <f t="shared" si="54"/>
        <v>42053.671666666662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t="s">
        <v>8315</v>
      </c>
      <c r="Q3470" s="9">
        <f t="shared" si="54"/>
        <v>42605.765381944446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t="s">
        <v>8315</v>
      </c>
      <c r="Q3471" s="9">
        <f t="shared" si="54"/>
        <v>42458.641724537039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t="s">
        <v>8315</v>
      </c>
      <c r="Q3472" s="9">
        <f t="shared" si="54"/>
        <v>42529.022013888884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t="s">
        <v>8315</v>
      </c>
      <c r="Q3473" s="9">
        <f t="shared" si="54"/>
        <v>41841.820486111115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t="s">
        <v>8315</v>
      </c>
      <c r="Q3474" s="9">
        <f t="shared" si="54"/>
        <v>41928.170497685183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t="s">
        <v>8315</v>
      </c>
      <c r="Q3475" s="9">
        <f t="shared" si="54"/>
        <v>42062.834444444445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t="s">
        <v>8315</v>
      </c>
      <c r="Q3476" s="9">
        <f t="shared" si="54"/>
        <v>42541.501516203702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t="s">
        <v>8315</v>
      </c>
      <c r="Q3477" s="9">
        <f t="shared" si="54"/>
        <v>41918.880833333329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t="s">
        <v>8315</v>
      </c>
      <c r="Q3478" s="9">
        <f t="shared" si="54"/>
        <v>41921.279976851853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t="s">
        <v>8315</v>
      </c>
      <c r="Q3479" s="9">
        <f t="shared" si="54"/>
        <v>42128.736608796295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t="s">
        <v>8315</v>
      </c>
      <c r="Q3480" s="9">
        <f t="shared" si="54"/>
        <v>42053.916921296295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t="s">
        <v>8315</v>
      </c>
      <c r="Q3481" s="9">
        <f t="shared" si="54"/>
        <v>41781.855092592596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t="s">
        <v>8315</v>
      </c>
      <c r="Q3482" s="9">
        <f t="shared" si="54"/>
        <v>42171.317442129628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t="s">
        <v>8315</v>
      </c>
      <c r="Q3483" s="9">
        <f t="shared" si="54"/>
        <v>41989.247546296298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t="s">
        <v>8315</v>
      </c>
      <c r="Q3484" s="9">
        <f t="shared" si="54"/>
        <v>41796.771597222221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t="s">
        <v>8315</v>
      </c>
      <c r="Q3485" s="9">
        <f t="shared" si="54"/>
        <v>41793.668761574074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t="s">
        <v>8315</v>
      </c>
      <c r="Q3486" s="9">
        <f t="shared" si="54"/>
        <v>42506.760405092587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t="s">
        <v>8315</v>
      </c>
      <c r="Q3487" s="9">
        <f t="shared" si="54"/>
        <v>42372.693055555559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t="s">
        <v>8315</v>
      </c>
      <c r="Q3488" s="9">
        <f t="shared" si="54"/>
        <v>42126.87501157407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t="s">
        <v>8315</v>
      </c>
      <c r="Q3489" s="9">
        <f t="shared" si="54"/>
        <v>42149.940416666665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t="s">
        <v>8315</v>
      </c>
      <c r="Q3490" s="9">
        <f t="shared" si="54"/>
        <v>42087.768055555556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t="s">
        <v>8315</v>
      </c>
      <c r="Q3491" s="9">
        <f t="shared" si="54"/>
        <v>41753.635775462964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t="s">
        <v>8315</v>
      </c>
      <c r="Q3492" s="9">
        <f t="shared" si="54"/>
        <v>42443.802361111113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t="s">
        <v>8315</v>
      </c>
      <c r="Q3493" s="9">
        <f t="shared" si="54"/>
        <v>42121.249814814815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t="s">
        <v>8315</v>
      </c>
      <c r="Q3494" s="9">
        <f t="shared" si="54"/>
        <v>42268.009224537032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t="s">
        <v>8315</v>
      </c>
      <c r="Q3495" s="9">
        <f t="shared" si="54"/>
        <v>41848.866157407407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t="s">
        <v>8315</v>
      </c>
      <c r="Q3496" s="9">
        <f t="shared" si="54"/>
        <v>42689.214988425927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t="s">
        <v>8315</v>
      </c>
      <c r="Q3497" s="9">
        <f t="shared" si="54"/>
        <v>41915.762835648144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t="s">
        <v>8315</v>
      </c>
      <c r="Q3498" s="9">
        <f t="shared" si="54"/>
        <v>42584.846828703703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t="s">
        <v>8315</v>
      </c>
      <c r="Q3499" s="9">
        <f t="shared" si="54"/>
        <v>42511.741944444446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t="s">
        <v>8315</v>
      </c>
      <c r="Q3500" s="9">
        <f t="shared" si="54"/>
        <v>42459.15861111111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t="s">
        <v>8315</v>
      </c>
      <c r="Q3501" s="9">
        <f t="shared" si="54"/>
        <v>42132.036168981482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t="s">
        <v>8315</v>
      </c>
      <c r="Q3502" s="9">
        <f t="shared" si="54"/>
        <v>42419.919421296298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t="s">
        <v>8315</v>
      </c>
      <c r="Q3503" s="9">
        <f t="shared" si="54"/>
        <v>42233.763831018514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t="s">
        <v>8315</v>
      </c>
      <c r="Q3504" s="9">
        <f t="shared" si="54"/>
        <v>42430.839398148149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t="s">
        <v>8315</v>
      </c>
      <c r="Q3505" s="9">
        <f t="shared" si="54"/>
        <v>42545.478333333333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t="s">
        <v>8315</v>
      </c>
      <c r="Q3506" s="9">
        <f t="shared" si="54"/>
        <v>42297.748738425929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t="s">
        <v>8315</v>
      </c>
      <c r="Q3507" s="9">
        <f t="shared" si="54"/>
        <v>41760.935706018521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t="s">
        <v>8315</v>
      </c>
      <c r="Q3508" s="9">
        <f t="shared" si="54"/>
        <v>41829.734259259261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t="s">
        <v>8315</v>
      </c>
      <c r="Q3509" s="9">
        <f t="shared" si="54"/>
        <v>42491.92288194444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t="s">
        <v>8315</v>
      </c>
      <c r="Q3510" s="9">
        <f t="shared" si="54"/>
        <v>42477.729780092588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t="s">
        <v>8315</v>
      </c>
      <c r="Q3511" s="9">
        <f t="shared" si="54"/>
        <v>41950.859560185185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t="s">
        <v>8315</v>
      </c>
      <c r="Q3512" s="9">
        <f t="shared" si="54"/>
        <v>41802.62090277778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t="s">
        <v>8315</v>
      </c>
      <c r="Q3513" s="9">
        <f t="shared" si="54"/>
        <v>41927.873784722222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t="s">
        <v>8315</v>
      </c>
      <c r="Q3514" s="9">
        <f t="shared" si="54"/>
        <v>42057.536944444444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t="s">
        <v>8315</v>
      </c>
      <c r="Q3515" s="9">
        <f t="shared" si="54"/>
        <v>41781.096203703702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t="s">
        <v>8315</v>
      </c>
      <c r="Q3516" s="9">
        <f t="shared" si="54"/>
        <v>42020.846666666665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t="s">
        <v>8315</v>
      </c>
      <c r="Q3517" s="9">
        <f t="shared" si="54"/>
        <v>42125.772812499999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t="s">
        <v>8315</v>
      </c>
      <c r="Q3518" s="9">
        <f t="shared" si="54"/>
        <v>41856.010069444441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t="s">
        <v>8315</v>
      </c>
      <c r="Q3519" s="9">
        <f t="shared" si="54"/>
        <v>41794.817523148144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t="s">
        <v>8315</v>
      </c>
      <c r="Q3520" s="9">
        <f t="shared" si="54"/>
        <v>41893.783553240741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t="s">
        <v>8315</v>
      </c>
      <c r="Q3521" s="9">
        <f t="shared" si="54"/>
        <v>42037.598958333328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t="s">
        <v>8315</v>
      </c>
      <c r="Q3522" s="9">
        <f t="shared" si="54"/>
        <v>42227.824212962965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t="s">
        <v>8315</v>
      </c>
      <c r="Q3523" s="9">
        <f t="shared" ref="Q3523:Q3586" si="55">(J3523/86400)+DATE(1970,1,1)</f>
        <v>41881.361342592594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t="s">
        <v>8315</v>
      </c>
      <c r="Q3524" s="9">
        <f t="shared" si="55"/>
        <v>42234.789884259255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t="s">
        <v>8315</v>
      </c>
      <c r="Q3525" s="9">
        <f t="shared" si="55"/>
        <v>42581.397546296299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t="s">
        <v>8315</v>
      </c>
      <c r="Q3526" s="9">
        <f t="shared" si="55"/>
        <v>41880.76357638889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t="s">
        <v>8315</v>
      </c>
      <c r="Q3527" s="9">
        <f t="shared" si="55"/>
        <v>42214.6956712963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t="s">
        <v>8315</v>
      </c>
      <c r="Q3528" s="9">
        <f t="shared" si="55"/>
        <v>42460.335312499999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t="s">
        <v>8315</v>
      </c>
      <c r="Q3529" s="9">
        <f t="shared" si="55"/>
        <v>42167.023206018523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t="s">
        <v>8315</v>
      </c>
      <c r="Q3530" s="9">
        <f t="shared" si="55"/>
        <v>42733.50136574074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t="s">
        <v>8315</v>
      </c>
      <c r="Q3531" s="9">
        <f t="shared" si="55"/>
        <v>42177.761782407411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t="s">
        <v>8315</v>
      </c>
      <c r="Q3532" s="9">
        <f t="shared" si="55"/>
        <v>42442.623344907406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t="s">
        <v>8315</v>
      </c>
      <c r="Q3533" s="9">
        <f t="shared" si="55"/>
        <v>42521.654328703706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t="s">
        <v>8315</v>
      </c>
      <c r="Q3534" s="9">
        <f t="shared" si="55"/>
        <v>41884.599849537037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t="s">
        <v>8315</v>
      </c>
      <c r="Q3535" s="9">
        <f t="shared" si="55"/>
        <v>42289.761192129634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t="s">
        <v>8315</v>
      </c>
      <c r="Q3536" s="9">
        <f t="shared" si="55"/>
        <v>42243.6252662037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t="s">
        <v>8315</v>
      </c>
      <c r="Q3537" s="9">
        <f t="shared" si="55"/>
        <v>42248.640162037038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t="s">
        <v>8315</v>
      </c>
      <c r="Q3538" s="9">
        <f t="shared" si="55"/>
        <v>42328.727141203708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t="s">
        <v>8315</v>
      </c>
      <c r="Q3539" s="9">
        <f t="shared" si="55"/>
        <v>41923.354351851856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t="s">
        <v>8315</v>
      </c>
      <c r="Q3540" s="9">
        <f t="shared" si="55"/>
        <v>42571.420601851853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t="s">
        <v>8315</v>
      </c>
      <c r="Q3541" s="9">
        <f t="shared" si="55"/>
        <v>42600.756041666667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t="s">
        <v>8315</v>
      </c>
      <c r="Q3542" s="9">
        <f t="shared" si="55"/>
        <v>42517.003368055557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t="s">
        <v>8315</v>
      </c>
      <c r="Q3543" s="9">
        <f t="shared" si="55"/>
        <v>42222.730034722219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t="s">
        <v>8315</v>
      </c>
      <c r="Q3544" s="9">
        <f t="shared" si="55"/>
        <v>41829.599791666667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t="s">
        <v>8315</v>
      </c>
      <c r="Q3545" s="9">
        <f t="shared" si="55"/>
        <v>42150.755312499998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t="s">
        <v>8315</v>
      </c>
      <c r="Q3546" s="9">
        <f t="shared" si="55"/>
        <v>42040.831678240742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t="s">
        <v>8315</v>
      </c>
      <c r="Q3547" s="9">
        <f t="shared" si="55"/>
        <v>42075.807395833333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t="s">
        <v>8315</v>
      </c>
      <c r="Q3548" s="9">
        <f t="shared" si="55"/>
        <v>42073.660694444443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t="s">
        <v>8315</v>
      </c>
      <c r="Q3549" s="9">
        <f t="shared" si="55"/>
        <v>42480.078715277778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t="s">
        <v>8315</v>
      </c>
      <c r="Q3550" s="9">
        <f t="shared" si="55"/>
        <v>42411.942291666666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t="s">
        <v>8315</v>
      </c>
      <c r="Q3551" s="9">
        <f t="shared" si="55"/>
        <v>42223.394363425927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t="s">
        <v>8315</v>
      </c>
      <c r="Q3552" s="9">
        <f t="shared" si="55"/>
        <v>42462.893495370372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t="s">
        <v>8315</v>
      </c>
      <c r="Q3553" s="9">
        <f t="shared" si="55"/>
        <v>41753.515856481477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t="s">
        <v>8315</v>
      </c>
      <c r="Q3554" s="9">
        <f t="shared" si="55"/>
        <v>41788.587083333332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t="s">
        <v>8315</v>
      </c>
      <c r="Q3555" s="9">
        <f t="shared" si="55"/>
        <v>42196.028703703705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t="s">
        <v>8315</v>
      </c>
      <c r="Q3556" s="9">
        <f t="shared" si="55"/>
        <v>42016.050451388888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t="s">
        <v>8315</v>
      </c>
      <c r="Q3557" s="9">
        <f t="shared" si="55"/>
        <v>42661.442060185189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t="s">
        <v>8315</v>
      </c>
      <c r="Q3558" s="9">
        <f t="shared" si="55"/>
        <v>41808.649583333332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t="s">
        <v>8315</v>
      </c>
      <c r="Q3559" s="9">
        <f t="shared" si="55"/>
        <v>41730.276747685188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t="s">
        <v>8315</v>
      </c>
      <c r="Q3560" s="9">
        <f t="shared" si="55"/>
        <v>42139.816840277781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t="s">
        <v>8315</v>
      </c>
      <c r="Q3561" s="9">
        <f t="shared" si="55"/>
        <v>42194.096157407403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t="s">
        <v>8315</v>
      </c>
      <c r="Q3562" s="9">
        <f t="shared" si="55"/>
        <v>42115.889652777776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t="s">
        <v>8315</v>
      </c>
      <c r="Q3563" s="9">
        <f t="shared" si="55"/>
        <v>42203.680300925931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t="s">
        <v>8315</v>
      </c>
      <c r="Q3564" s="9">
        <f t="shared" si="55"/>
        <v>42433.761886574073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t="s">
        <v>8315</v>
      </c>
      <c r="Q3565" s="9">
        <f t="shared" si="55"/>
        <v>42555.671944444446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t="s">
        <v>8315</v>
      </c>
      <c r="Q3566" s="9">
        <f t="shared" si="55"/>
        <v>42236.623252314814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t="s">
        <v>8315</v>
      </c>
      <c r="Q3567" s="9">
        <f t="shared" si="55"/>
        <v>41974.743148148147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t="s">
        <v>8315</v>
      </c>
      <c r="Q3568" s="9">
        <f t="shared" si="55"/>
        <v>41997.507905092592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t="s">
        <v>8315</v>
      </c>
      <c r="Q3569" s="9">
        <f t="shared" si="55"/>
        <v>42135.810694444444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t="s">
        <v>8315</v>
      </c>
      <c r="Q3570" s="9">
        <f t="shared" si="55"/>
        <v>41869.740671296298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t="s">
        <v>8315</v>
      </c>
      <c r="Q3571" s="9">
        <f t="shared" si="55"/>
        <v>41982.688611111109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t="s">
        <v>8315</v>
      </c>
      <c r="Q3572" s="9">
        <f t="shared" si="55"/>
        <v>41976.331979166665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t="s">
        <v>8315</v>
      </c>
      <c r="Q3573" s="9">
        <f t="shared" si="55"/>
        <v>41912.858946759261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t="s">
        <v>8315</v>
      </c>
      <c r="Q3574" s="9">
        <f t="shared" si="55"/>
        <v>42146.570393518516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t="s">
        <v>8315</v>
      </c>
      <c r="Q3575" s="9">
        <f t="shared" si="55"/>
        <v>41921.375532407408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t="s">
        <v>8315</v>
      </c>
      <c r="Q3576" s="9">
        <f t="shared" si="55"/>
        <v>41926.942685185189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t="s">
        <v>8315</v>
      </c>
      <c r="Q3577" s="9">
        <f t="shared" si="55"/>
        <v>42561.783877314811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t="s">
        <v>8315</v>
      </c>
      <c r="Q3578" s="9">
        <f t="shared" si="55"/>
        <v>42649.54923611111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t="s">
        <v>8315</v>
      </c>
      <c r="Q3579" s="9">
        <f t="shared" si="55"/>
        <v>42093.786840277782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t="s">
        <v>8315</v>
      </c>
      <c r="Q3580" s="9">
        <f t="shared" si="55"/>
        <v>42460.733530092592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t="s">
        <v>8315</v>
      </c>
      <c r="Q3581" s="9">
        <f t="shared" si="55"/>
        <v>42430.762222222227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t="s">
        <v>8315</v>
      </c>
      <c r="Q3582" s="9">
        <f t="shared" si="55"/>
        <v>42026.176180555558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t="s">
        <v>8315</v>
      </c>
      <c r="Q3583" s="9">
        <f t="shared" si="55"/>
        <v>41836.471180555556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t="s">
        <v>8315</v>
      </c>
      <c r="Q3584" s="9">
        <f t="shared" si="55"/>
        <v>42451.095856481479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t="s">
        <v>8315</v>
      </c>
      <c r="Q3585" s="9">
        <f t="shared" si="55"/>
        <v>42418.425983796296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t="s">
        <v>8315</v>
      </c>
      <c r="Q3586" s="9">
        <f t="shared" si="55"/>
        <v>42168.316481481481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t="s">
        <v>8315</v>
      </c>
      <c r="Q3587" s="9">
        <f t="shared" ref="Q3587:Q3650" si="56">(J3587/86400)+DATE(1970,1,1)</f>
        <v>41964.716319444444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t="s">
        <v>8315</v>
      </c>
      <c r="Q3588" s="9">
        <f t="shared" si="56"/>
        <v>42576.697569444441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t="s">
        <v>8315</v>
      </c>
      <c r="Q3589" s="9">
        <f t="shared" si="56"/>
        <v>42503.539976851855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t="s">
        <v>8315</v>
      </c>
      <c r="Q3590" s="9">
        <f t="shared" si="56"/>
        <v>42101.828819444447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t="s">
        <v>8315</v>
      </c>
      <c r="Q3591" s="9">
        <f t="shared" si="56"/>
        <v>42125.647534722222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t="s">
        <v>8315</v>
      </c>
      <c r="Q3592" s="9">
        <f t="shared" si="56"/>
        <v>41902.333726851852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t="s">
        <v>8315</v>
      </c>
      <c r="Q3593" s="9">
        <f t="shared" si="56"/>
        <v>42003.948425925926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t="s">
        <v>8315</v>
      </c>
      <c r="Q3594" s="9">
        <f t="shared" si="56"/>
        <v>41988.829942129625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t="s">
        <v>8315</v>
      </c>
      <c r="Q3595" s="9">
        <f t="shared" si="56"/>
        <v>41974.898599537039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t="s">
        <v>8315</v>
      </c>
      <c r="Q3596" s="9">
        <f t="shared" si="56"/>
        <v>42592.066921296297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t="s">
        <v>8315</v>
      </c>
      <c r="Q3597" s="9">
        <f t="shared" si="56"/>
        <v>42050.008368055554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t="s">
        <v>8315</v>
      </c>
      <c r="Q3598" s="9">
        <f t="shared" si="56"/>
        <v>41856.715069444443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t="s">
        <v>8315</v>
      </c>
      <c r="Q3599" s="9">
        <f t="shared" si="56"/>
        <v>42417.585532407407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t="s">
        <v>8315</v>
      </c>
      <c r="Q3600" s="9">
        <f t="shared" si="56"/>
        <v>41866.79886574074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t="s">
        <v>8315</v>
      </c>
      <c r="Q3601" s="9">
        <f t="shared" si="56"/>
        <v>42220.79487268519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t="s">
        <v>8315</v>
      </c>
      <c r="Q3602" s="9">
        <f t="shared" si="56"/>
        <v>42628.849120370374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t="s">
        <v>8315</v>
      </c>
      <c r="Q3603" s="9">
        <f t="shared" si="56"/>
        <v>41990.99863425926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t="s">
        <v>8315</v>
      </c>
      <c r="Q3604" s="9">
        <f t="shared" si="56"/>
        <v>42447.894432870366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t="s">
        <v>8315</v>
      </c>
      <c r="Q3605" s="9">
        <f t="shared" si="56"/>
        <v>42283.864351851851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t="s">
        <v>8315</v>
      </c>
      <c r="Q3606" s="9">
        <f t="shared" si="56"/>
        <v>42483.015694444446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t="s">
        <v>8315</v>
      </c>
      <c r="Q3607" s="9">
        <f t="shared" si="56"/>
        <v>42383.793124999997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t="s">
        <v>8315</v>
      </c>
      <c r="Q3608" s="9">
        <f t="shared" si="56"/>
        <v>42566.604826388888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t="s">
        <v>8315</v>
      </c>
      <c r="Q3609" s="9">
        <f t="shared" si="56"/>
        <v>42338.963912037041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t="s">
        <v>8315</v>
      </c>
      <c r="Q3610" s="9">
        <f t="shared" si="56"/>
        <v>42506.709374999999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t="s">
        <v>8315</v>
      </c>
      <c r="Q3611" s="9">
        <f t="shared" si="56"/>
        <v>42429.991724537038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t="s">
        <v>8315</v>
      </c>
      <c r="Q3612" s="9">
        <f t="shared" si="56"/>
        <v>42203.432129629626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t="s">
        <v>8315</v>
      </c>
      <c r="Q3613" s="9">
        <f t="shared" si="56"/>
        <v>42072.370381944449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t="s">
        <v>8315</v>
      </c>
      <c r="Q3614" s="9">
        <f t="shared" si="56"/>
        <v>41789.726979166662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t="s">
        <v>8315</v>
      </c>
      <c r="Q3615" s="9">
        <f t="shared" si="56"/>
        <v>41788.58997685185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t="s">
        <v>8315</v>
      </c>
      <c r="Q3616" s="9">
        <f t="shared" si="56"/>
        <v>42144.041851851856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t="s">
        <v>8315</v>
      </c>
      <c r="Q3617" s="9">
        <f t="shared" si="56"/>
        <v>42318.593703703707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t="s">
        <v>8315</v>
      </c>
      <c r="Q3618" s="9">
        <f t="shared" si="56"/>
        <v>42052.949814814812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t="s">
        <v>8315</v>
      </c>
      <c r="Q3619" s="9">
        <f t="shared" si="56"/>
        <v>42779.610289351855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t="s">
        <v>8315</v>
      </c>
      <c r="Q3620" s="9">
        <f t="shared" si="56"/>
        <v>42128.627893518518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t="s">
        <v>8315</v>
      </c>
      <c r="Q3621" s="9">
        <f t="shared" si="56"/>
        <v>42661.132245370369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t="s">
        <v>8315</v>
      </c>
      <c r="Q3622" s="9">
        <f t="shared" si="56"/>
        <v>42037.938206018516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t="s">
        <v>8315</v>
      </c>
      <c r="Q3623" s="9">
        <f t="shared" si="56"/>
        <v>42619.935694444444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t="s">
        <v>8315</v>
      </c>
      <c r="Q3624" s="9">
        <f t="shared" si="56"/>
        <v>41877.221886574072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t="s">
        <v>8315</v>
      </c>
      <c r="Q3625" s="9">
        <f t="shared" si="56"/>
        <v>41828.736921296295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t="s">
        <v>8315</v>
      </c>
      <c r="Q3626" s="9">
        <f t="shared" si="56"/>
        <v>42545.774189814816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t="s">
        <v>8315</v>
      </c>
      <c r="Q3627" s="9">
        <f t="shared" si="56"/>
        <v>42157.652511574073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t="s">
        <v>8315</v>
      </c>
      <c r="Q3628" s="9">
        <f t="shared" si="56"/>
        <v>41846.667326388888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t="s">
        <v>8315</v>
      </c>
      <c r="Q3629" s="9">
        <f t="shared" si="56"/>
        <v>42460.741747685184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t="s">
        <v>8356</v>
      </c>
      <c r="Q3630" s="9">
        <f t="shared" si="56"/>
        <v>42291.833287037036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t="s">
        <v>8356</v>
      </c>
      <c r="Q3631" s="9">
        <f t="shared" si="56"/>
        <v>42437.094490740739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t="s">
        <v>8356</v>
      </c>
      <c r="Q3632" s="9">
        <f t="shared" si="56"/>
        <v>41942.84710648148</v>
      </c>
    </row>
    <row r="3633" spans="1:17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t="s">
        <v>8356</v>
      </c>
      <c r="Q3633" s="9">
        <f t="shared" si="56"/>
        <v>41880.753437499996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t="s">
        <v>8356</v>
      </c>
      <c r="Q3634" s="9">
        <f t="shared" si="56"/>
        <v>41946.936909722222</v>
      </c>
    </row>
    <row r="3635" spans="1:17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t="s">
        <v>8356</v>
      </c>
      <c r="Q3635" s="9">
        <f t="shared" si="56"/>
        <v>42649.623460648145</v>
      </c>
    </row>
    <row r="3636" spans="1:17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t="s">
        <v>8356</v>
      </c>
      <c r="Q3636" s="9">
        <f t="shared" si="56"/>
        <v>42701.166365740741</v>
      </c>
    </row>
    <row r="3637" spans="1:17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t="s">
        <v>8356</v>
      </c>
      <c r="Q3637" s="9">
        <f t="shared" si="56"/>
        <v>42450.88282407407</v>
      </c>
    </row>
    <row r="3638" spans="1:17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t="s">
        <v>8356</v>
      </c>
      <c r="Q3638" s="9">
        <f t="shared" si="56"/>
        <v>42226.694780092592</v>
      </c>
    </row>
    <row r="3639" spans="1:17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t="s">
        <v>8356</v>
      </c>
      <c r="Q3639" s="9">
        <f t="shared" si="56"/>
        <v>41975.700636574074</v>
      </c>
    </row>
    <row r="3640" spans="1:17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t="s">
        <v>8356</v>
      </c>
      <c r="Q3640" s="9">
        <f t="shared" si="56"/>
        <v>42053.672824074078</v>
      </c>
    </row>
    <row r="3641" spans="1:17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t="s">
        <v>8356</v>
      </c>
      <c r="Q3641" s="9">
        <f t="shared" si="56"/>
        <v>42590.677152777775</v>
      </c>
    </row>
    <row r="3642" spans="1:17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t="s">
        <v>8356</v>
      </c>
      <c r="Q3642" s="9">
        <f t="shared" si="56"/>
        <v>42104.781597222223</v>
      </c>
    </row>
    <row r="3643" spans="1:17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t="s">
        <v>8356</v>
      </c>
      <c r="Q3643" s="9">
        <f t="shared" si="56"/>
        <v>41899.627071759256</v>
      </c>
    </row>
    <row r="3644" spans="1:17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t="s">
        <v>8356</v>
      </c>
      <c r="Q3644" s="9">
        <f t="shared" si="56"/>
        <v>42297.816284722227</v>
      </c>
    </row>
    <row r="3645" spans="1:17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t="s">
        <v>8356</v>
      </c>
      <c r="Q3645" s="9">
        <f t="shared" si="56"/>
        <v>42285.143969907411</v>
      </c>
    </row>
    <row r="3646" spans="1:17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t="s">
        <v>8356</v>
      </c>
      <c r="Q3646" s="9">
        <f t="shared" si="56"/>
        <v>42409.241747685184</v>
      </c>
    </row>
    <row r="3647" spans="1:17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t="s">
        <v>8356</v>
      </c>
      <c r="Q3647" s="9">
        <f t="shared" si="56"/>
        <v>42665.970347222217</v>
      </c>
    </row>
    <row r="3648" spans="1:17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t="s">
        <v>8356</v>
      </c>
      <c r="Q3648" s="9">
        <f t="shared" si="56"/>
        <v>42140.421319444446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t="s">
        <v>8356</v>
      </c>
      <c r="Q3649" s="9">
        <f t="shared" si="56"/>
        <v>42598.749155092592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t="s">
        <v>8315</v>
      </c>
      <c r="Q3650" s="9">
        <f t="shared" si="56"/>
        <v>41887.292187500003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t="s">
        <v>8315</v>
      </c>
      <c r="Q3651" s="9">
        <f t="shared" ref="Q3651:Q3714" si="57">(J3651/86400)+DATE(1970,1,1)</f>
        <v>41780.712893518517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t="s">
        <v>8315</v>
      </c>
      <c r="Q3652" s="9">
        <f t="shared" si="57"/>
        <v>42381.478981481487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t="s">
        <v>8315</v>
      </c>
      <c r="Q3653" s="9">
        <f t="shared" si="57"/>
        <v>41828.646319444444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t="s">
        <v>8315</v>
      </c>
      <c r="Q3654" s="9">
        <f t="shared" si="57"/>
        <v>42596.644699074073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t="s">
        <v>8315</v>
      </c>
      <c r="Q3655" s="9">
        <f t="shared" si="57"/>
        <v>42191.363506944443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t="s">
        <v>8315</v>
      </c>
      <c r="Q3656" s="9">
        <f t="shared" si="57"/>
        <v>42440.416504629626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t="s">
        <v>8315</v>
      </c>
      <c r="Q3657" s="9">
        <f t="shared" si="57"/>
        <v>42173.803217592591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t="s">
        <v>8315</v>
      </c>
      <c r="Q3658" s="9">
        <f t="shared" si="57"/>
        <v>42737.910138888888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t="s">
        <v>8315</v>
      </c>
      <c r="Q3659" s="9">
        <f t="shared" si="57"/>
        <v>42499.629849537036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t="s">
        <v>8315</v>
      </c>
      <c r="Q3660" s="9">
        <f t="shared" si="57"/>
        <v>41775.858564814815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t="s">
        <v>8315</v>
      </c>
      <c r="Q3661" s="9">
        <f t="shared" si="57"/>
        <v>42055.277199074073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t="s">
        <v>8315</v>
      </c>
      <c r="Q3662" s="9">
        <f t="shared" si="57"/>
        <v>41971.881076388891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t="s">
        <v>8315</v>
      </c>
      <c r="Q3663" s="9">
        <f t="shared" si="57"/>
        <v>42447.896666666667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t="s">
        <v>8315</v>
      </c>
      <c r="Q3664" s="9">
        <f t="shared" si="57"/>
        <v>42064.220069444447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t="s">
        <v>8315</v>
      </c>
      <c r="Q3665" s="9">
        <f t="shared" si="57"/>
        <v>42665.451736111107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t="s">
        <v>8315</v>
      </c>
      <c r="Q3666" s="9">
        <f t="shared" si="57"/>
        <v>42523.248715277776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t="s">
        <v>8315</v>
      </c>
      <c r="Q3667" s="9">
        <f t="shared" si="57"/>
        <v>42294.808124999996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t="s">
        <v>8315</v>
      </c>
      <c r="Q3668" s="9">
        <f t="shared" si="57"/>
        <v>41822.90488425926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t="s">
        <v>8315</v>
      </c>
      <c r="Q3669" s="9">
        <f t="shared" si="57"/>
        <v>42173.970127314809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t="s">
        <v>8315</v>
      </c>
      <c r="Q3670" s="9">
        <f t="shared" si="57"/>
        <v>42185.556157407409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t="s">
        <v>8315</v>
      </c>
      <c r="Q3671" s="9">
        <f t="shared" si="57"/>
        <v>42136.675196759257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t="s">
        <v>8315</v>
      </c>
      <c r="Q3672" s="9">
        <f t="shared" si="57"/>
        <v>42142.514016203699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t="s">
        <v>8315</v>
      </c>
      <c r="Q3673" s="9">
        <f t="shared" si="57"/>
        <v>41820.62809027778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t="s">
        <v>8315</v>
      </c>
      <c r="Q3674" s="9">
        <f t="shared" si="57"/>
        <v>41878.946574074071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t="s">
        <v>8315</v>
      </c>
      <c r="Q3675" s="9">
        <f t="shared" si="57"/>
        <v>41914.295104166667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t="s">
        <v>8315</v>
      </c>
      <c r="Q3676" s="9">
        <f t="shared" si="57"/>
        <v>42556.873020833329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t="s">
        <v>8315</v>
      </c>
      <c r="Q3677" s="9">
        <f t="shared" si="57"/>
        <v>42493.597013888888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t="s">
        <v>8315</v>
      </c>
      <c r="Q3678" s="9">
        <f t="shared" si="57"/>
        <v>41876.815787037034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t="s">
        <v>8315</v>
      </c>
      <c r="Q3679" s="9">
        <f t="shared" si="57"/>
        <v>41802.574282407411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t="s">
        <v>8315</v>
      </c>
      <c r="Q3680" s="9">
        <f t="shared" si="57"/>
        <v>42120.531226851846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t="s">
        <v>8315</v>
      </c>
      <c r="Q3681" s="9">
        <f t="shared" si="57"/>
        <v>41786.761354166665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t="s">
        <v>8315</v>
      </c>
      <c r="Q3682" s="9">
        <f t="shared" si="57"/>
        <v>42627.454097222224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t="s">
        <v>8315</v>
      </c>
      <c r="Q3683" s="9">
        <f t="shared" si="57"/>
        <v>42374.651504629626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t="s">
        <v>8315</v>
      </c>
      <c r="Q3684" s="9">
        <f t="shared" si="57"/>
        <v>41772.685393518521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t="s">
        <v>8315</v>
      </c>
      <c r="Q3685" s="9">
        <f t="shared" si="57"/>
        <v>42633.116851851853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t="s">
        <v>8315</v>
      </c>
      <c r="Q3686" s="9">
        <f t="shared" si="57"/>
        <v>42219.180393518516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t="s">
        <v>8315</v>
      </c>
      <c r="Q3687" s="9">
        <f t="shared" si="57"/>
        <v>41753.593275462961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t="s">
        <v>8315</v>
      </c>
      <c r="Q3688" s="9">
        <f t="shared" si="57"/>
        <v>42230.662731481483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t="s">
        <v>8315</v>
      </c>
      <c r="Q3689" s="9">
        <f t="shared" si="57"/>
        <v>41787.218229166669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t="s">
        <v>8315</v>
      </c>
      <c r="Q3690" s="9">
        <f t="shared" si="57"/>
        <v>41829.787083333329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t="s">
        <v>8315</v>
      </c>
      <c r="Q3691" s="9">
        <f t="shared" si="57"/>
        <v>42147.826840277776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t="s">
        <v>8315</v>
      </c>
      <c r="Q3692" s="9">
        <f t="shared" si="57"/>
        <v>41940.598182870366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t="s">
        <v>8315</v>
      </c>
      <c r="Q3693" s="9">
        <f t="shared" si="57"/>
        <v>42020.700567129628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t="s">
        <v>8315</v>
      </c>
      <c r="Q3694" s="9">
        <f t="shared" si="57"/>
        <v>41891.96503472222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t="s">
        <v>8315</v>
      </c>
      <c r="Q3695" s="9">
        <f t="shared" si="57"/>
        <v>42309.191307870366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t="s">
        <v>8315</v>
      </c>
      <c r="Q3696" s="9">
        <f t="shared" si="57"/>
        <v>42490.133877314816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t="s">
        <v>8315</v>
      </c>
      <c r="Q3697" s="9">
        <f t="shared" si="57"/>
        <v>41995.870486111111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t="s">
        <v>8315</v>
      </c>
      <c r="Q3698" s="9">
        <f t="shared" si="57"/>
        <v>41988.617083333331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t="s">
        <v>8315</v>
      </c>
      <c r="Q3699" s="9">
        <f t="shared" si="57"/>
        <v>42479.465833333335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t="s">
        <v>8315</v>
      </c>
      <c r="Q3700" s="9">
        <f t="shared" si="57"/>
        <v>42401.806562500002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t="s">
        <v>8315</v>
      </c>
      <c r="Q3701" s="9">
        <f t="shared" si="57"/>
        <v>41897.602037037039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t="s">
        <v>8315</v>
      </c>
      <c r="Q3702" s="9">
        <f t="shared" si="57"/>
        <v>41882.585648148146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t="s">
        <v>8315</v>
      </c>
      <c r="Q3703" s="9">
        <f t="shared" si="57"/>
        <v>42129.541585648149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t="s">
        <v>8315</v>
      </c>
      <c r="Q3704" s="9">
        <f t="shared" si="57"/>
        <v>42524.53800925926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t="s">
        <v>8315</v>
      </c>
      <c r="Q3705" s="9">
        <f t="shared" si="57"/>
        <v>42556.504490740743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t="s">
        <v>8315</v>
      </c>
      <c r="Q3706" s="9">
        <f t="shared" si="57"/>
        <v>42461.689745370371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t="s">
        <v>8315</v>
      </c>
      <c r="Q3707" s="9">
        <f t="shared" si="57"/>
        <v>41792.542986111112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t="s">
        <v>8315</v>
      </c>
      <c r="Q3708" s="9">
        <f t="shared" si="57"/>
        <v>41879.913761574076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t="s">
        <v>8315</v>
      </c>
      <c r="Q3709" s="9">
        <f t="shared" si="57"/>
        <v>42552.048356481479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t="s">
        <v>8315</v>
      </c>
      <c r="Q3710" s="9">
        <f t="shared" si="57"/>
        <v>41810.142199074078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t="s">
        <v>8315</v>
      </c>
      <c r="Q3711" s="9">
        <f t="shared" si="57"/>
        <v>41785.707708333335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t="s">
        <v>8315</v>
      </c>
      <c r="Q3712" s="9">
        <f t="shared" si="57"/>
        <v>42072.576249999998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t="s">
        <v>8315</v>
      </c>
      <c r="Q3713" s="9">
        <f t="shared" si="57"/>
        <v>41779.724224537036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t="s">
        <v>8315</v>
      </c>
      <c r="Q3714" s="9">
        <f t="shared" si="57"/>
        <v>42134.172071759254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t="s">
        <v>8315</v>
      </c>
      <c r="Q3715" s="9">
        <f t="shared" ref="Q3715:Q3778" si="58">(J3715/86400)+DATE(1970,1,1)</f>
        <v>42505.738032407404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t="s">
        <v>8315</v>
      </c>
      <c r="Q3716" s="9">
        <f t="shared" si="58"/>
        <v>42118.556331018517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t="s">
        <v>8315</v>
      </c>
      <c r="Q3717" s="9">
        <f t="shared" si="58"/>
        <v>42036.995590277773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t="s">
        <v>8315</v>
      </c>
      <c r="Q3718" s="9">
        <f t="shared" si="58"/>
        <v>42360.887835648144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t="s">
        <v>8315</v>
      </c>
      <c r="Q3719" s="9">
        <f t="shared" si="58"/>
        <v>42102.866307870368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t="s">
        <v>8315</v>
      </c>
      <c r="Q3720" s="9">
        <f t="shared" si="58"/>
        <v>42032.716145833328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t="s">
        <v>8315</v>
      </c>
      <c r="Q3721" s="9">
        <f t="shared" si="58"/>
        <v>42147.729930555557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t="s">
        <v>8315</v>
      </c>
      <c r="Q3722" s="9">
        <f t="shared" si="58"/>
        <v>42165.993125000001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t="s">
        <v>8315</v>
      </c>
      <c r="Q3723" s="9">
        <f t="shared" si="58"/>
        <v>41927.936157407406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t="s">
        <v>8315</v>
      </c>
      <c r="Q3724" s="9">
        <f t="shared" si="58"/>
        <v>42381.671840277777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t="s">
        <v>8315</v>
      </c>
      <c r="Q3725" s="9">
        <f t="shared" si="58"/>
        <v>41943.753032407403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t="s">
        <v>8315</v>
      </c>
      <c r="Q3726" s="9">
        <f t="shared" si="58"/>
        <v>42465.491435185184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t="s">
        <v>8315</v>
      </c>
      <c r="Q3727" s="9">
        <f t="shared" si="58"/>
        <v>42401.945219907408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t="s">
        <v>8315</v>
      </c>
      <c r="Q3728" s="9">
        <f t="shared" si="58"/>
        <v>42462.140868055554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t="s">
        <v>8315</v>
      </c>
      <c r="Q3729" s="9">
        <f t="shared" si="58"/>
        <v>42632.348310185189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t="s">
        <v>8315</v>
      </c>
      <c r="Q3730" s="9">
        <f t="shared" si="58"/>
        <v>42205.171018518522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t="s">
        <v>8315</v>
      </c>
      <c r="Q3731" s="9">
        <f t="shared" si="58"/>
        <v>42041.205000000002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t="s">
        <v>8315</v>
      </c>
      <c r="Q3732" s="9">
        <f t="shared" si="58"/>
        <v>42203.677766203706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t="s">
        <v>8315</v>
      </c>
      <c r="Q3733" s="9">
        <f t="shared" si="58"/>
        <v>41983.752847222218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t="s">
        <v>8315</v>
      </c>
      <c r="Q3734" s="9">
        <f t="shared" si="58"/>
        <v>41968.677465277782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t="s">
        <v>8315</v>
      </c>
      <c r="Q3735" s="9">
        <f t="shared" si="58"/>
        <v>42103.024398148147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t="s">
        <v>8315</v>
      </c>
      <c r="Q3736" s="9">
        <f t="shared" si="58"/>
        <v>42089.901574074072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t="s">
        <v>8315</v>
      </c>
      <c r="Q3737" s="9">
        <f t="shared" si="58"/>
        <v>42122.693159722221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t="s">
        <v>8315</v>
      </c>
      <c r="Q3738" s="9">
        <f t="shared" si="58"/>
        <v>42048.711724537032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t="s">
        <v>8315</v>
      </c>
      <c r="Q3739" s="9">
        <f t="shared" si="58"/>
        <v>42297.691006944442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t="s">
        <v>8315</v>
      </c>
      <c r="Q3740" s="9">
        <f t="shared" si="58"/>
        <v>41813.938715277778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t="s">
        <v>8315</v>
      </c>
      <c r="Q3741" s="9">
        <f t="shared" si="58"/>
        <v>42548.449861111112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t="s">
        <v>8315</v>
      </c>
      <c r="Q3742" s="9">
        <f t="shared" si="58"/>
        <v>41833.089756944442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t="s">
        <v>8315</v>
      </c>
      <c r="Q3743" s="9">
        <f t="shared" si="58"/>
        <v>42325.920717592591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t="s">
        <v>8315</v>
      </c>
      <c r="Q3744" s="9">
        <f t="shared" si="58"/>
        <v>41858.214629629627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t="s">
        <v>8315</v>
      </c>
      <c r="Q3745" s="9">
        <f t="shared" si="58"/>
        <v>41793.710231481484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t="s">
        <v>8315</v>
      </c>
      <c r="Q3746" s="9">
        <f t="shared" si="58"/>
        <v>41793.814259259263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t="s">
        <v>8315</v>
      </c>
      <c r="Q3747" s="9">
        <f t="shared" si="58"/>
        <v>41831.697939814811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t="s">
        <v>8315</v>
      </c>
      <c r="Q3748" s="9">
        <f t="shared" si="58"/>
        <v>42621.389340277776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t="s">
        <v>8315</v>
      </c>
      <c r="Q3749" s="9">
        <f t="shared" si="58"/>
        <v>42164.299722222218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t="s">
        <v>8356</v>
      </c>
      <c r="Q3750" s="9">
        <f t="shared" si="58"/>
        <v>42395.706435185188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t="s">
        <v>8356</v>
      </c>
      <c r="Q3751" s="9">
        <f t="shared" si="58"/>
        <v>42458.127175925925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t="s">
        <v>8356</v>
      </c>
      <c r="Q3752" s="9">
        <f t="shared" si="58"/>
        <v>42016.981574074074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t="s">
        <v>8356</v>
      </c>
      <c r="Q3753" s="9">
        <f t="shared" si="58"/>
        <v>42403.035567129627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t="s">
        <v>8356</v>
      </c>
      <c r="Q3754" s="9">
        <f t="shared" si="58"/>
        <v>42619.802488425921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t="s">
        <v>8356</v>
      </c>
      <c r="Q3755" s="9">
        <f t="shared" si="58"/>
        <v>42128.824074074073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t="s">
        <v>8356</v>
      </c>
      <c r="Q3756" s="9">
        <f t="shared" si="58"/>
        <v>41808.881215277775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t="s">
        <v>8356</v>
      </c>
      <c r="Q3757" s="9">
        <f t="shared" si="58"/>
        <v>42445.866979166662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t="s">
        <v>8356</v>
      </c>
      <c r="Q3758" s="9">
        <f t="shared" si="58"/>
        <v>41771.814791666664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t="s">
        <v>8356</v>
      </c>
      <c r="Q3759" s="9">
        <f t="shared" si="58"/>
        <v>41954.850868055553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t="s">
        <v>8356</v>
      </c>
      <c r="Q3760" s="9">
        <f t="shared" si="58"/>
        <v>41747.471504629633</v>
      </c>
    </row>
    <row r="3761" spans="1:17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t="s">
        <v>8356</v>
      </c>
      <c r="Q3761" s="9">
        <f t="shared" si="58"/>
        <v>42182.108252314814</v>
      </c>
    </row>
    <row r="3762" spans="1:17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t="s">
        <v>8356</v>
      </c>
      <c r="Q3762" s="9">
        <f t="shared" si="58"/>
        <v>41739.525300925925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t="s">
        <v>8356</v>
      </c>
      <c r="Q3763" s="9">
        <f t="shared" si="58"/>
        <v>42173.466863425929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t="s">
        <v>8356</v>
      </c>
      <c r="Q3764" s="9">
        <f t="shared" si="58"/>
        <v>42193.813530092593</v>
      </c>
    </row>
    <row r="3765" spans="1:17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t="s">
        <v>8356</v>
      </c>
      <c r="Q3765" s="9">
        <f t="shared" si="58"/>
        <v>42065.750300925924</v>
      </c>
    </row>
    <row r="3766" spans="1:17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t="s">
        <v>8356</v>
      </c>
      <c r="Q3766" s="9">
        <f t="shared" si="58"/>
        <v>42499.842962962968</v>
      </c>
    </row>
    <row r="3767" spans="1:17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t="s">
        <v>8356</v>
      </c>
      <c r="Q3767" s="9">
        <f t="shared" si="58"/>
        <v>41820.776412037041</v>
      </c>
    </row>
    <row r="3768" spans="1:17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t="s">
        <v>8356</v>
      </c>
      <c r="Q3768" s="9">
        <f t="shared" si="58"/>
        <v>41788.167187500003</v>
      </c>
    </row>
    <row r="3769" spans="1:17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t="s">
        <v>8356</v>
      </c>
      <c r="Q3769" s="9">
        <f t="shared" si="58"/>
        <v>42050.019641203704</v>
      </c>
    </row>
    <row r="3770" spans="1:17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t="s">
        <v>8356</v>
      </c>
      <c r="Q3770" s="9">
        <f t="shared" si="58"/>
        <v>41772.727893518517</v>
      </c>
    </row>
    <row r="3771" spans="1:17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t="s">
        <v>8356</v>
      </c>
      <c r="Q3771" s="9">
        <f t="shared" si="58"/>
        <v>42445.598136574074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t="s">
        <v>8356</v>
      </c>
      <c r="Q3772" s="9">
        <f t="shared" si="58"/>
        <v>42138.930671296301</v>
      </c>
    </row>
    <row r="3773" spans="1:17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t="s">
        <v>8356</v>
      </c>
      <c r="Q3773" s="9">
        <f t="shared" si="58"/>
        <v>42493.857083333336</v>
      </c>
    </row>
    <row r="3774" spans="1:17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t="s">
        <v>8356</v>
      </c>
      <c r="Q3774" s="9">
        <f t="shared" si="58"/>
        <v>42682.616967592592</v>
      </c>
    </row>
    <row r="3775" spans="1:17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t="s">
        <v>8356</v>
      </c>
      <c r="Q3775" s="9">
        <f t="shared" si="58"/>
        <v>42656.005173611113</v>
      </c>
    </row>
    <row r="3776" spans="1:17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t="s">
        <v>8356</v>
      </c>
      <c r="Q3776" s="9">
        <f t="shared" si="58"/>
        <v>42087.792303240742</v>
      </c>
    </row>
    <row r="3777" spans="1:17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t="s">
        <v>8356</v>
      </c>
      <c r="Q3777" s="9">
        <f t="shared" si="58"/>
        <v>42075.942627314813</v>
      </c>
    </row>
    <row r="3778" spans="1:17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t="s">
        <v>8356</v>
      </c>
      <c r="Q3778" s="9">
        <f t="shared" si="58"/>
        <v>41814.367800925924</v>
      </c>
    </row>
    <row r="3779" spans="1:17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t="s">
        <v>8356</v>
      </c>
      <c r="Q3779" s="9">
        <f t="shared" ref="Q3779:Q3842" si="59">(J3779/86400)+DATE(1970,1,1)</f>
        <v>41887.111354166671</v>
      </c>
    </row>
    <row r="3780" spans="1:17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t="s">
        <v>8356</v>
      </c>
      <c r="Q3780" s="9">
        <f t="shared" si="59"/>
        <v>41989.819212962961</v>
      </c>
    </row>
    <row r="3781" spans="1:17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t="s">
        <v>8356</v>
      </c>
      <c r="Q3781" s="9">
        <f t="shared" si="59"/>
        <v>42425.735416666663</v>
      </c>
    </row>
    <row r="3782" spans="1:17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t="s">
        <v>8356</v>
      </c>
      <c r="Q3782" s="9">
        <f t="shared" si="59"/>
        <v>42166.219733796301</v>
      </c>
    </row>
    <row r="3783" spans="1:17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t="s">
        <v>8356</v>
      </c>
      <c r="Q3783" s="9">
        <f t="shared" si="59"/>
        <v>41865.882928240739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t="s">
        <v>8356</v>
      </c>
      <c r="Q3784" s="9">
        <f t="shared" si="59"/>
        <v>42546.862233796295</v>
      </c>
    </row>
    <row r="3785" spans="1:17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t="s">
        <v>8356</v>
      </c>
      <c r="Q3785" s="9">
        <f t="shared" si="59"/>
        <v>42420.140277777777</v>
      </c>
    </row>
    <row r="3786" spans="1:17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t="s">
        <v>8356</v>
      </c>
      <c r="Q3786" s="9">
        <f t="shared" si="59"/>
        <v>42531.980694444443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t="s">
        <v>8356</v>
      </c>
      <c r="Q3787" s="9">
        <f t="shared" si="59"/>
        <v>42548.63853009259</v>
      </c>
    </row>
    <row r="3788" spans="1:17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t="s">
        <v>8356</v>
      </c>
      <c r="Q3788" s="9">
        <f t="shared" si="59"/>
        <v>42487.037905092591</v>
      </c>
    </row>
    <row r="3789" spans="1:17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t="s">
        <v>8356</v>
      </c>
      <c r="Q3789" s="9">
        <f t="shared" si="59"/>
        <v>42167.534791666665</v>
      </c>
    </row>
    <row r="3790" spans="1:17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t="s">
        <v>8356</v>
      </c>
      <c r="Q3790" s="9">
        <f t="shared" si="59"/>
        <v>42333.695821759262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t="s">
        <v>8356</v>
      </c>
      <c r="Q3791" s="9">
        <f t="shared" si="59"/>
        <v>42138.798819444448</v>
      </c>
    </row>
    <row r="3792" spans="1:17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t="s">
        <v>8356</v>
      </c>
      <c r="Q3792" s="9">
        <f t="shared" si="59"/>
        <v>42666.666932870372</v>
      </c>
    </row>
    <row r="3793" spans="1:17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t="s">
        <v>8356</v>
      </c>
      <c r="Q3793" s="9">
        <f t="shared" si="59"/>
        <v>41766.692037037035</v>
      </c>
    </row>
    <row r="3794" spans="1:17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t="s">
        <v>8356</v>
      </c>
      <c r="Q3794" s="9">
        <f t="shared" si="59"/>
        <v>42170.447013888886</v>
      </c>
    </row>
    <row r="3795" spans="1:17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t="s">
        <v>8356</v>
      </c>
      <c r="Q3795" s="9">
        <f t="shared" si="59"/>
        <v>41968.938993055555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t="s">
        <v>8356</v>
      </c>
      <c r="Q3796" s="9">
        <f t="shared" si="59"/>
        <v>42132.58048611111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t="s">
        <v>8356</v>
      </c>
      <c r="Q3797" s="9">
        <f t="shared" si="59"/>
        <v>42201.436226851853</v>
      </c>
    </row>
    <row r="3798" spans="1:17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t="s">
        <v>8356</v>
      </c>
      <c r="Q3798" s="9">
        <f t="shared" si="59"/>
        <v>42689.029583333337</v>
      </c>
    </row>
    <row r="3799" spans="1:17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t="s">
        <v>8356</v>
      </c>
      <c r="Q3799" s="9">
        <f t="shared" si="59"/>
        <v>42084.881539351853</v>
      </c>
    </row>
    <row r="3800" spans="1:17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t="s">
        <v>8356</v>
      </c>
      <c r="Q3800" s="9">
        <f t="shared" si="59"/>
        <v>41831.722777777773</v>
      </c>
    </row>
    <row r="3801" spans="1:17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t="s">
        <v>8356</v>
      </c>
      <c r="Q3801" s="9">
        <f t="shared" si="59"/>
        <v>42410.93105324074</v>
      </c>
    </row>
    <row r="3802" spans="1:17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t="s">
        <v>8356</v>
      </c>
      <c r="Q3802" s="9">
        <f t="shared" si="59"/>
        <v>41982.737071759257</v>
      </c>
    </row>
    <row r="3803" spans="1:17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t="s">
        <v>8356</v>
      </c>
      <c r="Q3803" s="9">
        <f t="shared" si="59"/>
        <v>41975.676111111112</v>
      </c>
    </row>
    <row r="3804" spans="1:17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t="s">
        <v>8356</v>
      </c>
      <c r="Q3804" s="9">
        <f t="shared" si="59"/>
        <v>42269.126226851848</v>
      </c>
    </row>
    <row r="3805" spans="1:17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t="s">
        <v>8356</v>
      </c>
      <c r="Q3805" s="9">
        <f t="shared" si="59"/>
        <v>42403.971851851849</v>
      </c>
    </row>
    <row r="3806" spans="1:17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t="s">
        <v>8356</v>
      </c>
      <c r="Q3806" s="9">
        <f t="shared" si="59"/>
        <v>42527.00953703704</v>
      </c>
    </row>
    <row r="3807" spans="1:17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t="s">
        <v>8356</v>
      </c>
      <c r="Q3807" s="9">
        <f t="shared" si="59"/>
        <v>41849.887037037035</v>
      </c>
    </row>
    <row r="3808" spans="1:17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t="s">
        <v>8356</v>
      </c>
      <c r="Q3808" s="9">
        <f t="shared" si="59"/>
        <v>41799.259039351848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t="s">
        <v>8356</v>
      </c>
      <c r="Q3809" s="9">
        <f t="shared" si="59"/>
        <v>42090.909016203703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t="s">
        <v>8315</v>
      </c>
      <c r="Q3810" s="9">
        <f t="shared" si="59"/>
        <v>42059.453923611116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t="s">
        <v>8315</v>
      </c>
      <c r="Q3811" s="9">
        <f t="shared" si="59"/>
        <v>41800.526701388888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t="s">
        <v>8315</v>
      </c>
      <c r="Q3812" s="9">
        <f t="shared" si="59"/>
        <v>42054.849050925928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t="s">
        <v>8315</v>
      </c>
      <c r="Q3813" s="9">
        <f t="shared" si="59"/>
        <v>42487.62700231481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t="s">
        <v>8315</v>
      </c>
      <c r="Q3814" s="9">
        <f t="shared" si="59"/>
        <v>42109.751250000001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t="s">
        <v>8315</v>
      </c>
      <c r="Q3815" s="9">
        <f t="shared" si="59"/>
        <v>42497.275706018518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t="s">
        <v>8315</v>
      </c>
      <c r="Q3816" s="9">
        <f t="shared" si="59"/>
        <v>42058.904074074075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t="s">
        <v>8315</v>
      </c>
      <c r="Q3817" s="9">
        <f t="shared" si="59"/>
        <v>42207.259918981479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t="s">
        <v>8315</v>
      </c>
      <c r="Q3818" s="9">
        <f t="shared" si="59"/>
        <v>41807.690081018518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t="s">
        <v>8315</v>
      </c>
      <c r="Q3819" s="9">
        <f t="shared" si="59"/>
        <v>42284.69694444444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t="s">
        <v>8315</v>
      </c>
      <c r="Q3820" s="9">
        <f t="shared" si="59"/>
        <v>42045.84238425926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t="s">
        <v>8315</v>
      </c>
      <c r="Q3821" s="9">
        <f t="shared" si="59"/>
        <v>42184.209537037037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t="s">
        <v>8315</v>
      </c>
      <c r="Q3822" s="9">
        <f t="shared" si="59"/>
        <v>42160.651817129634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t="s">
        <v>8315</v>
      </c>
      <c r="Q3823" s="9">
        <f t="shared" si="59"/>
        <v>42341.180636574078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t="s">
        <v>8315</v>
      </c>
      <c r="Q3824" s="9">
        <f t="shared" si="59"/>
        <v>42329.838159722218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t="s">
        <v>8315</v>
      </c>
      <c r="Q3825" s="9">
        <f t="shared" si="59"/>
        <v>42170.910231481481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t="s">
        <v>8315</v>
      </c>
      <c r="Q3826" s="9">
        <f t="shared" si="59"/>
        <v>42571.626192129625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t="s">
        <v>8315</v>
      </c>
      <c r="Q3827" s="9">
        <f t="shared" si="59"/>
        <v>42151.069606481484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t="s">
        <v>8315</v>
      </c>
      <c r="Q3828" s="9">
        <f t="shared" si="59"/>
        <v>42101.423541666663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t="s">
        <v>8315</v>
      </c>
      <c r="Q3829" s="9">
        <f t="shared" si="59"/>
        <v>42034.928252314814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t="s">
        <v>8315</v>
      </c>
      <c r="Q3830" s="9">
        <f t="shared" si="59"/>
        <v>41944.527627314819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t="s">
        <v>8315</v>
      </c>
      <c r="Q3831" s="9">
        <f t="shared" si="59"/>
        <v>42593.865405092598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t="s">
        <v>8315</v>
      </c>
      <c r="Q3832" s="9">
        <f t="shared" si="59"/>
        <v>42503.740868055553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t="s">
        <v>8315</v>
      </c>
      <c r="Q3833" s="9">
        <f t="shared" si="59"/>
        <v>41927.848900462966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t="s">
        <v>8315</v>
      </c>
      <c r="Q3834" s="9">
        <f t="shared" si="59"/>
        <v>42375.114988425921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t="s">
        <v>8315</v>
      </c>
      <c r="Q3835" s="9">
        <f t="shared" si="59"/>
        <v>41963.872361111113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t="s">
        <v>8315</v>
      </c>
      <c r="Q3836" s="9">
        <f t="shared" si="59"/>
        <v>42143.445219907408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t="s">
        <v>8315</v>
      </c>
      <c r="Q3837" s="9">
        <f t="shared" si="59"/>
        <v>42460.94222222222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t="s">
        <v>8315</v>
      </c>
      <c r="Q3838" s="9">
        <f t="shared" si="59"/>
        <v>42553.926527777774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t="s">
        <v>8315</v>
      </c>
      <c r="Q3839" s="9">
        <f t="shared" si="59"/>
        <v>42152.765717592592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t="s">
        <v>8315</v>
      </c>
      <c r="Q3840" s="9">
        <f t="shared" si="59"/>
        <v>42116.710752314815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t="s">
        <v>8315</v>
      </c>
      <c r="Q3841" s="9">
        <f t="shared" si="59"/>
        <v>42155.142638888894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t="s">
        <v>8315</v>
      </c>
      <c r="Q3842" s="9">
        <f t="shared" si="59"/>
        <v>42432.701724537037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t="s">
        <v>8315</v>
      </c>
      <c r="Q3843" s="9">
        <f t="shared" ref="Q3843:Q3906" si="60">(J3843/86400)+DATE(1970,1,1)</f>
        <v>41780.785729166666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t="s">
        <v>8315</v>
      </c>
      <c r="Q3844" s="9">
        <f t="shared" si="60"/>
        <v>41740.493657407409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t="s">
        <v>8315</v>
      </c>
      <c r="Q3845" s="9">
        <f t="shared" si="60"/>
        <v>41766.072500000002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t="s">
        <v>8315</v>
      </c>
      <c r="Q3846" s="9">
        <f t="shared" si="60"/>
        <v>41766.617291666669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t="s">
        <v>8315</v>
      </c>
      <c r="Q3847" s="9">
        <f t="shared" si="60"/>
        <v>42248.627013888894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t="s">
        <v>8315</v>
      </c>
      <c r="Q3848" s="9">
        <f t="shared" si="60"/>
        <v>41885.221550925926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t="s">
        <v>8315</v>
      </c>
      <c r="Q3849" s="9">
        <f t="shared" si="60"/>
        <v>42159.224432870367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t="s">
        <v>8315</v>
      </c>
      <c r="Q3850" s="9">
        <f t="shared" si="60"/>
        <v>42265.817002314812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t="s">
        <v>8315</v>
      </c>
      <c r="Q3851" s="9">
        <f t="shared" si="60"/>
        <v>42136.767175925925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t="s">
        <v>8315</v>
      </c>
      <c r="Q3852" s="9">
        <f t="shared" si="60"/>
        <v>41975.124340277776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t="s">
        <v>8315</v>
      </c>
      <c r="Q3853" s="9">
        <f t="shared" si="60"/>
        <v>42172.439571759256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t="s">
        <v>8315</v>
      </c>
      <c r="Q3854" s="9">
        <f t="shared" si="60"/>
        <v>42065.190694444449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t="s">
        <v>8315</v>
      </c>
      <c r="Q3855" s="9">
        <f t="shared" si="60"/>
        <v>41848.84002314815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t="s">
        <v>8315</v>
      </c>
      <c r="Q3856" s="9">
        <f t="shared" si="60"/>
        <v>42103.884930555556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t="s">
        <v>8315</v>
      </c>
      <c r="Q3857" s="9">
        <f t="shared" si="60"/>
        <v>42059.970729166671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t="s">
        <v>8315</v>
      </c>
      <c r="Q3858" s="9">
        <f t="shared" si="60"/>
        <v>42041.743090277778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t="s">
        <v>8315</v>
      </c>
      <c r="Q3859" s="9">
        <f t="shared" si="60"/>
        <v>41829.73715277778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t="s">
        <v>8315</v>
      </c>
      <c r="Q3860" s="9">
        <f t="shared" si="60"/>
        <v>42128.431064814809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t="s">
        <v>8315</v>
      </c>
      <c r="Q3861" s="9">
        <f t="shared" si="60"/>
        <v>41789.893599537041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t="s">
        <v>8315</v>
      </c>
      <c r="Q3862" s="9">
        <f t="shared" si="60"/>
        <v>41833.660995370374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t="s">
        <v>8315</v>
      </c>
      <c r="Q3863" s="9">
        <f t="shared" si="60"/>
        <v>41914.590011574073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t="s">
        <v>8315</v>
      </c>
      <c r="Q3864" s="9">
        <f t="shared" si="60"/>
        <v>42611.261064814811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t="s">
        <v>8315</v>
      </c>
      <c r="Q3865" s="9">
        <f t="shared" si="60"/>
        <v>42253.633159722223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t="s">
        <v>8315</v>
      </c>
      <c r="Q3866" s="9">
        <f t="shared" si="60"/>
        <v>42295.891828703709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t="s">
        <v>8315</v>
      </c>
      <c r="Q3867" s="9">
        <f t="shared" si="60"/>
        <v>41841.651597222226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t="s">
        <v>8315</v>
      </c>
      <c r="Q3868" s="9">
        <f t="shared" si="60"/>
        <v>42402.947002314817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t="s">
        <v>8315</v>
      </c>
      <c r="Q3869" s="9">
        <f t="shared" si="60"/>
        <v>42509.814108796301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t="s">
        <v>8356</v>
      </c>
      <c r="Q3870" s="9">
        <f t="shared" si="60"/>
        <v>41865.659780092596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t="s">
        <v>8356</v>
      </c>
      <c r="Q3871" s="9">
        <f t="shared" si="60"/>
        <v>42047.724444444444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t="s">
        <v>8356</v>
      </c>
      <c r="Q3872" s="9">
        <f t="shared" si="60"/>
        <v>41793.172199074077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t="s">
        <v>8356</v>
      </c>
      <c r="Q3873" s="9">
        <f t="shared" si="60"/>
        <v>42763.780671296292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t="s">
        <v>8356</v>
      </c>
      <c r="Q3874" s="9">
        <f t="shared" si="60"/>
        <v>42180.145787037036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t="s">
        <v>8356</v>
      </c>
      <c r="Q3875" s="9">
        <f t="shared" si="60"/>
        <v>42255.696006944447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t="s">
        <v>8356</v>
      </c>
      <c r="Q3876" s="9">
        <f t="shared" si="60"/>
        <v>42007.016458333332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t="s">
        <v>8356</v>
      </c>
      <c r="Q3877" s="9">
        <f t="shared" si="60"/>
        <v>42615.346817129626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t="s">
        <v>8356</v>
      </c>
      <c r="Q3878" s="9">
        <f t="shared" si="60"/>
        <v>42372.624166666668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t="s">
        <v>8356</v>
      </c>
      <c r="Q3879" s="9">
        <f t="shared" si="60"/>
        <v>42682.67768518519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t="s">
        <v>8356</v>
      </c>
      <c r="Q3880" s="9">
        <f t="shared" si="60"/>
        <v>42154.818819444445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t="s">
        <v>8356</v>
      </c>
      <c r="Q3881" s="9">
        <f t="shared" si="60"/>
        <v>41999.861064814817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t="s">
        <v>8356</v>
      </c>
      <c r="Q3882" s="9">
        <f t="shared" si="60"/>
        <v>41815.815046296295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t="s">
        <v>8356</v>
      </c>
      <c r="Q3883" s="9">
        <f t="shared" si="60"/>
        <v>42756.018506944441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t="s">
        <v>8356</v>
      </c>
      <c r="Q3884" s="9">
        <f t="shared" si="60"/>
        <v>42373.983449074076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t="s">
        <v>8356</v>
      </c>
      <c r="Q3885" s="9">
        <f t="shared" si="60"/>
        <v>41854.602650462963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t="s">
        <v>8356</v>
      </c>
      <c r="Q3886" s="9">
        <f t="shared" si="60"/>
        <v>42065.791574074072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t="s">
        <v>8356</v>
      </c>
      <c r="Q3887" s="9">
        <f t="shared" si="60"/>
        <v>42469.951284722221</v>
      </c>
    </row>
    <row r="3888" spans="1:17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t="s">
        <v>8356</v>
      </c>
      <c r="Q3888" s="9">
        <f t="shared" si="60"/>
        <v>41954.228032407409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t="s">
        <v>8356</v>
      </c>
      <c r="Q3889" s="9">
        <f t="shared" si="60"/>
        <v>42079.857974537037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t="s">
        <v>8315</v>
      </c>
      <c r="Q3890" s="9">
        <f t="shared" si="60"/>
        <v>42762.545810185184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t="s">
        <v>8315</v>
      </c>
      <c r="Q3891" s="9">
        <f t="shared" si="60"/>
        <v>41977.004976851851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t="s">
        <v>8315</v>
      </c>
      <c r="Q3892" s="9">
        <f t="shared" si="60"/>
        <v>42171.758611111116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t="s">
        <v>8315</v>
      </c>
      <c r="Q3893" s="9">
        <f t="shared" si="60"/>
        <v>42056.1324537037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t="s">
        <v>8315</v>
      </c>
      <c r="Q3894" s="9">
        <f t="shared" si="60"/>
        <v>41867.652280092589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t="s">
        <v>8315</v>
      </c>
      <c r="Q3895" s="9">
        <f t="shared" si="60"/>
        <v>41779.657870370371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t="s">
        <v>8315</v>
      </c>
      <c r="Q3896" s="9">
        <f t="shared" si="60"/>
        <v>42679.958472222221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t="s">
        <v>8315</v>
      </c>
      <c r="Q3897" s="9">
        <f t="shared" si="60"/>
        <v>42032.250208333338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t="s">
        <v>8315</v>
      </c>
      <c r="Q3898" s="9">
        <f t="shared" si="60"/>
        <v>41793.191875000004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t="s">
        <v>8315</v>
      </c>
      <c r="Q3899" s="9">
        <f t="shared" si="60"/>
        <v>41982.87364583333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t="s">
        <v>8315</v>
      </c>
      <c r="Q3900" s="9">
        <f t="shared" si="60"/>
        <v>42193.482291666667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t="s">
        <v>8315</v>
      </c>
      <c r="Q3901" s="9">
        <f t="shared" si="60"/>
        <v>41843.775011574078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t="s">
        <v>8315</v>
      </c>
      <c r="Q3902" s="9">
        <f t="shared" si="60"/>
        <v>42136.092488425929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t="s">
        <v>8315</v>
      </c>
      <c r="Q3903" s="9">
        <f t="shared" si="60"/>
        <v>42317.826377314814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t="s">
        <v>8315</v>
      </c>
      <c r="Q3904" s="9">
        <f t="shared" si="60"/>
        <v>42663.468078703707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t="s">
        <v>8315</v>
      </c>
      <c r="Q3905" s="9">
        <f t="shared" si="60"/>
        <v>42186.01116898148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t="s">
        <v>8315</v>
      </c>
      <c r="Q3906" s="9">
        <f t="shared" si="60"/>
        <v>42095.229166666672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t="s">
        <v>8315</v>
      </c>
      <c r="Q3907" s="9">
        <f t="shared" ref="Q3907:Q3970" si="61">(J3907/86400)+DATE(1970,1,1)</f>
        <v>42124.623877314814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t="s">
        <v>8315</v>
      </c>
      <c r="Q3908" s="9">
        <f t="shared" si="61"/>
        <v>42143.917743055557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t="s">
        <v>8315</v>
      </c>
      <c r="Q3909" s="9">
        <f t="shared" si="61"/>
        <v>41906.819513888891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t="s">
        <v>8315</v>
      </c>
      <c r="Q3910" s="9">
        <f t="shared" si="61"/>
        <v>41834.135370370372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t="s">
        <v>8315</v>
      </c>
      <c r="Q3911" s="9">
        <f t="shared" si="61"/>
        <v>41863.359282407408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t="s">
        <v>8315</v>
      </c>
      <c r="Q3912" s="9">
        <f t="shared" si="61"/>
        <v>42224.756909722222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t="s">
        <v>8315</v>
      </c>
      <c r="Q3913" s="9">
        <f t="shared" si="61"/>
        <v>41939.8122337963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t="s">
        <v>8315</v>
      </c>
      <c r="Q3914" s="9">
        <f t="shared" si="61"/>
        <v>42059.270023148143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t="s">
        <v>8315</v>
      </c>
      <c r="Q3915" s="9">
        <f t="shared" si="61"/>
        <v>42308.211215277777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t="s">
        <v>8315</v>
      </c>
      <c r="Q3916" s="9">
        <f t="shared" si="61"/>
        <v>42114.818935185191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t="s">
        <v>8315</v>
      </c>
      <c r="Q3917" s="9">
        <f t="shared" si="61"/>
        <v>42492.98505787037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t="s">
        <v>8315</v>
      </c>
      <c r="Q3918" s="9">
        <f t="shared" si="61"/>
        <v>42494.471666666665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t="s">
        <v>8315</v>
      </c>
      <c r="Q3919" s="9">
        <f t="shared" si="61"/>
        <v>41863.527326388888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t="s">
        <v>8315</v>
      </c>
      <c r="Q3920" s="9">
        <f t="shared" si="61"/>
        <v>41843.664618055554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t="s">
        <v>8315</v>
      </c>
      <c r="Q3921" s="9">
        <f t="shared" si="61"/>
        <v>42358.684872685189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t="s">
        <v>8315</v>
      </c>
      <c r="Q3922" s="9">
        <f t="shared" si="61"/>
        <v>42657.38726851852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t="s">
        <v>8315</v>
      </c>
      <c r="Q3923" s="9">
        <f t="shared" si="61"/>
        <v>41926.542303240742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t="s">
        <v>8315</v>
      </c>
      <c r="Q3924" s="9">
        <f t="shared" si="61"/>
        <v>42020.768634259264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t="s">
        <v>8315</v>
      </c>
      <c r="Q3925" s="9">
        <f t="shared" si="61"/>
        <v>42075.979988425926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t="s">
        <v>8315</v>
      </c>
      <c r="Q3926" s="9">
        <f t="shared" si="61"/>
        <v>41786.959745370368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t="s">
        <v>8315</v>
      </c>
      <c r="Q3927" s="9">
        <f t="shared" si="61"/>
        <v>41820.870821759258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t="s">
        <v>8315</v>
      </c>
      <c r="Q3928" s="9">
        <f t="shared" si="61"/>
        <v>41970.085046296299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t="s">
        <v>8315</v>
      </c>
      <c r="Q3929" s="9">
        <f t="shared" si="61"/>
        <v>41830.267407407409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t="s">
        <v>8315</v>
      </c>
      <c r="Q3930" s="9">
        <f t="shared" si="61"/>
        <v>42265.683182870373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t="s">
        <v>8315</v>
      </c>
      <c r="Q3931" s="9">
        <f t="shared" si="61"/>
        <v>42601.827141203699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t="s">
        <v>8315</v>
      </c>
      <c r="Q3932" s="9">
        <f t="shared" si="61"/>
        <v>42433.338749999995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t="s">
        <v>8315</v>
      </c>
      <c r="Q3933" s="9">
        <f t="shared" si="61"/>
        <v>42228.151701388888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t="s">
        <v>8315</v>
      </c>
      <c r="Q3934" s="9">
        <f t="shared" si="61"/>
        <v>42415.168564814812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t="s">
        <v>8315</v>
      </c>
      <c r="Q3935" s="9">
        <f t="shared" si="61"/>
        <v>42538.968310185184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t="s">
        <v>8315</v>
      </c>
      <c r="Q3936" s="9">
        <f t="shared" si="61"/>
        <v>42233.671747685185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t="s">
        <v>8315</v>
      </c>
      <c r="Q3937" s="9">
        <f t="shared" si="61"/>
        <v>42221.656782407408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t="s">
        <v>8315</v>
      </c>
      <c r="Q3938" s="9">
        <f t="shared" si="61"/>
        <v>42675.262962962966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t="s">
        <v>8315</v>
      </c>
      <c r="Q3939" s="9">
        <f t="shared" si="61"/>
        <v>42534.631481481483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t="s">
        <v>8315</v>
      </c>
      <c r="Q3940" s="9">
        <f t="shared" si="61"/>
        <v>42151.905717592592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t="s">
        <v>8315</v>
      </c>
      <c r="Q3941" s="9">
        <f t="shared" si="61"/>
        <v>41915.400219907409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t="s">
        <v>8315</v>
      </c>
      <c r="Q3942" s="9">
        <f t="shared" si="61"/>
        <v>41961.492488425924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t="s">
        <v>8315</v>
      </c>
      <c r="Q3943" s="9">
        <f t="shared" si="61"/>
        <v>41940.587233796294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t="s">
        <v>8315</v>
      </c>
      <c r="Q3944" s="9">
        <f t="shared" si="61"/>
        <v>42111.904097222221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t="s">
        <v>8315</v>
      </c>
      <c r="Q3945" s="9">
        <f t="shared" si="61"/>
        <v>42279.778564814813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t="s">
        <v>8315</v>
      </c>
      <c r="Q3946" s="9">
        <f t="shared" si="61"/>
        <v>42213.662905092591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t="s">
        <v>8315</v>
      </c>
      <c r="Q3947" s="9">
        <f t="shared" si="61"/>
        <v>42109.801712962959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t="s">
        <v>8315</v>
      </c>
      <c r="Q3948" s="9">
        <f t="shared" si="61"/>
        <v>42031.833587962959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t="s">
        <v>8315</v>
      </c>
      <c r="Q3949" s="9">
        <f t="shared" si="61"/>
        <v>42615.142870370371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t="s">
        <v>8315</v>
      </c>
      <c r="Q3950" s="9">
        <f t="shared" si="61"/>
        <v>41829.325497685189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t="s">
        <v>8315</v>
      </c>
      <c r="Q3951" s="9">
        <f t="shared" si="61"/>
        <v>42016.120613425926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t="s">
        <v>8315</v>
      </c>
      <c r="Q3952" s="9">
        <f t="shared" si="61"/>
        <v>42439.702314814815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t="s">
        <v>8315</v>
      </c>
      <c r="Q3953" s="9">
        <f t="shared" si="61"/>
        <v>42433.825717592597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t="s">
        <v>8315</v>
      </c>
      <c r="Q3954" s="9">
        <f t="shared" si="61"/>
        <v>42243.790393518517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t="s">
        <v>8315</v>
      </c>
      <c r="Q3955" s="9">
        <f t="shared" si="61"/>
        <v>42550.048449074078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t="s">
        <v>8315</v>
      </c>
      <c r="Q3956" s="9">
        <f t="shared" si="61"/>
        <v>41774.651203703703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t="s">
        <v>8315</v>
      </c>
      <c r="Q3957" s="9">
        <f t="shared" si="61"/>
        <v>42306.848854166667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t="s">
        <v>8315</v>
      </c>
      <c r="Q3958" s="9">
        <f t="shared" si="61"/>
        <v>42457.932025462964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t="s">
        <v>8315</v>
      </c>
      <c r="Q3959" s="9">
        <f t="shared" si="61"/>
        <v>42513.976319444446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t="s">
        <v>8315</v>
      </c>
      <c r="Q3960" s="9">
        <f t="shared" si="61"/>
        <v>41816.950370370367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t="s">
        <v>8315</v>
      </c>
      <c r="Q3961" s="9">
        <f t="shared" si="61"/>
        <v>41880.788842592592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t="s">
        <v>8315</v>
      </c>
      <c r="Q3962" s="9">
        <f t="shared" si="61"/>
        <v>42342.845555555556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t="s">
        <v>8315</v>
      </c>
      <c r="Q3963" s="9">
        <f t="shared" si="61"/>
        <v>41745.891319444447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t="s">
        <v>8315</v>
      </c>
      <c r="Q3964" s="9">
        <f t="shared" si="61"/>
        <v>42311.621458333335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t="s">
        <v>8315</v>
      </c>
      <c r="Q3965" s="9">
        <f t="shared" si="61"/>
        <v>42296.154131944444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t="s">
        <v>8315</v>
      </c>
      <c r="Q3966" s="9">
        <f t="shared" si="61"/>
        <v>42053.722060185188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t="s">
        <v>8315</v>
      </c>
      <c r="Q3967" s="9">
        <f t="shared" si="61"/>
        <v>42414.235879629632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t="s">
        <v>8315</v>
      </c>
      <c r="Q3968" s="9">
        <f t="shared" si="61"/>
        <v>41801.711550925924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t="s">
        <v>8315</v>
      </c>
      <c r="Q3969" s="9">
        <f t="shared" si="61"/>
        <v>42770.290590277778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t="s">
        <v>8315</v>
      </c>
      <c r="Q3970" s="9">
        <f t="shared" si="61"/>
        <v>42452.815659722226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t="s">
        <v>8315</v>
      </c>
      <c r="Q3971" s="9">
        <f t="shared" ref="Q3971:Q4034" si="62">(J3971/86400)+DATE(1970,1,1)</f>
        <v>42601.854699074072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t="s">
        <v>8315</v>
      </c>
      <c r="Q3972" s="9">
        <f t="shared" si="62"/>
        <v>42447.863553240742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t="s">
        <v>8315</v>
      </c>
      <c r="Q3973" s="9">
        <f t="shared" si="62"/>
        <v>41811.536180555559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t="s">
        <v>8315</v>
      </c>
      <c r="Q3974" s="9">
        <f t="shared" si="62"/>
        <v>41981.067523148144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t="s">
        <v>8315</v>
      </c>
      <c r="Q3975" s="9">
        <f t="shared" si="62"/>
        <v>42469.68414351852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t="s">
        <v>8315</v>
      </c>
      <c r="Q3976" s="9">
        <f t="shared" si="62"/>
        <v>42493.546851851846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t="s">
        <v>8315</v>
      </c>
      <c r="Q3977" s="9">
        <f t="shared" si="62"/>
        <v>42534.866875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t="s">
        <v>8315</v>
      </c>
      <c r="Q3978" s="9">
        <f t="shared" si="62"/>
        <v>41830.858344907407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t="s">
        <v>8315</v>
      </c>
      <c r="Q3979" s="9">
        <f t="shared" si="62"/>
        <v>42543.788564814815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t="s">
        <v>8315</v>
      </c>
      <c r="Q3980" s="9">
        <f t="shared" si="62"/>
        <v>41975.642974537041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t="s">
        <v>8315</v>
      </c>
      <c r="Q3981" s="9">
        <f t="shared" si="62"/>
        <v>42069.903437500005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t="s">
        <v>8315</v>
      </c>
      <c r="Q3982" s="9">
        <f t="shared" si="62"/>
        <v>41795.598923611113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t="s">
        <v>8315</v>
      </c>
      <c r="Q3983" s="9">
        <f t="shared" si="62"/>
        <v>42508.179965277777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t="s">
        <v>8315</v>
      </c>
      <c r="Q3984" s="9">
        <f t="shared" si="62"/>
        <v>42132.809953703705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t="s">
        <v>8315</v>
      </c>
      <c r="Q3985" s="9">
        <f t="shared" si="62"/>
        <v>41747.86986111111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t="s">
        <v>8315</v>
      </c>
      <c r="Q3986" s="9">
        <f t="shared" si="62"/>
        <v>41920.963472222225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t="s">
        <v>8315</v>
      </c>
      <c r="Q3987" s="9">
        <f t="shared" si="62"/>
        <v>42399.707407407404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t="s">
        <v>8315</v>
      </c>
      <c r="Q3988" s="9">
        <f t="shared" si="62"/>
        <v>42467.548541666663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t="s">
        <v>8315</v>
      </c>
      <c r="Q3989" s="9">
        <f t="shared" si="62"/>
        <v>41765.92465277778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t="s">
        <v>8315</v>
      </c>
      <c r="Q3990" s="9">
        <f t="shared" si="62"/>
        <v>42230.08116898148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t="s">
        <v>8315</v>
      </c>
      <c r="Q3991" s="9">
        <f t="shared" si="62"/>
        <v>42286.749780092592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t="s">
        <v>8315</v>
      </c>
      <c r="Q3992" s="9">
        <f t="shared" si="62"/>
        <v>42401.672372685185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t="s">
        <v>8315</v>
      </c>
      <c r="Q3993" s="9">
        <f t="shared" si="62"/>
        <v>42125.644467592589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t="s">
        <v>8315</v>
      </c>
      <c r="Q3994" s="9">
        <f t="shared" si="62"/>
        <v>42289.94049768518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t="s">
        <v>8315</v>
      </c>
      <c r="Q3995" s="9">
        <f t="shared" si="62"/>
        <v>42107.864722222221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t="s">
        <v>8315</v>
      </c>
      <c r="Q3996" s="9">
        <f t="shared" si="62"/>
        <v>41809.389930555553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t="s">
        <v>8315</v>
      </c>
      <c r="Q3997" s="9">
        <f t="shared" si="62"/>
        <v>42019.683761574073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t="s">
        <v>8315</v>
      </c>
      <c r="Q3998" s="9">
        <f t="shared" si="62"/>
        <v>41950.266944444447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t="s">
        <v>8315</v>
      </c>
      <c r="Q3999" s="9">
        <f t="shared" si="62"/>
        <v>42069.391446759255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t="s">
        <v>8315</v>
      </c>
      <c r="Q4000" s="9">
        <f t="shared" si="62"/>
        <v>42061.963263888887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t="s">
        <v>8315</v>
      </c>
      <c r="Q4001" s="9">
        <f t="shared" si="62"/>
        <v>41842.828680555554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t="s">
        <v>8315</v>
      </c>
      <c r="Q4002" s="9">
        <f t="shared" si="62"/>
        <v>42437.64534722222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t="s">
        <v>8315</v>
      </c>
      <c r="Q4003" s="9">
        <f t="shared" si="62"/>
        <v>42775.964212962965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t="s">
        <v>8315</v>
      </c>
      <c r="Q4004" s="9">
        <f t="shared" si="62"/>
        <v>41879.043530092589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t="s">
        <v>8315</v>
      </c>
      <c r="Q4005" s="9">
        <f t="shared" si="62"/>
        <v>42020.587349537032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t="s">
        <v>8315</v>
      </c>
      <c r="Q4006" s="9">
        <f t="shared" si="62"/>
        <v>41890.16269675926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t="s">
        <v>8315</v>
      </c>
      <c r="Q4007" s="9">
        <f t="shared" si="62"/>
        <v>41872.807696759257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t="s">
        <v>8315</v>
      </c>
      <c r="Q4008" s="9">
        <f t="shared" si="62"/>
        <v>42391.772997685184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t="s">
        <v>8315</v>
      </c>
      <c r="Q4009" s="9">
        <f t="shared" si="62"/>
        <v>41848.772928240738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t="s">
        <v>8315</v>
      </c>
      <c r="Q4010" s="9">
        <f t="shared" si="62"/>
        <v>42177.964201388888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t="s">
        <v>8315</v>
      </c>
      <c r="Q4011" s="9">
        <f t="shared" si="62"/>
        <v>41851.700925925928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t="s">
        <v>8315</v>
      </c>
      <c r="Q4012" s="9">
        <f t="shared" si="62"/>
        <v>41921.770439814813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t="s">
        <v>8315</v>
      </c>
      <c r="Q4013" s="9">
        <f t="shared" si="62"/>
        <v>42002.54488425926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t="s">
        <v>8315</v>
      </c>
      <c r="Q4014" s="9">
        <f t="shared" si="62"/>
        <v>42096.544548611113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t="s">
        <v>8315</v>
      </c>
      <c r="Q4015" s="9">
        <f t="shared" si="62"/>
        <v>42021.301192129627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t="s">
        <v>8315</v>
      </c>
      <c r="Q4016" s="9">
        <f t="shared" si="62"/>
        <v>42419.246168981481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t="s">
        <v>8315</v>
      </c>
      <c r="Q4017" s="9">
        <f t="shared" si="62"/>
        <v>42174.780821759261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t="s">
        <v>8315</v>
      </c>
      <c r="Q4018" s="9">
        <f t="shared" si="62"/>
        <v>41869.872685185182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t="s">
        <v>8315</v>
      </c>
      <c r="Q4019" s="9">
        <f t="shared" si="62"/>
        <v>41856.672152777777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t="s">
        <v>8315</v>
      </c>
      <c r="Q4020" s="9">
        <f t="shared" si="62"/>
        <v>42620.91097222222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t="s">
        <v>8315</v>
      </c>
      <c r="Q4021" s="9">
        <f t="shared" si="62"/>
        <v>42417.675879629634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t="s">
        <v>8315</v>
      </c>
      <c r="Q4022" s="9">
        <f t="shared" si="62"/>
        <v>42057.190960648149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t="s">
        <v>8315</v>
      </c>
      <c r="Q4023" s="9">
        <f t="shared" si="62"/>
        <v>41878.911550925928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t="s">
        <v>8315</v>
      </c>
      <c r="Q4024" s="9">
        <f t="shared" si="62"/>
        <v>41990.584108796298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t="s">
        <v>8315</v>
      </c>
      <c r="Q4025" s="9">
        <f t="shared" si="62"/>
        <v>42408.999571759261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t="s">
        <v>8315</v>
      </c>
      <c r="Q4026" s="9">
        <f t="shared" si="62"/>
        <v>42217.670104166667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t="s">
        <v>8315</v>
      </c>
      <c r="Q4027" s="9">
        <f t="shared" si="62"/>
        <v>42151.237685185188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t="s">
        <v>8315</v>
      </c>
      <c r="Q4028" s="9">
        <f t="shared" si="62"/>
        <v>42282.655543981484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t="s">
        <v>8315</v>
      </c>
      <c r="Q4029" s="9">
        <f t="shared" si="62"/>
        <v>42768.97084490741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t="s">
        <v>8315</v>
      </c>
      <c r="Q4030" s="9">
        <f t="shared" si="62"/>
        <v>41765.938657407409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t="s">
        <v>8315</v>
      </c>
      <c r="Q4031" s="9">
        <f t="shared" si="62"/>
        <v>42322.02511574074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t="s">
        <v>8315</v>
      </c>
      <c r="Q4032" s="9">
        <f t="shared" si="62"/>
        <v>42374.655081018514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t="s">
        <v>8315</v>
      </c>
      <c r="Q4033" s="9">
        <f t="shared" si="62"/>
        <v>41941.585231481484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t="s">
        <v>8315</v>
      </c>
      <c r="Q4034" s="9">
        <f t="shared" si="62"/>
        <v>42293.809212962966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t="s">
        <v>8315</v>
      </c>
      <c r="Q4035" s="9">
        <f t="shared" ref="Q4035:Q4098" si="63">(J4035/86400)+DATE(1970,1,1)</f>
        <v>42614.268796296295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t="s">
        <v>8315</v>
      </c>
      <c r="Q4036" s="9">
        <f t="shared" si="63"/>
        <v>42067.947337962964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t="s">
        <v>8315</v>
      </c>
      <c r="Q4037" s="9">
        <f t="shared" si="63"/>
        <v>41903.882951388892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t="s">
        <v>8315</v>
      </c>
      <c r="Q4038" s="9">
        <f t="shared" si="63"/>
        <v>41804.937083333338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t="s">
        <v>8315</v>
      </c>
      <c r="Q4039" s="9">
        <f t="shared" si="63"/>
        <v>42497.070775462962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t="s">
        <v>8315</v>
      </c>
      <c r="Q4040" s="9">
        <f t="shared" si="63"/>
        <v>41869.798726851848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t="s">
        <v>8315</v>
      </c>
      <c r="Q4041" s="9">
        <f t="shared" si="63"/>
        <v>42305.670914351853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t="s">
        <v>8315</v>
      </c>
      <c r="Q4042" s="9">
        <f t="shared" si="63"/>
        <v>42144.231527777782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t="s">
        <v>8315</v>
      </c>
      <c r="Q4043" s="9">
        <f t="shared" si="63"/>
        <v>42559.474004629628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t="s">
        <v>8315</v>
      </c>
      <c r="Q4044" s="9">
        <f t="shared" si="63"/>
        <v>41995.084074074075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t="s">
        <v>8315</v>
      </c>
      <c r="Q4045" s="9">
        <f t="shared" si="63"/>
        <v>41948.957465277781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t="s">
        <v>8315</v>
      </c>
      <c r="Q4046" s="9">
        <f t="shared" si="63"/>
        <v>42074.219699074078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t="s">
        <v>8315</v>
      </c>
      <c r="Q4047" s="9">
        <f t="shared" si="63"/>
        <v>41842.201261574075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t="s">
        <v>8315</v>
      </c>
      <c r="Q4048" s="9">
        <f t="shared" si="63"/>
        <v>41904.650578703702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t="s">
        <v>8315</v>
      </c>
      <c r="Q4049" s="9">
        <f t="shared" si="63"/>
        <v>41991.022488425922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t="s">
        <v>8315</v>
      </c>
      <c r="Q4050" s="9">
        <f t="shared" si="63"/>
        <v>42436.509108796294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t="s">
        <v>8315</v>
      </c>
      <c r="Q4051" s="9">
        <f t="shared" si="63"/>
        <v>42169.958506944444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t="s">
        <v>8315</v>
      </c>
      <c r="Q4052" s="9">
        <f t="shared" si="63"/>
        <v>41905.636469907404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t="s">
        <v>8315</v>
      </c>
      <c r="Q4053" s="9">
        <f t="shared" si="63"/>
        <v>41761.810150462959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t="s">
        <v>8315</v>
      </c>
      <c r="Q4054" s="9">
        <f t="shared" si="63"/>
        <v>41865.878657407404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t="s">
        <v>8315</v>
      </c>
      <c r="Q4055" s="9">
        <f t="shared" si="63"/>
        <v>41928.690138888887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t="s">
        <v>8315</v>
      </c>
      <c r="Q4056" s="9">
        <f t="shared" si="63"/>
        <v>42613.841261574074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t="s">
        <v>8315</v>
      </c>
      <c r="Q4057" s="9">
        <f t="shared" si="63"/>
        <v>41779.648506944446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t="s">
        <v>8315</v>
      </c>
      <c r="Q4058" s="9">
        <f t="shared" si="63"/>
        <v>42534.933321759258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t="s">
        <v>8315</v>
      </c>
      <c r="Q4059" s="9">
        <f t="shared" si="63"/>
        <v>42310.968518518523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t="s">
        <v>8315</v>
      </c>
      <c r="Q4060" s="9">
        <f t="shared" si="63"/>
        <v>42446.060694444444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t="s">
        <v>8315</v>
      </c>
      <c r="Q4061" s="9">
        <f t="shared" si="63"/>
        <v>41866.640648148146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t="s">
        <v>8315</v>
      </c>
      <c r="Q4062" s="9">
        <f t="shared" si="63"/>
        <v>41779.695092592592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t="s">
        <v>8315</v>
      </c>
      <c r="Q4063" s="9">
        <f t="shared" si="63"/>
        <v>42421.141469907408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t="s">
        <v>8315</v>
      </c>
      <c r="Q4064" s="9">
        <f t="shared" si="63"/>
        <v>42523.739212962959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t="s">
        <v>8315</v>
      </c>
      <c r="Q4065" s="9">
        <f t="shared" si="63"/>
        <v>41787.681527777779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t="s">
        <v>8315</v>
      </c>
      <c r="Q4066" s="9">
        <f t="shared" si="63"/>
        <v>42093.588263888887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t="s">
        <v>8315</v>
      </c>
      <c r="Q4067" s="9">
        <f t="shared" si="63"/>
        <v>41833.951516203706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t="s">
        <v>8315</v>
      </c>
      <c r="Q4068" s="9">
        <f t="shared" si="63"/>
        <v>42479.039212962962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t="s">
        <v>8315</v>
      </c>
      <c r="Q4069" s="9">
        <f t="shared" si="63"/>
        <v>42235.117476851854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t="s">
        <v>8315</v>
      </c>
      <c r="Q4070" s="9">
        <f t="shared" si="63"/>
        <v>42718.963599537034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t="s">
        <v>8315</v>
      </c>
      <c r="Q4071" s="9">
        <f t="shared" si="63"/>
        <v>42022.661527777775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t="s">
        <v>8315</v>
      </c>
      <c r="Q4072" s="9">
        <f t="shared" si="63"/>
        <v>42031.666898148149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t="s">
        <v>8315</v>
      </c>
      <c r="Q4073" s="9">
        <f t="shared" si="63"/>
        <v>42700.804756944446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t="s">
        <v>8315</v>
      </c>
      <c r="Q4074" s="9">
        <f t="shared" si="63"/>
        <v>41812.77443287037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t="s">
        <v>8315</v>
      </c>
      <c r="Q4075" s="9">
        <f t="shared" si="63"/>
        <v>42078.345208333332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t="s">
        <v>8315</v>
      </c>
      <c r="Q4076" s="9">
        <f t="shared" si="63"/>
        <v>42283.552951388891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t="s">
        <v>8315</v>
      </c>
      <c r="Q4077" s="9">
        <f t="shared" si="63"/>
        <v>41779.045937499999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t="s">
        <v>8315</v>
      </c>
      <c r="Q4078" s="9">
        <f t="shared" si="63"/>
        <v>41905.795706018514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t="s">
        <v>8315</v>
      </c>
      <c r="Q4079" s="9">
        <f t="shared" si="63"/>
        <v>42695.7105787037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t="s">
        <v>8315</v>
      </c>
      <c r="Q4080" s="9">
        <f t="shared" si="63"/>
        <v>42732.787523148145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t="s">
        <v>8315</v>
      </c>
      <c r="Q4081" s="9">
        <f t="shared" si="63"/>
        <v>42510.938900462963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t="s">
        <v>8315</v>
      </c>
      <c r="Q4082" s="9">
        <f t="shared" si="63"/>
        <v>42511.698101851856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t="s">
        <v>8315</v>
      </c>
      <c r="Q4083" s="9">
        <f t="shared" si="63"/>
        <v>42041.581307870365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t="s">
        <v>8315</v>
      </c>
      <c r="Q4084" s="9">
        <f t="shared" si="63"/>
        <v>42307.189270833333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t="s">
        <v>8315</v>
      </c>
      <c r="Q4085" s="9">
        <f t="shared" si="63"/>
        <v>42353.761759259258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t="s">
        <v>8315</v>
      </c>
      <c r="Q4086" s="9">
        <f t="shared" si="63"/>
        <v>42622.436412037037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t="s">
        <v>8315</v>
      </c>
      <c r="Q4087" s="9">
        <f t="shared" si="63"/>
        <v>42058.603877314818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t="s">
        <v>8315</v>
      </c>
      <c r="Q4088" s="9">
        <f t="shared" si="63"/>
        <v>42304.940960648149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t="s">
        <v>8315</v>
      </c>
      <c r="Q4089" s="9">
        <f t="shared" si="63"/>
        <v>42538.742893518516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t="s">
        <v>8315</v>
      </c>
      <c r="Q4090" s="9">
        <f t="shared" si="63"/>
        <v>41990.612546296295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t="s">
        <v>8315</v>
      </c>
      <c r="Q4091" s="9">
        <f t="shared" si="63"/>
        <v>42122.732499999998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t="s">
        <v>8315</v>
      </c>
      <c r="Q4092" s="9">
        <f t="shared" si="63"/>
        <v>42209.67288194444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t="s">
        <v>8315</v>
      </c>
      <c r="Q4093" s="9">
        <f t="shared" si="63"/>
        <v>41990.506377314814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t="s">
        <v>8315</v>
      </c>
      <c r="Q4094" s="9">
        <f t="shared" si="63"/>
        <v>42039.194988425923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t="s">
        <v>8315</v>
      </c>
      <c r="Q4095" s="9">
        <f t="shared" si="63"/>
        <v>42178.815891203703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t="s">
        <v>8315</v>
      </c>
      <c r="Q4096" s="9">
        <f t="shared" si="63"/>
        <v>41890.086805555555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t="s">
        <v>8315</v>
      </c>
      <c r="Q4097" s="9">
        <f t="shared" si="63"/>
        <v>42693.031828703708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t="s">
        <v>8315</v>
      </c>
      <c r="Q4098" s="9">
        <f t="shared" si="63"/>
        <v>42750.530312499999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t="s">
        <v>8315</v>
      </c>
      <c r="Q4099" s="9">
        <f t="shared" ref="Q4099:Q4115" si="64">(J4099/86400)+DATE(1970,1,1)</f>
        <v>42344.824502314819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t="s">
        <v>8315</v>
      </c>
      <c r="Q4100" s="9">
        <f t="shared" si="64"/>
        <v>42495.722187499996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t="s">
        <v>8315</v>
      </c>
      <c r="Q4101" s="9">
        <f t="shared" si="64"/>
        <v>42570.850381944445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t="s">
        <v>8315</v>
      </c>
      <c r="Q4102" s="9">
        <f t="shared" si="64"/>
        <v>41927.124884259261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t="s">
        <v>8315</v>
      </c>
      <c r="Q4103" s="9">
        <f t="shared" si="64"/>
        <v>42730.903726851851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t="s">
        <v>8315</v>
      </c>
      <c r="Q4104" s="9">
        <f t="shared" si="64"/>
        <v>42475.848067129627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t="s">
        <v>8315</v>
      </c>
      <c r="Q4105" s="9">
        <f t="shared" si="64"/>
        <v>42188.83293981482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t="s">
        <v>8315</v>
      </c>
      <c r="Q4106" s="9">
        <f t="shared" si="64"/>
        <v>42640.278171296297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t="s">
        <v>8315</v>
      </c>
      <c r="Q4107" s="9">
        <f t="shared" si="64"/>
        <v>42697.010520833333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t="s">
        <v>8315</v>
      </c>
      <c r="Q4108" s="9">
        <f t="shared" si="64"/>
        <v>42053.049375000002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t="s">
        <v>8315</v>
      </c>
      <c r="Q4109" s="9">
        <f t="shared" si="64"/>
        <v>41883.916678240741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t="s">
        <v>8315</v>
      </c>
      <c r="Q4110" s="9">
        <f t="shared" si="64"/>
        <v>42767.031678240739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t="s">
        <v>8315</v>
      </c>
      <c r="Q4111" s="9">
        <f t="shared" si="64"/>
        <v>42307.539398148147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t="s">
        <v>8315</v>
      </c>
      <c r="Q4112" s="9">
        <f t="shared" si="64"/>
        <v>42512.626747685186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t="s">
        <v>8315</v>
      </c>
      <c r="Q4113" s="9">
        <f t="shared" si="64"/>
        <v>42029.135879629626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t="s">
        <v>8315</v>
      </c>
      <c r="Q4114" s="9">
        <f t="shared" si="64"/>
        <v>42400.946597222224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t="s">
        <v>8315</v>
      </c>
      <c r="Q4115" s="9">
        <f t="shared" si="64"/>
        <v>42358.573182870372</v>
      </c>
    </row>
  </sheetData>
  <autoFilter ref="A1:Q411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2022-05-11T17:00:36Z</dcterms:modified>
</cp:coreProperties>
</file>