
<file path=[Content_Types].xml><?xml version="1.0" encoding="utf-8"?>
<Types xmlns="http://schemas.openxmlformats.org/package/2006/content-types">
  <Default Extension="vml" ContentType="application/vnd.openxmlformats-officedocument.vmlDrawi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4070" activeTab="1"/>
  </bookViews>
  <sheets>
    <sheet name="Guidelines" sheetId="6" r:id="rId1"/>
    <sheet name="ReviewForm" sheetId="10" r:id="rId2"/>
    <sheet name="Discussion Points" sheetId="11" r:id="rId3"/>
  </sheets>
  <definedNames>
    <definedName name="_xlnm.Print_Area" localSheetId="2">'Discussion Points'!$A$1:$J$69</definedName>
    <definedName name="_xlnm.Print_Area" localSheetId="0">Guidelines!$B$1:$J$52</definedName>
    <definedName name="_xlnm.Print_Area" localSheetId="1">ReviewForm!$A$1:$M$87</definedName>
  </definedNames>
  <calcPr calcId="144525"/>
</workbook>
</file>

<file path=xl/sharedStrings.xml><?xml version="1.0" encoding="utf-8"?>
<sst xmlns="http://schemas.openxmlformats.org/spreadsheetml/2006/main" count="372">
  <si>
    <t xml:space="preserve">Evaluation Guidelines </t>
  </si>
  <si>
    <t>S.No</t>
  </si>
  <si>
    <t>Category</t>
  </si>
  <si>
    <t>Attributes</t>
  </si>
  <si>
    <t>Description</t>
  </si>
  <si>
    <t>Source</t>
  </si>
  <si>
    <t>Rating Parameter</t>
  </si>
  <si>
    <t>Soft Skills</t>
  </si>
  <si>
    <t>Attitude</t>
  </si>
  <si>
    <t>Tendency to respond professionaly towards a person/team/situation</t>
  </si>
  <si>
    <t>-</t>
  </si>
  <si>
    <t xml:space="preserve">Always says No, hesitant to take ownership </t>
  </si>
  <si>
    <t>Constant push required to take ownership. Approachable in certain scenarios but not flexible</t>
  </si>
  <si>
    <t>Approachable, takes ownership, flexible based on request</t>
  </si>
  <si>
    <t>Always approachable, responds proactively, positive, flexible and adaptable to situations</t>
  </si>
  <si>
    <t>Timing</t>
  </si>
  <si>
    <t>Has the ability to manage time through organization and deliver the task on-time</t>
  </si>
  <si>
    <t>Meetings, Trainings, Calls, In and Out time  etc.,</t>
  </si>
  <si>
    <t>Never on time and not flexible to extend</t>
  </si>
  <si>
    <t>Never on time but flexible to extend on request</t>
  </si>
  <si>
    <t>Not consistent being on time but flexible to extend without request</t>
  </si>
  <si>
    <t>Always on time and flexible to extend</t>
  </si>
  <si>
    <t>Participation</t>
  </si>
  <si>
    <t>Have participated in team/Client and organizational activities like discussions, technical forums, trainings, presentation, retro, grooming and project related activities (escalations, demo, technical discussions and clarifictions)</t>
  </si>
  <si>
    <t>Internal Discussions, Client Discussions</t>
  </si>
  <si>
    <t>Participation only on request within account and Client meetings and discussions but no effective contribution</t>
  </si>
  <si>
    <t>Consistently participate and contribute in account and Client meetings and discussions</t>
  </si>
  <si>
    <t>Always initiates, owns, participate and contribute in account and Client meetings and discussions and build trust</t>
  </si>
  <si>
    <t>Always initiates, owns, participate and contribute in account, Client and Org. level meetings and discussions and build trust</t>
  </si>
  <si>
    <t>Self Grooming</t>
  </si>
  <si>
    <t>Professional approach within team members, others in Org and with Client</t>
  </si>
  <si>
    <t>Code of Conduct (Business Language communication, Commitments, Integrity, Project ground rules, Work environment)</t>
  </si>
  <si>
    <t>Follows code of conduct</t>
  </si>
  <si>
    <t>Always follows code of conduct consisitently</t>
  </si>
  <si>
    <t>Presentation</t>
  </si>
  <si>
    <t>Has the ability to well prepare and do the effective presentation that will have the desired impact on the targeted audience</t>
  </si>
  <si>
    <t>Project related presentation (functional and technical)</t>
  </si>
  <si>
    <t>Hesitant to do presentation</t>
  </si>
  <si>
    <t>Ready to take presentations but needs constant push and not effective</t>
  </si>
  <si>
    <t>Planned, prepared, confident but need to focus on content</t>
  </si>
  <si>
    <t>Well planned, prepared, performed, persuade and effective</t>
  </si>
  <si>
    <t>Analytical and Logical thinking, Reasoning Skill</t>
  </si>
  <si>
    <t>Has the ability to understand problem and provide an optimal solution</t>
  </si>
  <si>
    <t>Less Moderate</t>
  </si>
  <si>
    <t>Moderate</t>
  </si>
  <si>
    <t>Good</t>
  </si>
  <si>
    <t>Very Good</t>
  </si>
  <si>
    <t>Adaptability</t>
  </si>
  <si>
    <t>Project On-boarding</t>
  </si>
  <si>
    <t>Effectiveness in understanding the project requirement and deliver</t>
  </si>
  <si>
    <t>Takes too long to adapt and become productive</t>
  </si>
  <si>
    <t>Quickly adapts and become productive in delivery</t>
  </si>
  <si>
    <t>Project Execution Methodology</t>
  </si>
  <si>
    <t>Understanding the process and implement in project effectively
For eg., effective retrospective meeting and involve in action items</t>
  </si>
  <si>
    <t>Adapt to project execution methodology but needs constant support</t>
  </si>
  <si>
    <t>Adapt to project execution methodology with no support but no initiative  for improvements</t>
  </si>
  <si>
    <t>Quickly adapt and practice the project execution methodology and follow consistently. Also suggest process initiative for improvements</t>
  </si>
  <si>
    <t>Quickly adapt and practice the project execution methodology and follow consistently. Also own and implement the  process improvements</t>
  </si>
  <si>
    <t>Technological Needs</t>
  </si>
  <si>
    <t>Has the ability to adapt quickly to new technologies based on project needs</t>
  </si>
  <si>
    <t>No self learning and no interest towards training</t>
  </si>
  <si>
    <t>Learning new technologies only on request and training but not effective in projects within a month</t>
  </si>
  <si>
    <t>Learning new technologies only on request and training but  effective in projects within a month</t>
  </si>
  <si>
    <t>Learning new technologies on request and self learner and also effective in projects within 2 weeks. Also acts as a trainer.</t>
  </si>
  <si>
    <t>Process / Agile / SCRUM</t>
  </si>
  <si>
    <t>Understanding the process and implements in project effectively</t>
  </si>
  <si>
    <t>Never understands the process / Agile methodology and has not implemented in projects</t>
  </si>
  <si>
    <t>Understands the process / Agile methodology but requires more support to implement in projects</t>
  </si>
  <si>
    <t>Understands the process / Agile methodology but requires minimal support to implement in projects</t>
  </si>
  <si>
    <t>Understands the process /Agile methodology and implements in projects</t>
  </si>
  <si>
    <t>Willingness to work in client location</t>
  </si>
  <si>
    <t>Is flexible and adaptable to work in client locations</t>
  </si>
  <si>
    <t>Flexible and Adaptable in working in client locations</t>
  </si>
  <si>
    <t>Not Flexible and adaptable to work in client locations</t>
  </si>
  <si>
    <t>Domain Knowledge</t>
  </si>
  <si>
    <t>Has the ability to quickly adapt the domain knowledge</t>
  </si>
  <si>
    <t>Adapts and become productive in more than 2 weeks</t>
  </si>
  <si>
    <t>Adapts and become productive in less than 2 weeks and create project documentation</t>
  </si>
  <si>
    <t>Quickly adapts and become productive in less than a week and train others</t>
  </si>
  <si>
    <t>Technical Skills</t>
  </si>
  <si>
    <t>Ability in Current Technologies</t>
  </si>
  <si>
    <t>Has the ability to think and apply  advanced concepts</t>
  </si>
  <si>
    <t>Code Review</t>
  </si>
  <si>
    <t>Basic level - Require more support to be productive in applying solutions (self)</t>
  </si>
  <si>
    <t>Intermediate level - to be productive in applying effective solutions (self &amp; across projects)</t>
  </si>
  <si>
    <t>Advance level - to be productive in applying effective solutions (self &amp; across projects) meeting Client expectations</t>
  </si>
  <si>
    <t>Expert level - to be productive in applying effective solutions (self &amp; across projects/accounts) meeting Client expectations</t>
  </si>
  <si>
    <t>Implement Patterns and Frameworks (MVC, MVP, MVVM, UML)</t>
  </si>
  <si>
    <t>Understood and implemented the Patters and Frameworks to maintain the code quality</t>
  </si>
  <si>
    <t>Adequate knowledge and implemented in the project with support</t>
  </si>
  <si>
    <t>Adequate knowledge and implemented in the project with no support</t>
  </si>
  <si>
    <t>Strong Knowledge in patterns,  implemented in projects</t>
  </si>
  <si>
    <t>Strong Knowledge in patterns,  implemented in projects and provide suggestions across projects/accounts</t>
  </si>
  <si>
    <t>Estimation Practice (WBS - Define Activity/Tasks)</t>
  </si>
  <si>
    <t>Properly estimate all the tasks that is done under a story</t>
  </si>
  <si>
    <t>Only 80 % of the tasks are estimated</t>
  </si>
  <si>
    <t>90 % of the tasks are estimated and the variance is less than 20 %</t>
  </si>
  <si>
    <t>95 % of the tasks are estimated and the variance is less than 20 %</t>
  </si>
  <si>
    <t>95 % of the tasks are estimated and the variance is less than 10 %.</t>
  </si>
  <si>
    <t>Estimation Review Capability</t>
  </si>
  <si>
    <t>Able to Review Estimates and give necessary feedback to minimize the variance</t>
  </si>
  <si>
    <t>Does not participate in reviewing estimates</t>
  </si>
  <si>
    <t>Reviews estimates but not effective</t>
  </si>
  <si>
    <t>Provide effective reviews but does not work to strengthen the review process</t>
  </si>
  <si>
    <t>Provide effective reviews and share action items to strengthen the esimation process</t>
  </si>
  <si>
    <t>Implement Best Practices</t>
  </si>
  <si>
    <t>Implemented best practices to maintain / improve the quality of deliverable
For eg., Performance tunning, Logger, Configurations</t>
  </si>
  <si>
    <t>Code Review, Details of Implementation required</t>
  </si>
  <si>
    <t>Basic level - Implemented  best practices in project with minimum support</t>
  </si>
  <si>
    <t>Intermediate level - Implemented best practices across projects &amp;accounts with minimum support</t>
  </si>
  <si>
    <t>Advanced level - Implemented best practices across projects &amp; accounts with no support</t>
  </si>
  <si>
    <t>Expert level - Implemented best practices across  projects &amp; accounts with no support. Contribute to defining best practices at Organizational level</t>
  </si>
  <si>
    <t>Design / IA Skills</t>
  </si>
  <si>
    <t>Has the ability to design and perform the impact analysis, identify the dependencies and provide optimal solution</t>
  </si>
  <si>
    <t>Design approach document, Reverse presentation</t>
  </si>
  <si>
    <t>Implement solution without proper design approach</t>
  </si>
  <si>
    <t>Implement solution with basic design approach with support</t>
  </si>
  <si>
    <t>Implement solution with proper design approach with minimum support</t>
  </si>
  <si>
    <t>Consistent Implementation of optimal solution with advance design approach with no support</t>
  </si>
  <si>
    <t>Training</t>
  </si>
  <si>
    <t>Get trained in 2 new additional technologies to the skillmatrix</t>
  </si>
  <si>
    <t>No Attempts made and No additions to skill Matrix</t>
  </si>
  <si>
    <t>Attempted trainings but evaluation criteria not met</t>
  </si>
  <si>
    <t>1 Addition to the skill matrix done</t>
  </si>
  <si>
    <t>2 Additions to the skill matrix done</t>
  </si>
  <si>
    <t>Cross Platform</t>
  </si>
  <si>
    <t>Has the ability to adapt to new technological domains (like Android, iOS, .Net, JAVA, MEAN etc.,)</t>
  </si>
  <si>
    <t>Unable to adapt to Cross Platform Technologies</t>
  </si>
  <si>
    <t>Able to adapt but takes more time and need support &amp; training</t>
  </si>
  <si>
    <t>Able to adapt as a beginner with minimum support &amp; training</t>
  </si>
  <si>
    <t>Able to adapt without support &amp; training and emerge as an expert</t>
  </si>
  <si>
    <t>Full Stack</t>
  </si>
  <si>
    <t>Has the ability to work across layers (UI, Server and Middleware)</t>
  </si>
  <si>
    <t>Unable to adapt to full stack</t>
  </si>
  <si>
    <t>POC/R&amp;D</t>
  </si>
  <si>
    <t>Capable of performing R&amp;D / POC activities including new technologies or APIs</t>
  </si>
  <si>
    <t>Technical Review, iNia</t>
  </si>
  <si>
    <t>No contribution to R&amp;D / POC activities</t>
  </si>
  <si>
    <t>Performed R&amp;D / POC activities in project with support</t>
  </si>
  <si>
    <t>Performed R&amp;D / POC activities in project with  new APIs or Tools with minimal support</t>
  </si>
  <si>
    <t>Performed R&amp;D / POC activities in project and organization with  new APIs or Tools with no support</t>
  </si>
  <si>
    <t>Code Quality</t>
  </si>
  <si>
    <t>Code - Defect</t>
  </si>
  <si>
    <t>Has the ability to deliver and maintain the defects within defined project goals</t>
  </si>
  <si>
    <t>Code Review, iNia</t>
  </si>
  <si>
    <t>Delivered testable code with blockers</t>
  </si>
  <si>
    <t>Delivered testable code with major defects and no blockers</t>
  </si>
  <si>
    <t>Delivered testable code with minor defects and no major/ blockers</t>
  </si>
  <si>
    <t>Delivered testable product with no defects</t>
  </si>
  <si>
    <t>Code - Standards / Reviews</t>
  </si>
  <si>
    <t>Delivered the code that meets the defined coding standards. Has the ability to deliver code for review comments within defined project goals</t>
  </si>
  <si>
    <t>Delivered code with no standards followed</t>
  </si>
  <si>
    <t>Delivered code with repeated review comments on standards followed</t>
  </si>
  <si>
    <t>Delivered code with minimum review comments on standards followed</t>
  </si>
  <si>
    <t>Delivered code consistently following standards without any review comments. Contribute to defining coding standards at Organizational level</t>
  </si>
  <si>
    <t>Review Capability</t>
  </si>
  <si>
    <t>Capable of performing code review and suggesting improvements</t>
  </si>
  <si>
    <t>Review Comments</t>
  </si>
  <si>
    <t>Basic Suggestions provided to team</t>
  </si>
  <si>
    <t>Suggests optimal improvements to coding standards to team</t>
  </si>
  <si>
    <t>Suggests optimal improvements to coding standard to team. No major review comments from client and contribute to knowledge base at Organizational level</t>
  </si>
  <si>
    <t>Suggests optimal improvements to coding standard to team. No review comments from client and contribute to training and knowledge base at Organizational level</t>
  </si>
  <si>
    <t>Additional Role within Team/Org</t>
  </si>
  <si>
    <t>Has the ability to take additional role within Team/Org</t>
  </si>
  <si>
    <t>Need Improvement in primary role</t>
  </si>
  <si>
    <t>Consistently playing the primary role but no support to additional role</t>
  </si>
  <si>
    <t>Consistently playing the primary role but taking minimal responsibility in next level R&amp;R on request</t>
  </si>
  <si>
    <t>In addition to primary role, consistently contributing to next level in R&amp;R</t>
  </si>
  <si>
    <t>Improvements</t>
  </si>
  <si>
    <t>Improvements (Self, Team)
1. Technical Skills
2. Soft Skills
3. Communication
4. R&amp;R</t>
  </si>
  <si>
    <t>No Improvements in self &amp; team</t>
  </si>
  <si>
    <t>Minimum Improvement in self/team</t>
  </si>
  <si>
    <t>Optimal Improvement in self and minimum improvement in team</t>
  </si>
  <si>
    <t>Drastic Improvement in self and team</t>
  </si>
  <si>
    <t>Team Collaboration</t>
  </si>
  <si>
    <t>Mentoring &amp; Peer Support</t>
  </si>
  <si>
    <t>Passionate to learn and coach the team</t>
  </si>
  <si>
    <t>Coach the team on need basis with minimum improvement on teams productivity</t>
  </si>
  <si>
    <t>Coach the team with major improvement on teams productivity</t>
  </si>
  <si>
    <t>Always proactively coach the team and contributed to  major improvements in teams productivity within account</t>
  </si>
  <si>
    <t>Always proactively coach the team and contributed to  major improvements in teams productivity within and across accounts</t>
  </si>
  <si>
    <t>Training Others</t>
  </si>
  <si>
    <t>Passionate to get trained and train others</t>
  </si>
  <si>
    <t>Training attended but not consistently</t>
  </si>
  <si>
    <t>Consistently attended training</t>
  </si>
  <si>
    <t>Effectively attended training either in early morning or during weekends and training taken within account</t>
  </si>
  <si>
    <t>Effectively attended training either in early morning or during weekends and training taken within and across account</t>
  </si>
  <si>
    <t>Self Organized Team</t>
  </si>
  <si>
    <t>Has the ability to mentor and make the self organized team</t>
  </si>
  <si>
    <t>Mentored but needs improvement to make team as self organized</t>
  </si>
  <si>
    <t>Consistenly mentored and made team as self organized</t>
  </si>
  <si>
    <t>Team Conflict</t>
  </si>
  <si>
    <t>Has the ability to address the team conflicts</t>
  </si>
  <si>
    <t>Unable to address team conflicts and need support from Management</t>
  </si>
  <si>
    <t>Address team conflicts and resolve it without any major impact in team</t>
  </si>
  <si>
    <t>Proactively identify potential team conflicts and resolve it on time with no impact in team</t>
  </si>
  <si>
    <t>Proactively identify potential team conflicts and resolve it on time with no impact in team. Groom to avoid team conflicts</t>
  </si>
  <si>
    <t>Team Player</t>
  </si>
  <si>
    <t xml:space="preserve">Has the ability to contribute to team rather than working individually </t>
  </si>
  <si>
    <t>Not a team player</t>
  </si>
  <si>
    <t>Contributes to team only on request</t>
  </si>
  <si>
    <t>Contributes to team only on critical needs</t>
  </si>
  <si>
    <t>Always proactively contributes to teams delivery / issues</t>
  </si>
  <si>
    <t>Delivery</t>
  </si>
  <si>
    <t>Technical &amp; Functional</t>
  </si>
  <si>
    <t>Has the ability to own the technical and functional knowledge for on-time delivery with quality</t>
  </si>
  <si>
    <t>Deliver with quality within project</t>
  </si>
  <si>
    <t>Consistently deliver with quality and meet the client expectations within project</t>
  </si>
  <si>
    <t>Consistently deliver with quality and meet the client expectations. Support and contribute to delivery in other projects within engagement</t>
  </si>
  <si>
    <t>Consistently deliver with quality and exceeding the client expectations. Support and contribute to delivery in other accounts</t>
  </si>
  <si>
    <t>Risk Management</t>
  </si>
  <si>
    <t>Risk/Mitigation</t>
  </si>
  <si>
    <t>Understand and identify self and project risks and come up with the mitigation plan</t>
  </si>
  <si>
    <t>Not identifying the project risk</t>
  </si>
  <si>
    <t>Identifying the project risk with no proper mitigation and contingency plan</t>
  </si>
  <si>
    <t>Identifying the project risk on-time with mitigation and contingency plan with minimum impact only on effort (no impact on schedule)</t>
  </si>
  <si>
    <t>Identifying the project risk on-time with mitigation and contingency plan with no impact (schedule, effort)</t>
  </si>
  <si>
    <t>Resource Management</t>
  </si>
  <si>
    <t>Monitor, Review and Mentor</t>
  </si>
  <si>
    <t>Has the ability to manage the human resources effectively by monitoring, review and mentoring</t>
  </si>
  <si>
    <t>Inconsistent in monitor, review and mentor the human resources to maintain the teams productivity.</t>
  </si>
  <si>
    <t>Monitor, review and mentor the human resources to maintain the teams productivity. No contribution at Organizational level</t>
  </si>
  <si>
    <t>Proactively monitor, review and mentor the human resources to increase teams productivity. Contribution at Organization level to train human resources</t>
  </si>
  <si>
    <t>Proactively monitor, review and mentor the human resources to increase teams productivity, identify and train potential candidates who can lead a team. Also act as a mentor across Organization</t>
  </si>
  <si>
    <t>Client/Local team (Onsite) Management</t>
  </si>
  <si>
    <t>Meeting Client/Onsite expectations</t>
  </si>
  <si>
    <t>Has the ability to handle the Client/Local team (Onsite) independently (Understand requirements, propose design, discuss clarifications, demonstrate deliverable to Client and meet Client expectations)</t>
  </si>
  <si>
    <t>Meet the Client/Local team expectations with support</t>
  </si>
  <si>
    <t>Meet the Client/Local team expectations with no major escalations</t>
  </si>
  <si>
    <t>Proactively meet the Client/Local expectations and also train few team members (next layer) to handle the Client</t>
  </si>
  <si>
    <t>Proactively exceeds the Client/Local expectations and also train the team to handle the Client</t>
  </si>
  <si>
    <t>Communication</t>
  </si>
  <si>
    <t>Oral - Org &amp; Team</t>
  </si>
  <si>
    <t>Has the ability to communicate within and other accounts in business language (English)</t>
  </si>
  <si>
    <t>Interacts within account on need basis but not in business language and no inter account interaction</t>
  </si>
  <si>
    <t>Interacts within account and inter account on need basis but not in business language</t>
  </si>
  <si>
    <t>Interacts within account and inter account on need basis in business language consistently</t>
  </si>
  <si>
    <t>Always proactively interact within acount and other accounts in business language and encourage others to use the business language</t>
  </si>
  <si>
    <t>Email</t>
  </si>
  <si>
    <t>Email correspondence are professional towards a person / situation at account and org level</t>
  </si>
  <si>
    <t>No timely response and needs follow up</t>
  </si>
  <si>
    <t>Provide response but not effective and needs follow up</t>
  </si>
  <si>
    <t>Provide response consistently and effective and no follow up required</t>
  </si>
  <si>
    <t>Always provide response consistently on time, clear, proofread and no follow up required</t>
  </si>
  <si>
    <t>Documentation</t>
  </si>
  <si>
    <t>Making sure the documents are broken into clear and sensible fragments rather than one big document style
1. Plan of what reader has to understand
2. Break into sections
3. Content clarity with diagrams / screen shots wherever required
4. Formatting the content with spell check</t>
  </si>
  <si>
    <t>Not good</t>
  </si>
  <si>
    <t>With more review feedback</t>
  </si>
  <si>
    <t>With minimum review feedback</t>
  </si>
  <si>
    <t>With no review feedback</t>
  </si>
  <si>
    <t>Follow Up and Update</t>
  </si>
  <si>
    <t>Making sure he/she send the reminders on previous action items and take it towards closure</t>
  </si>
  <si>
    <t>No consistent reminders on previous action items, no ownership and updates</t>
  </si>
  <si>
    <t>Always proactively sent reminders on previous action items and own it till closure</t>
  </si>
  <si>
    <t>Client Communication</t>
  </si>
  <si>
    <t>Has the ability to handle the Client communications independently</t>
  </si>
  <si>
    <t>Able to communicate with Client but no effective participation in Client discussions</t>
  </si>
  <si>
    <t>Able to communicate with Client and participate effectively in Client discussions</t>
  </si>
  <si>
    <t>Able to participate and drive one on one Client discussions with no support</t>
  </si>
  <si>
    <t>Always proactively initiate Client discussion with no support and own the action items</t>
  </si>
  <si>
    <t>Organizational Policies and Procedures</t>
  </si>
  <si>
    <t>Dress Code</t>
  </si>
  <si>
    <t>He/she comes to office in clothes as per org code of conduct</t>
  </si>
  <si>
    <t>Not consistently followed code of conduct</t>
  </si>
  <si>
    <t>Consistently followed code of conduct</t>
  </si>
  <si>
    <t>Leave</t>
  </si>
  <si>
    <t>Making sure the leaves are planned well in advance and informed to respective supervisors and unplanned leaves are communicated on time for better planning</t>
  </si>
  <si>
    <t>Consistently taking unplanned leave and submission of leave forms not on time. Also not available for support during leaves</t>
  </si>
  <si>
    <t>More unplanned leave (greater  than 3 days other than sick leave) and submission of leave forms not on time. Also available for support during leaves</t>
  </si>
  <si>
    <t>Minimum unplanned leave (less than 3 days other than sick leave) and submission of leave forms well in advance. Also available for support during leaves</t>
  </si>
  <si>
    <t>No unplanned leave (other than sick leaves) and submission of leave forms well in advance. Also available for support during leaves</t>
  </si>
  <si>
    <t>Time Entry (iNia)</t>
  </si>
  <si>
    <t>Time entry has been done in iNia on daily basis and making sure it is submitted weekly for supervior approval</t>
  </si>
  <si>
    <t>Not followed consistently</t>
  </si>
  <si>
    <t>Consistently followed with no unlock request</t>
  </si>
  <si>
    <t>Deliverable Capacity</t>
  </si>
  <si>
    <t>Productive Capacity per Week</t>
  </si>
  <si>
    <t>Effectiveness in deliverable towards the projects</t>
  </si>
  <si>
    <t>&lt;75%</t>
  </si>
  <si>
    <t>&lt;100%</t>
  </si>
  <si>
    <t>&gt;100% by providing support to other project and accounts</t>
  </si>
  <si>
    <t>Value Adds</t>
  </si>
  <si>
    <t>Initiatives (Org &amp; Project)</t>
  </si>
  <si>
    <t>Contribution to new Organizational and Project initiatives
For eg., Domain / Technical / Product knowledge documentation, Automation, Re-usable components, Training materials etc.,</t>
  </si>
  <si>
    <t>No initiatives</t>
  </si>
  <si>
    <t>Takes at least one initiative within account</t>
  </si>
  <si>
    <t>Takes more initiatives within account</t>
  </si>
  <si>
    <t>Takes more initiatives across organization</t>
  </si>
  <si>
    <t>Innovativeness</t>
  </si>
  <si>
    <t>Contribute new ideas or thought process for the Project &amp; Organization</t>
  </si>
  <si>
    <t>No Innovativeness/suggestions implemented</t>
  </si>
  <si>
    <t>Suggested at least one idea and implemented within account</t>
  </si>
  <si>
    <t>Suggested more ideas and implemented within account</t>
  </si>
  <si>
    <t>Suggested more ideas and implemented across organization</t>
  </si>
  <si>
    <t>Business Support</t>
  </si>
  <si>
    <t>Contribution to Business support at Organizational level (contribution to Proposal, Estimation, Kickoff, POC, Case studies and tools comparison)</t>
  </si>
  <si>
    <t>Contribution to business support on request</t>
  </si>
  <si>
    <t>Consistent contribution to business support</t>
  </si>
  <si>
    <t xml:space="preserve">Performance Evaluation Form </t>
  </si>
  <si>
    <t>Employee Information</t>
  </si>
  <si>
    <t>Form Circulation Dates</t>
  </si>
  <si>
    <t>Employee Name</t>
  </si>
  <si>
    <t>Kondi Sandeep</t>
  </si>
  <si>
    <t xml:space="preserve">Employee ID </t>
  </si>
  <si>
    <t>Form circulation date from HR to Appraise</t>
  </si>
  <si>
    <t>Division</t>
  </si>
  <si>
    <t>Division/Project code</t>
  </si>
  <si>
    <t>Beyontec</t>
  </si>
  <si>
    <t xml:space="preserve">Handover date from Appraise to Appraiser 1 </t>
  </si>
  <si>
    <t>Designation</t>
  </si>
  <si>
    <t>Software Engineer</t>
  </si>
  <si>
    <t>Date of Joining</t>
  </si>
  <si>
    <t>July-14-2017</t>
  </si>
  <si>
    <t xml:space="preserve">Handover date from Appraiser 1 to Appraiser 2 </t>
  </si>
  <si>
    <t>Team Lead (Appraiser)</t>
  </si>
  <si>
    <t>Reporting Authority (Reviewer)</t>
  </si>
  <si>
    <t>PalaniVel</t>
  </si>
  <si>
    <t xml:space="preserve">Handover date from Appraiser 2 to Reviewer  </t>
  </si>
  <si>
    <t>Confirmation due date</t>
  </si>
  <si>
    <t>Evaluation Date</t>
  </si>
  <si>
    <t xml:space="preserve">Handover date from Reviewer to HR  </t>
  </si>
  <si>
    <t>Appraisee</t>
  </si>
  <si>
    <t>Appraisee Comments</t>
  </si>
  <si>
    <t>Appraiser</t>
  </si>
  <si>
    <t>Appraiser Comments</t>
  </si>
  <si>
    <t>Reviewer</t>
  </si>
  <si>
    <t>Reviewer Comments</t>
  </si>
  <si>
    <t>Understands the Agile methodology and implements in projects</t>
  </si>
  <si>
    <t>Advanced level - Implemented best practices across projects &amp; accounts with no suppor</t>
  </si>
  <si>
    <t>optimal improvements to coding standard to team. No major review comments from client and contribute to knowledge base at Organizational level</t>
  </si>
  <si>
    <t>`</t>
  </si>
  <si>
    <r>
      <rPr>
        <b/>
        <sz val="10"/>
        <rFont val="Century Gothic"/>
        <charset val="134"/>
      </rPr>
      <t xml:space="preserve">Additional qualification and certifications:
</t>
    </r>
    <r>
      <rPr>
        <sz val="10"/>
        <rFont val="Century Gothic"/>
        <charset val="134"/>
      </rPr>
      <t>i. 
Ii.</t>
    </r>
  </si>
  <si>
    <t>Training requirements:</t>
  </si>
  <si>
    <t>Technical training</t>
  </si>
  <si>
    <t>Soft skill training</t>
  </si>
  <si>
    <r>
      <rPr>
        <b/>
        <sz val="10"/>
        <rFont val="Century Gothic"/>
        <charset val="134"/>
      </rPr>
      <t>Appraise's comments</t>
    </r>
    <r>
      <rPr>
        <sz val="10"/>
        <rFont val="Century Gothic"/>
        <charset val="134"/>
      </rPr>
      <t xml:space="preserve">:  
</t>
    </r>
  </si>
  <si>
    <t>Discussion &amp; Sign off Page</t>
  </si>
  <si>
    <t>Appraiser Name:</t>
  </si>
  <si>
    <t>Emp ID:</t>
  </si>
  <si>
    <t>Designation:</t>
  </si>
  <si>
    <t>Date:</t>
  </si>
  <si>
    <t>Appraiser's comments:</t>
  </si>
  <si>
    <t>Appraiser's recommendation:</t>
  </si>
  <si>
    <t>Signature:</t>
  </si>
  <si>
    <t>Reviewer Name:</t>
  </si>
  <si>
    <t xml:space="preserve">Date: </t>
  </si>
  <si>
    <t>Reviewer's comments:</t>
  </si>
  <si>
    <t>Reviewer's recommendation:</t>
  </si>
  <si>
    <t>Senior Manager:</t>
  </si>
  <si>
    <t>Senior Manager's comments:</t>
  </si>
  <si>
    <t>Senior Manager recommendation:</t>
  </si>
  <si>
    <t>HR Name:</t>
  </si>
  <si>
    <t>HR comments:</t>
  </si>
  <si>
    <t>HR  recommendation:</t>
  </si>
  <si>
    <t>VP-Operations Name:</t>
  </si>
  <si>
    <t>VP-Operations comments:</t>
  </si>
  <si>
    <t>VP-Operations recommendation:</t>
  </si>
  <si>
    <t xml:space="preserve">Final comments </t>
  </si>
  <si>
    <t>Weightage</t>
  </si>
  <si>
    <t xml:space="preserve">Technical Skills &amp; </t>
  </si>
  <si>
    <t>Self groomig</t>
  </si>
  <si>
    <t>Organzational Policies and Procedures</t>
  </si>
  <si>
    <t>Total</t>
  </si>
  <si>
    <t>Final Score</t>
  </si>
  <si>
    <t>Criteria</t>
  </si>
  <si>
    <t>Score</t>
  </si>
  <si>
    <t>Eligible for confirmation</t>
  </si>
  <si>
    <t>&gt;65%</t>
  </si>
  <si>
    <t>Probation extension</t>
  </si>
  <si>
    <t>&gt;45% to &lt;65%</t>
  </si>
  <si>
    <t>Termination</t>
  </si>
  <si>
    <t>&lt;45%</t>
  </si>
</sst>
</file>

<file path=xl/styles.xml><?xml version="1.0" encoding="utf-8"?>
<styleSheet xmlns="http://schemas.openxmlformats.org/spreadsheetml/2006/main">
  <numFmts count="6">
    <numFmt numFmtId="44" formatCode="_(&quot;$&quot;* #,##0.00_);_(&quot;$&quot;* \(#,##0.00\);_(&quot;$&quot;* &quot;-&quot;??_);_(@_)"/>
    <numFmt numFmtId="42" formatCode="_(&quot;$&quot;* #,##0_);_(&quot;$&quot;* \(#,##0\);_(&quot;$&quot;* &quot;-&quot;_);_(@_)"/>
    <numFmt numFmtId="176" formatCode="dd\-mmm\-yyyy"/>
    <numFmt numFmtId="177" formatCode="[$-409]dd\-mmm\-yyyy;@"/>
    <numFmt numFmtId="178" formatCode="_ * #,##0_ ;_ * \-#,##0_ ;_ * &quot;-&quot;_ ;_ @_ "/>
    <numFmt numFmtId="179" formatCode="_ * #,##0.00_ ;_ * \-#,##0.00_ ;_ * &quot;-&quot;??_ ;_ @_ "/>
  </numFmts>
  <fonts count="27">
    <font>
      <sz val="10"/>
      <name val="Arial"/>
      <charset val="134"/>
    </font>
    <font>
      <sz val="10"/>
      <name val="Century Gothic"/>
      <charset val="134"/>
    </font>
    <font>
      <b/>
      <sz val="12"/>
      <name val="Century Gothic"/>
      <charset val="134"/>
    </font>
    <font>
      <u/>
      <sz val="10"/>
      <name val="Century Gothic"/>
      <charset val="134"/>
    </font>
    <font>
      <sz val="10"/>
      <color rgb="FFFF0000"/>
      <name val="Century Gothic"/>
      <charset val="134"/>
    </font>
    <font>
      <sz val="9"/>
      <color theme="1"/>
      <name val="Century Gothic"/>
      <charset val="134"/>
    </font>
    <font>
      <b/>
      <sz val="10"/>
      <name val="Century Gothic"/>
      <charset val="134"/>
    </font>
    <font>
      <sz val="11"/>
      <color theme="1"/>
      <name val="Calibri"/>
      <charset val="0"/>
      <scheme val="minor"/>
    </font>
    <font>
      <sz val="11"/>
      <color rgb="FFFF0000"/>
      <name val="Calibri"/>
      <charset val="0"/>
      <scheme val="minor"/>
    </font>
    <font>
      <sz val="11"/>
      <color theme="1"/>
      <name val="Calibri"/>
      <charset val="134"/>
      <scheme val="minor"/>
    </font>
    <font>
      <b/>
      <sz val="11"/>
      <color rgb="FFFFFFFF"/>
      <name val="Calibri"/>
      <charset val="0"/>
      <scheme val="minor"/>
    </font>
    <font>
      <b/>
      <sz val="13"/>
      <color theme="3"/>
      <name val="Calibri"/>
      <charset val="134"/>
      <scheme val="minor"/>
    </font>
    <font>
      <sz val="11"/>
      <color rgb="FF9C0006"/>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theme="0"/>
      <name val="Calibri"/>
      <charset val="0"/>
      <scheme val="minor"/>
    </font>
    <font>
      <b/>
      <sz val="11"/>
      <color theme="1"/>
      <name val="Calibri"/>
      <charset val="0"/>
      <scheme val="minor"/>
    </font>
    <font>
      <b/>
      <sz val="18"/>
      <color theme="3"/>
      <name val="Calibri"/>
      <charset val="134"/>
      <scheme val="minor"/>
    </font>
    <font>
      <u/>
      <sz val="11"/>
      <color rgb="FF0000FF"/>
      <name val="Calibri"/>
      <charset val="0"/>
      <scheme val="minor"/>
    </font>
    <font>
      <b/>
      <sz val="11"/>
      <color rgb="FF3F3F3F"/>
      <name val="Calibri"/>
      <charset val="0"/>
      <scheme val="minor"/>
    </font>
    <font>
      <b/>
      <sz val="15"/>
      <color theme="3"/>
      <name val="Calibri"/>
      <charset val="134"/>
      <scheme val="minor"/>
    </font>
    <font>
      <sz val="11"/>
      <color rgb="FF9C6500"/>
      <name val="Calibri"/>
      <charset val="0"/>
      <scheme val="minor"/>
    </font>
    <font>
      <sz val="11"/>
      <color rgb="FF3F3F76"/>
      <name val="Calibri"/>
      <charset val="0"/>
      <scheme val="minor"/>
    </font>
    <font>
      <sz val="11"/>
      <color rgb="FFFA7D00"/>
      <name val="Calibri"/>
      <charset val="0"/>
      <scheme val="minor"/>
    </font>
    <font>
      <sz val="11"/>
      <color rgb="FF006100"/>
      <name val="Calibri"/>
      <charset val="0"/>
      <scheme val="minor"/>
    </font>
    <font>
      <b/>
      <sz val="11"/>
      <color rgb="FFFA7D00"/>
      <name val="Calibri"/>
      <charset val="0"/>
      <scheme val="minor"/>
    </font>
  </fonts>
  <fills count="38">
    <fill>
      <patternFill patternType="none"/>
    </fill>
    <fill>
      <patternFill patternType="gray125"/>
    </fill>
    <fill>
      <patternFill patternType="solid">
        <fgColor theme="0"/>
        <bgColor indexed="64"/>
      </patternFill>
    </fill>
    <fill>
      <patternFill patternType="solid">
        <fgColor theme="9" tint="0.799981688894314"/>
        <bgColor indexed="64"/>
      </patternFill>
    </fill>
    <fill>
      <patternFill patternType="solid">
        <fgColor indexed="26"/>
        <bgColor indexed="64"/>
      </patternFill>
    </fill>
    <fill>
      <patternFill patternType="solid">
        <fgColor indexed="9"/>
        <bgColor indexed="64"/>
      </patternFill>
    </fill>
    <fill>
      <patternFill patternType="solid">
        <fgColor indexed="47"/>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799981688894314"/>
        <bgColor indexed="64"/>
      </patternFill>
    </fill>
  </fills>
  <borders count="4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diagonal/>
    </border>
    <border>
      <left/>
      <right/>
      <top style="thin">
        <color auto="1"/>
      </top>
      <bottom/>
      <diagonal/>
    </border>
    <border>
      <left/>
      <right/>
      <top/>
      <bottom style="thin">
        <color auto="1"/>
      </bottom>
      <diagonal/>
    </border>
    <border>
      <left/>
      <right style="medium">
        <color auto="1"/>
      </right>
      <top style="thin">
        <color auto="1"/>
      </top>
      <bottom/>
      <diagonal/>
    </border>
    <border>
      <left/>
      <right style="medium">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7" fillId="9" borderId="0" applyNumberFormat="0" applyBorder="0" applyAlignment="0" applyProtection="0">
      <alignment vertical="center"/>
    </xf>
    <xf numFmtId="179" fontId="9" fillId="0" borderId="0" applyFont="0" applyFill="0" applyBorder="0" applyAlignment="0" applyProtection="0">
      <alignment vertical="center"/>
    </xf>
    <xf numFmtId="178" fontId="9" fillId="0" borderId="0" applyFont="0" applyFill="0" applyBorder="0" applyAlignment="0" applyProtection="0">
      <alignment vertical="center"/>
    </xf>
    <xf numFmtId="42"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0" fontId="10" fillId="10" borderId="41" applyNumberFormat="0" applyAlignment="0" applyProtection="0">
      <alignment vertical="center"/>
    </xf>
    <xf numFmtId="0" fontId="11" fillId="0" borderId="42" applyNumberFormat="0" applyFill="0" applyAlignment="0" applyProtection="0">
      <alignment vertical="center"/>
    </xf>
    <xf numFmtId="0" fontId="9" fillId="22" borderId="46" applyNumberFormat="0" applyFont="0" applyAlignment="0" applyProtection="0">
      <alignment vertical="center"/>
    </xf>
    <xf numFmtId="0" fontId="19" fillId="0" borderId="0" applyNumberFormat="0" applyFill="0" applyBorder="0" applyAlignment="0" applyProtection="0">
      <alignment vertical="center"/>
    </xf>
    <xf numFmtId="0" fontId="16" fillId="27" borderId="0" applyNumberFormat="0" applyBorder="0" applyAlignment="0" applyProtection="0">
      <alignment vertical="center"/>
    </xf>
    <xf numFmtId="0" fontId="15" fillId="0" borderId="0" applyNumberFormat="0" applyFill="0" applyBorder="0" applyAlignment="0" applyProtection="0">
      <alignment vertical="center"/>
    </xf>
    <xf numFmtId="0" fontId="7" fillId="8" borderId="0" applyNumberFormat="0" applyBorder="0" applyAlignment="0" applyProtection="0">
      <alignment vertical="center"/>
    </xf>
    <xf numFmtId="0" fontId="8" fillId="0" borderId="0" applyNumberFormat="0" applyFill="0" applyBorder="0" applyAlignment="0" applyProtection="0">
      <alignment vertical="center"/>
    </xf>
    <xf numFmtId="0" fontId="7" fillId="14" borderId="0" applyNumberFormat="0" applyBorder="0" applyAlignment="0" applyProtection="0">
      <alignment vertical="center"/>
    </xf>
    <xf numFmtId="0" fontId="1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1" fillId="0" borderId="42" applyNumberFormat="0" applyFill="0" applyAlignment="0" applyProtection="0">
      <alignment vertical="center"/>
    </xf>
    <xf numFmtId="0" fontId="13" fillId="0" borderId="44" applyNumberFormat="0" applyFill="0" applyAlignment="0" applyProtection="0">
      <alignment vertical="center"/>
    </xf>
    <xf numFmtId="0" fontId="13" fillId="0" borderId="0" applyNumberFormat="0" applyFill="0" applyBorder="0" applyAlignment="0" applyProtection="0">
      <alignment vertical="center"/>
    </xf>
    <xf numFmtId="0" fontId="23" fillId="26" borderId="47" applyNumberFormat="0" applyAlignment="0" applyProtection="0">
      <alignment vertical="center"/>
    </xf>
    <xf numFmtId="0" fontId="16" fillId="30" borderId="0" applyNumberFormat="0" applyBorder="0" applyAlignment="0" applyProtection="0">
      <alignment vertical="center"/>
    </xf>
    <xf numFmtId="0" fontId="25" fillId="34" borderId="0" applyNumberFormat="0" applyBorder="0" applyAlignment="0" applyProtection="0">
      <alignment vertical="center"/>
    </xf>
    <xf numFmtId="0" fontId="20" fillId="21" borderId="45" applyNumberFormat="0" applyAlignment="0" applyProtection="0">
      <alignment vertical="center"/>
    </xf>
    <xf numFmtId="0" fontId="7" fillId="37" borderId="0" applyNumberFormat="0" applyBorder="0" applyAlignment="0" applyProtection="0">
      <alignment vertical="center"/>
    </xf>
    <xf numFmtId="0" fontId="26" fillId="21" borderId="47" applyNumberFormat="0" applyAlignment="0" applyProtection="0">
      <alignment vertical="center"/>
    </xf>
    <xf numFmtId="0" fontId="24" fillId="0" borderId="48" applyNumberFormat="0" applyFill="0" applyAlignment="0" applyProtection="0">
      <alignment vertical="center"/>
    </xf>
    <xf numFmtId="0" fontId="17" fillId="0" borderId="43" applyNumberFormat="0" applyFill="0" applyAlignment="0" applyProtection="0">
      <alignment vertical="center"/>
    </xf>
    <xf numFmtId="0" fontId="12" fillId="13" borderId="0" applyNumberFormat="0" applyBorder="0" applyAlignment="0" applyProtection="0">
      <alignment vertical="center"/>
    </xf>
    <xf numFmtId="0" fontId="22" fillId="25" borderId="0" applyNumberFormat="0" applyBorder="0" applyAlignment="0" applyProtection="0">
      <alignment vertical="center"/>
    </xf>
    <xf numFmtId="0" fontId="16" fillId="20" borderId="0" applyNumberFormat="0" applyBorder="0" applyAlignment="0" applyProtection="0">
      <alignment vertical="center"/>
    </xf>
    <xf numFmtId="0" fontId="7" fillId="36" borderId="0" applyNumberFormat="0" applyBorder="0" applyAlignment="0" applyProtection="0">
      <alignment vertical="center"/>
    </xf>
    <xf numFmtId="0" fontId="16" fillId="29" borderId="0" applyNumberFormat="0" applyBorder="0" applyAlignment="0" applyProtection="0">
      <alignment vertical="center"/>
    </xf>
    <xf numFmtId="0" fontId="16" fillId="17" borderId="0" applyNumberFormat="0" applyBorder="0" applyAlignment="0" applyProtection="0">
      <alignment vertical="center"/>
    </xf>
    <xf numFmtId="0" fontId="7" fillId="33" borderId="0" applyNumberFormat="0" applyBorder="0" applyAlignment="0" applyProtection="0">
      <alignment vertical="center"/>
    </xf>
    <xf numFmtId="0" fontId="7" fillId="32" borderId="0" applyNumberFormat="0" applyBorder="0" applyAlignment="0" applyProtection="0">
      <alignment vertical="center"/>
    </xf>
    <xf numFmtId="0" fontId="16" fillId="24" borderId="0" applyNumberFormat="0" applyBorder="0" applyAlignment="0" applyProtection="0">
      <alignment vertical="center"/>
    </xf>
    <xf numFmtId="0" fontId="16" fillId="19" borderId="0" applyNumberFormat="0" applyBorder="0" applyAlignment="0" applyProtection="0">
      <alignment vertical="center"/>
    </xf>
    <xf numFmtId="0" fontId="7" fillId="35" borderId="0" applyNumberFormat="0" applyBorder="0" applyAlignment="0" applyProtection="0">
      <alignment vertical="center"/>
    </xf>
    <xf numFmtId="0" fontId="16" fillId="16" borderId="0" applyNumberFormat="0" applyBorder="0" applyAlignment="0" applyProtection="0">
      <alignment vertical="center"/>
    </xf>
    <xf numFmtId="0" fontId="7" fillId="31" borderId="0" applyNumberFormat="0" applyBorder="0" applyAlignment="0" applyProtection="0">
      <alignment vertical="center"/>
    </xf>
    <xf numFmtId="0" fontId="7" fillId="12" borderId="0" applyNumberFormat="0" applyBorder="0" applyAlignment="0" applyProtection="0">
      <alignment vertical="center"/>
    </xf>
    <xf numFmtId="0" fontId="16" fillId="18" borderId="0" applyNumberFormat="0" applyBorder="0" applyAlignment="0" applyProtection="0">
      <alignment vertical="center"/>
    </xf>
    <xf numFmtId="0" fontId="7" fillId="7" borderId="0" applyNumberFormat="0" applyBorder="0" applyAlignment="0" applyProtection="0">
      <alignment vertical="center"/>
    </xf>
    <xf numFmtId="0" fontId="16" fillId="28" borderId="0" applyNumberFormat="0" applyBorder="0" applyAlignment="0" applyProtection="0">
      <alignment vertical="center"/>
    </xf>
    <xf numFmtId="0" fontId="16" fillId="15" borderId="0" applyNumberFormat="0" applyBorder="0" applyAlignment="0" applyProtection="0">
      <alignment vertical="center"/>
    </xf>
    <xf numFmtId="0" fontId="7" fillId="11" borderId="0" applyNumberFormat="0" applyBorder="0" applyAlignment="0" applyProtection="0">
      <alignment vertical="center"/>
    </xf>
    <xf numFmtId="0" fontId="16" fillId="23" borderId="0" applyNumberFormat="0" applyBorder="0" applyAlignment="0" applyProtection="0">
      <alignment vertical="center"/>
    </xf>
  </cellStyleXfs>
  <cellXfs count="123">
    <xf numFmtId="0" fontId="0" fillId="0" borderId="0" xfId="0"/>
    <xf numFmtId="0" fontId="1" fillId="2" borderId="0" xfId="0" applyFont="1" applyFill="1" applyAlignment="1">
      <alignment horizontal="left" vertical="top" wrapText="1"/>
    </xf>
    <xf numFmtId="0" fontId="2" fillId="2" borderId="0" xfId="0" applyFont="1" applyFill="1" applyAlignment="1">
      <alignment horizontal="left" vertical="top"/>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0" xfId="0" applyFont="1" applyFill="1" applyBorder="1" applyAlignment="1">
      <alignment horizontal="left" vertical="top" wrapText="1"/>
    </xf>
    <xf numFmtId="0" fontId="1" fillId="2" borderId="0"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8" xfId="0" applyFont="1" applyFill="1" applyBorder="1" applyAlignment="1">
      <alignment horizontal="left" vertical="top" wrapText="1"/>
    </xf>
    <xf numFmtId="0" fontId="1" fillId="3" borderId="9" xfId="0" applyFont="1" applyFill="1" applyBorder="1" applyAlignment="1">
      <alignment horizontal="left" vertical="top" wrapText="1"/>
    </xf>
    <xf numFmtId="0" fontId="1" fillId="0" borderId="9" xfId="0" applyFont="1" applyFill="1" applyBorder="1" applyAlignment="1">
      <alignment horizontal="left" vertical="top" wrapText="1"/>
    </xf>
    <xf numFmtId="9" fontId="1" fillId="0" borderId="9" xfId="0" applyNumberFormat="1" applyFont="1" applyFill="1" applyBorder="1" applyAlignment="1">
      <alignment horizontal="left" vertical="top" wrapText="1"/>
    </xf>
    <xf numFmtId="0" fontId="1" fillId="0" borderId="9" xfId="0" applyFont="1" applyBorder="1" applyAlignment="1">
      <alignment horizontal="left" vertical="top" wrapText="1"/>
    </xf>
    <xf numFmtId="9" fontId="1" fillId="0" borderId="9" xfId="0" applyNumberFormat="1" applyFont="1" applyBorder="1" applyAlignment="1">
      <alignment horizontal="left" vertical="top" wrapText="1"/>
    </xf>
    <xf numFmtId="0" fontId="1" fillId="0" borderId="9" xfId="0" applyFont="1" applyBorder="1" applyAlignment="1">
      <alignment vertical="top" wrapText="1"/>
    </xf>
    <xf numFmtId="0" fontId="1" fillId="2" borderId="9" xfId="0" applyFont="1" applyFill="1" applyBorder="1" applyAlignment="1">
      <alignment horizontal="left" vertical="top" wrapText="1"/>
    </xf>
    <xf numFmtId="9" fontId="0" fillId="0" borderId="9" xfId="0" applyNumberFormat="1" applyBorder="1" applyAlignment="1">
      <alignment horizontal="left"/>
    </xf>
    <xf numFmtId="10" fontId="1" fillId="2" borderId="9" xfId="0" applyNumberFormat="1" applyFont="1" applyFill="1" applyBorder="1" applyAlignment="1">
      <alignment horizontal="left" vertical="top" wrapText="1"/>
    </xf>
    <xf numFmtId="0" fontId="5" fillId="2" borderId="0" xfId="0" applyFont="1" applyFill="1" applyBorder="1" applyAlignment="1">
      <alignment horizontal="left" wrapText="1"/>
    </xf>
    <xf numFmtId="0" fontId="6"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2" fillId="0" borderId="0" xfId="0" applyFont="1" applyBorder="1" applyAlignment="1">
      <alignment horizontal="left" vertical="top"/>
    </xf>
    <xf numFmtId="0" fontId="2" fillId="0" borderId="0" xfId="0" applyFont="1" applyBorder="1" applyAlignment="1">
      <alignment horizontal="left" vertical="top" wrapText="1"/>
    </xf>
    <xf numFmtId="0" fontId="1" fillId="0" borderId="0" xfId="0" applyFont="1" applyBorder="1" applyAlignment="1">
      <alignment horizontal="left" vertical="top"/>
    </xf>
    <xf numFmtId="0" fontId="6" fillId="0" borderId="10" xfId="0" applyFont="1" applyBorder="1" applyAlignment="1">
      <alignment horizontal="center" vertical="top" wrapText="1"/>
    </xf>
    <xf numFmtId="0" fontId="6" fillId="0" borderId="11" xfId="0" applyFont="1" applyBorder="1" applyAlignment="1">
      <alignment horizontal="center" vertical="top" wrapText="1"/>
    </xf>
    <xf numFmtId="0" fontId="6" fillId="0" borderId="12" xfId="0" applyFont="1" applyBorder="1" applyAlignment="1">
      <alignment horizontal="center" vertical="top" wrapText="1"/>
    </xf>
    <xf numFmtId="0" fontId="1" fillId="4" borderId="13" xfId="0" applyFont="1" applyFill="1" applyBorder="1" applyAlignment="1">
      <alignment horizontal="left" vertical="top" wrapText="1"/>
    </xf>
    <xf numFmtId="0" fontId="1" fillId="4" borderId="14" xfId="0" applyFont="1" applyFill="1" applyBorder="1" applyAlignment="1">
      <alignment horizontal="left" vertical="top" wrapText="1"/>
    </xf>
    <xf numFmtId="0" fontId="1" fillId="0" borderId="15" xfId="0" applyFont="1" applyBorder="1" applyAlignment="1">
      <alignment horizontal="left" vertical="top" wrapText="1"/>
    </xf>
    <xf numFmtId="0" fontId="1" fillId="4" borderId="16" xfId="0" applyFont="1" applyFill="1" applyBorder="1" applyAlignment="1">
      <alignment vertical="top" wrapText="1"/>
    </xf>
    <xf numFmtId="0" fontId="1" fillId="5" borderId="17" xfId="0" applyFont="1" applyFill="1" applyBorder="1" applyAlignment="1">
      <alignment horizontal="center" vertical="top" wrapText="1"/>
    </xf>
    <xf numFmtId="0" fontId="1" fillId="5" borderId="18" xfId="0" applyFont="1" applyFill="1" applyBorder="1" applyAlignment="1">
      <alignment horizontal="center" vertical="top" wrapText="1"/>
    </xf>
    <xf numFmtId="0" fontId="1" fillId="4" borderId="19" xfId="0" applyFont="1" applyFill="1" applyBorder="1" applyAlignment="1">
      <alignment horizontal="left" vertical="top" wrapText="1"/>
    </xf>
    <xf numFmtId="0" fontId="1" fillId="4" borderId="20" xfId="0" applyFont="1" applyFill="1" applyBorder="1" applyAlignment="1">
      <alignment horizontal="left" vertical="top" wrapText="1"/>
    </xf>
    <xf numFmtId="0" fontId="1" fillId="4" borderId="21" xfId="0" applyFont="1" applyFill="1" applyBorder="1" applyAlignment="1">
      <alignment horizontal="left" vertical="top" wrapText="1"/>
    </xf>
    <xf numFmtId="1" fontId="1" fillId="0" borderId="22" xfId="0" applyNumberFormat="1" applyFont="1" applyBorder="1" applyAlignment="1">
      <alignment horizontal="left" vertical="top" wrapText="1"/>
    </xf>
    <xf numFmtId="0" fontId="1" fillId="4" borderId="9" xfId="0" applyFont="1" applyFill="1" applyBorder="1" applyAlignment="1">
      <alignment vertical="top" wrapText="1"/>
    </xf>
    <xf numFmtId="0" fontId="1" fillId="5" borderId="22" xfId="0" applyFont="1" applyFill="1" applyBorder="1" applyAlignment="1">
      <alignment horizontal="center" vertical="top" wrapText="1"/>
    </xf>
    <xf numFmtId="0" fontId="1" fillId="5" borderId="23" xfId="0" applyFont="1" applyFill="1" applyBorder="1" applyAlignment="1">
      <alignment horizontal="center" vertical="top" wrapText="1"/>
    </xf>
    <xf numFmtId="176" fontId="1" fillId="0" borderId="22" xfId="0" applyNumberFormat="1" applyFont="1" applyBorder="1" applyAlignment="1">
      <alignment horizontal="left" vertical="top" wrapText="1"/>
    </xf>
    <xf numFmtId="15" fontId="1" fillId="5" borderId="22" xfId="0" applyNumberFormat="1" applyFont="1" applyFill="1" applyBorder="1" applyAlignment="1">
      <alignment horizontal="center" vertical="top" wrapText="1"/>
    </xf>
    <xf numFmtId="15" fontId="1" fillId="5" borderId="23" xfId="0" applyNumberFormat="1" applyFont="1" applyFill="1" applyBorder="1" applyAlignment="1">
      <alignment horizontal="center" vertical="top" wrapText="1"/>
    </xf>
    <xf numFmtId="177" fontId="1" fillId="0" borderId="22" xfId="0" applyNumberFormat="1" applyFont="1" applyBorder="1" applyAlignment="1">
      <alignment horizontal="left" vertical="top" wrapText="1"/>
    </xf>
    <xf numFmtId="0" fontId="1" fillId="4" borderId="24" xfId="0" applyFont="1" applyFill="1" applyBorder="1" applyAlignment="1">
      <alignment horizontal="left" vertical="top" wrapText="1"/>
    </xf>
    <xf numFmtId="0" fontId="1" fillId="4" borderId="25" xfId="0" applyFont="1" applyFill="1" applyBorder="1" applyAlignment="1">
      <alignment horizontal="left" vertical="top" wrapText="1"/>
    </xf>
    <xf numFmtId="176" fontId="1" fillId="0" borderId="26" xfId="0" applyNumberFormat="1" applyFont="1" applyBorder="1" applyAlignment="1">
      <alignment horizontal="left" vertical="top" wrapText="1"/>
    </xf>
    <xf numFmtId="0" fontId="1" fillId="4" borderId="27" xfId="0" applyFont="1" applyFill="1" applyBorder="1" applyAlignment="1">
      <alignment vertical="top" wrapText="1"/>
    </xf>
    <xf numFmtId="176" fontId="1" fillId="0" borderId="26" xfId="0" applyNumberFormat="1" applyFont="1" applyBorder="1" applyAlignment="1">
      <alignment horizontal="center" vertical="top" wrapText="1"/>
    </xf>
    <xf numFmtId="176" fontId="1" fillId="0" borderId="28" xfId="0" applyNumberFormat="1" applyFont="1" applyBorder="1" applyAlignment="1">
      <alignment horizontal="center" vertical="top" wrapText="1"/>
    </xf>
    <xf numFmtId="0" fontId="1" fillId="4" borderId="9" xfId="0" applyFont="1" applyFill="1" applyBorder="1" applyAlignment="1">
      <alignment horizontal="center" vertical="top" wrapText="1"/>
    </xf>
    <xf numFmtId="0" fontId="1" fillId="4" borderId="9" xfId="0" applyFont="1" applyFill="1" applyBorder="1" applyAlignment="1">
      <alignment wrapText="1"/>
    </xf>
    <xf numFmtId="0" fontId="1" fillId="0" borderId="29" xfId="0" applyFont="1" applyBorder="1" applyAlignment="1">
      <alignment horizontal="left" vertical="top" wrapText="1"/>
    </xf>
    <xf numFmtId="0" fontId="1" fillId="0" borderId="29" xfId="0" applyFont="1" applyBorder="1" applyAlignment="1">
      <alignment horizontal="center" vertical="top" wrapText="1"/>
    </xf>
    <xf numFmtId="0" fontId="1" fillId="5" borderId="9" xfId="0" applyFont="1" applyFill="1" applyBorder="1" applyAlignment="1">
      <alignment horizontal="left" vertical="top" wrapText="1"/>
    </xf>
    <xf numFmtId="0" fontId="1" fillId="0" borderId="30" xfId="0" applyFont="1" applyBorder="1" applyAlignment="1">
      <alignment horizontal="left" vertical="top" wrapText="1"/>
    </xf>
    <xf numFmtId="0" fontId="1" fillId="0" borderId="30" xfId="0" applyFont="1" applyBorder="1" applyAlignment="1">
      <alignment horizontal="center" vertical="top" wrapText="1"/>
    </xf>
    <xf numFmtId="0" fontId="1" fillId="0" borderId="16" xfId="0" applyFont="1" applyBorder="1" applyAlignment="1">
      <alignment horizontal="center" vertical="top" wrapText="1"/>
    </xf>
    <xf numFmtId="0" fontId="1" fillId="0" borderId="0" xfId="0" applyFont="1" applyAlignment="1">
      <alignment horizontal="left" vertical="top"/>
    </xf>
    <xf numFmtId="0" fontId="1" fillId="0" borderId="16" xfId="0" applyFont="1" applyBorder="1" applyAlignment="1">
      <alignment horizontal="left" vertical="top" wrapText="1"/>
    </xf>
    <xf numFmtId="0" fontId="1" fillId="5" borderId="29" xfId="0" applyFont="1" applyFill="1" applyBorder="1" applyAlignment="1">
      <alignment horizontal="left" vertical="top" wrapText="1"/>
    </xf>
    <xf numFmtId="0" fontId="1" fillId="5" borderId="30"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0" borderId="0" xfId="0" applyFont="1" applyBorder="1" applyAlignment="1">
      <alignment horizontal="center" vertical="top" wrapText="1"/>
    </xf>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0"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1" fillId="4" borderId="31" xfId="0" applyFont="1" applyFill="1" applyBorder="1" applyAlignment="1">
      <alignment horizontal="left" vertical="top" wrapText="1"/>
    </xf>
    <xf numFmtId="176" fontId="1" fillId="0" borderId="17" xfId="0" applyNumberFormat="1" applyFont="1" applyBorder="1" applyAlignment="1">
      <alignment horizontal="center" vertical="top" wrapText="1"/>
    </xf>
    <xf numFmtId="176" fontId="1" fillId="0" borderId="18" xfId="0" applyNumberFormat="1" applyFont="1" applyBorder="1" applyAlignment="1">
      <alignment horizontal="center" vertical="top" wrapText="1"/>
    </xf>
    <xf numFmtId="176" fontId="1" fillId="0" borderId="22" xfId="0" applyNumberFormat="1" applyFont="1" applyBorder="1" applyAlignment="1">
      <alignment horizontal="center" vertical="top" wrapText="1"/>
    </xf>
    <xf numFmtId="176" fontId="1" fillId="0" borderId="23" xfId="0" applyNumberFormat="1" applyFont="1" applyBorder="1" applyAlignment="1">
      <alignment horizontal="center" vertical="top" wrapText="1"/>
    </xf>
    <xf numFmtId="0" fontId="6" fillId="5" borderId="0" xfId="0" applyFont="1" applyFill="1" applyBorder="1" applyAlignment="1">
      <alignment wrapText="1"/>
    </xf>
    <xf numFmtId="176" fontId="1" fillId="0" borderId="9" xfId="0" applyNumberFormat="1" applyFont="1" applyBorder="1" applyAlignment="1">
      <alignment horizontal="left" vertical="top" wrapText="1"/>
    </xf>
    <xf numFmtId="0" fontId="1" fillId="5" borderId="0" xfId="0" applyFont="1" applyFill="1" applyBorder="1" applyAlignment="1">
      <alignmen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19" xfId="0" applyFont="1" applyBorder="1" applyAlignment="1">
      <alignment horizontal="left" vertical="top"/>
    </xf>
    <xf numFmtId="0" fontId="6" fillId="0" borderId="32" xfId="0" applyFont="1" applyBorder="1" applyAlignment="1">
      <alignment horizontal="left" vertical="top"/>
    </xf>
    <xf numFmtId="0" fontId="1" fillId="4" borderId="33" xfId="0" applyFont="1" applyFill="1" applyBorder="1" applyAlignment="1">
      <alignment horizontal="left" vertical="top" wrapText="1"/>
    </xf>
    <xf numFmtId="0" fontId="1" fillId="0" borderId="34" xfId="0" applyFont="1" applyBorder="1" applyAlignment="1">
      <alignment horizontal="left" vertical="top" wrapText="1"/>
    </xf>
    <xf numFmtId="0" fontId="1" fillId="0" borderId="22" xfId="0" applyFont="1" applyBorder="1" applyAlignment="1">
      <alignment horizontal="center" vertical="top" wrapText="1"/>
    </xf>
    <xf numFmtId="0" fontId="1" fillId="0" borderId="33" xfId="0" applyFont="1" applyBorder="1" applyAlignment="1">
      <alignment horizontal="center" vertical="top" wrapText="1"/>
    </xf>
    <xf numFmtId="0" fontId="1" fillId="0" borderId="35" xfId="0" applyFont="1" applyBorder="1" applyAlignment="1">
      <alignment horizontal="left" vertical="top" wrapText="1"/>
    </xf>
    <xf numFmtId="0" fontId="1" fillId="0" borderId="36" xfId="0" applyFont="1" applyBorder="1" applyAlignment="1">
      <alignment horizontal="center" vertical="top" wrapText="1"/>
    </xf>
    <xf numFmtId="0" fontId="1" fillId="0" borderId="37" xfId="0" applyFont="1" applyBorder="1" applyAlignment="1">
      <alignment horizontal="center" vertical="top" wrapText="1"/>
    </xf>
    <xf numFmtId="0" fontId="1" fillId="0" borderId="15" xfId="0" applyFont="1" applyBorder="1" applyAlignment="1">
      <alignment horizontal="center" vertical="top" wrapText="1"/>
    </xf>
    <xf numFmtId="0" fontId="1" fillId="0" borderId="38" xfId="0" applyFont="1" applyBorder="1" applyAlignment="1">
      <alignment horizontal="center" vertical="top" wrapText="1"/>
    </xf>
    <xf numFmtId="0" fontId="1" fillId="0" borderId="4" xfId="0" applyFont="1" applyBorder="1" applyAlignment="1">
      <alignment horizontal="center" vertical="top" wrapText="1"/>
    </xf>
    <xf numFmtId="0" fontId="1" fillId="0" borderId="5" xfId="0" applyFont="1" applyBorder="1" applyAlignment="1">
      <alignment horizontal="center" vertical="top" wrapText="1"/>
    </xf>
    <xf numFmtId="0" fontId="6" fillId="0" borderId="18" xfId="0" applyFont="1" applyBorder="1" applyAlignment="1">
      <alignment horizontal="left" vertical="top"/>
    </xf>
    <xf numFmtId="0" fontId="1" fillId="4" borderId="23" xfId="0" applyFont="1" applyFill="1" applyBorder="1" applyAlignment="1">
      <alignment horizontal="left" vertical="top" wrapText="1"/>
    </xf>
    <xf numFmtId="0" fontId="1" fillId="0" borderId="23" xfId="0" applyFont="1" applyBorder="1" applyAlignment="1">
      <alignment horizontal="center" vertical="top" wrapText="1"/>
    </xf>
    <xf numFmtId="0" fontId="1" fillId="0" borderId="39" xfId="0" applyFont="1" applyBorder="1" applyAlignment="1">
      <alignment horizontal="center" vertical="top" wrapText="1"/>
    </xf>
    <xf numFmtId="0" fontId="1" fillId="0" borderId="40" xfId="0" applyFont="1" applyBorder="1" applyAlignment="1">
      <alignment horizontal="center" vertical="top" wrapText="1"/>
    </xf>
    <xf numFmtId="0" fontId="1" fillId="0" borderId="8" xfId="0" applyFont="1" applyBorder="1" applyAlignment="1">
      <alignment horizontal="center" vertical="top" wrapText="1"/>
    </xf>
    <xf numFmtId="0" fontId="1" fillId="0" borderId="0" xfId="0" applyFont="1" applyFill="1" applyAlignment="1">
      <alignment horizontal="left" vertical="top"/>
    </xf>
    <xf numFmtId="0" fontId="2" fillId="0" borderId="0" xfId="0" applyFont="1" applyAlignment="1">
      <alignment horizontal="left" vertical="top"/>
    </xf>
    <xf numFmtId="0" fontId="1" fillId="6" borderId="29" xfId="0" applyFont="1" applyFill="1" applyBorder="1" applyAlignment="1">
      <alignment horizontal="left" vertical="top" wrapText="1"/>
    </xf>
    <xf numFmtId="0" fontId="1" fillId="6" borderId="22" xfId="0" applyFont="1" applyFill="1" applyBorder="1" applyAlignment="1">
      <alignment horizontal="center" vertical="top" wrapText="1"/>
    </xf>
    <xf numFmtId="0" fontId="1" fillId="6" borderId="33" xfId="0" applyFont="1" applyFill="1" applyBorder="1" applyAlignment="1">
      <alignment horizontal="center" vertical="top" wrapText="1"/>
    </xf>
    <xf numFmtId="0" fontId="1" fillId="6" borderId="16" xfId="0" applyFont="1" applyFill="1" applyBorder="1" applyAlignment="1">
      <alignment horizontal="left" vertical="top" wrapText="1"/>
    </xf>
    <xf numFmtId="0" fontId="1" fillId="6" borderId="9" xfId="0" applyFont="1" applyFill="1" applyBorder="1" applyAlignment="1">
      <alignment horizontal="center" vertical="top" wrapText="1"/>
    </xf>
    <xf numFmtId="0" fontId="1" fillId="0" borderId="9" xfId="0" applyFont="1" applyBorder="1" applyAlignment="1">
      <alignment horizontal="center" vertical="top" wrapText="1"/>
    </xf>
    <xf numFmtId="0" fontId="1" fillId="0" borderId="16" xfId="0" applyFont="1" applyBorder="1" applyAlignment="1">
      <alignment vertical="top" wrapText="1"/>
    </xf>
    <xf numFmtId="0" fontId="1" fillId="6" borderId="21" xfId="0" applyFont="1" applyFill="1" applyBorder="1" applyAlignment="1">
      <alignment horizontal="center" vertical="top" wrapText="1"/>
    </xf>
    <xf numFmtId="0" fontId="1" fillId="0" borderId="30" xfId="0" applyFont="1" applyFill="1" applyBorder="1" applyAlignment="1">
      <alignment horizontal="left" vertical="top" wrapText="1"/>
    </xf>
    <xf numFmtId="0" fontId="1" fillId="0" borderId="9" xfId="0" applyFont="1" applyBorder="1" applyAlignment="1" quotePrefix="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52"/>
  <sheetViews>
    <sheetView showGridLines="0" topLeftCell="A29" workbookViewId="0">
      <selection activeCell="J31" sqref="J31"/>
    </sheetView>
  </sheetViews>
  <sheetFormatPr defaultColWidth="11.4285714285714" defaultRowHeight="13.5"/>
  <cols>
    <col min="1" max="1" width="2" style="69" customWidth="1"/>
    <col min="2" max="2" width="3.85714285714286" style="69" customWidth="1"/>
    <col min="3" max="3" width="24.1428571428571" style="69" customWidth="1"/>
    <col min="4" max="4" width="24.4285714285714" style="69" customWidth="1"/>
    <col min="5" max="5" width="33.8571428571429" style="69" customWidth="1"/>
    <col min="6" max="6" width="13.2857142857143" style="69" customWidth="1"/>
    <col min="7" max="10" width="15.8571428571429" style="69" customWidth="1"/>
    <col min="11" max="16384" width="11.4285714285714" style="69"/>
  </cols>
  <sheetData>
    <row r="1" ht="17.25" spans="2:2">
      <c r="B1" s="113" t="s">
        <v>0</v>
      </c>
    </row>
    <row r="2" ht="17.25" spans="2:2">
      <c r="B2" s="113"/>
    </row>
    <row r="3" s="112" customFormat="1" spans="2:10">
      <c r="B3" s="114" t="s">
        <v>1</v>
      </c>
      <c r="C3" s="114" t="s">
        <v>2</v>
      </c>
      <c r="D3" s="114" t="s">
        <v>3</v>
      </c>
      <c r="E3" s="114" t="s">
        <v>4</v>
      </c>
      <c r="F3" s="114" t="s">
        <v>5</v>
      </c>
      <c r="G3" s="115" t="s">
        <v>6</v>
      </c>
      <c r="H3" s="116"/>
      <c r="I3" s="116"/>
      <c r="J3" s="121"/>
    </row>
    <row r="4" s="112" customFormat="1" spans="2:10">
      <c r="B4" s="117"/>
      <c r="C4" s="117"/>
      <c r="D4" s="117"/>
      <c r="E4" s="117"/>
      <c r="F4" s="117"/>
      <c r="G4" s="118">
        <v>1</v>
      </c>
      <c r="H4" s="118">
        <v>2</v>
      </c>
      <c r="I4" s="118">
        <v>3</v>
      </c>
      <c r="J4" s="118">
        <v>4</v>
      </c>
    </row>
    <row r="5" ht="94.5" spans="2:10">
      <c r="B5" s="63">
        <v>1</v>
      </c>
      <c r="C5" s="64" t="s">
        <v>7</v>
      </c>
      <c r="D5" s="65" t="s">
        <v>8</v>
      </c>
      <c r="E5" s="23" t="s">
        <v>9</v>
      </c>
      <c r="F5" s="123" t="s">
        <v>10</v>
      </c>
      <c r="G5" s="23" t="s">
        <v>11</v>
      </c>
      <c r="H5" s="23" t="s">
        <v>12</v>
      </c>
      <c r="I5" s="23" t="s">
        <v>13</v>
      </c>
      <c r="J5" s="23" t="s">
        <v>14</v>
      </c>
    </row>
    <row r="6" ht="67.5" spans="2:10">
      <c r="B6" s="66"/>
      <c r="C6" s="67"/>
      <c r="D6" s="65" t="s">
        <v>15</v>
      </c>
      <c r="E6" s="23" t="s">
        <v>16</v>
      </c>
      <c r="F6" s="23" t="s">
        <v>17</v>
      </c>
      <c r="G6" s="23" t="s">
        <v>18</v>
      </c>
      <c r="H6" s="23" t="s">
        <v>19</v>
      </c>
      <c r="I6" s="122" t="s">
        <v>20</v>
      </c>
      <c r="J6" s="23" t="s">
        <v>21</v>
      </c>
    </row>
    <row r="7" ht="121.5" spans="2:10">
      <c r="B7" s="66"/>
      <c r="C7" s="67"/>
      <c r="D7" s="65" t="s">
        <v>22</v>
      </c>
      <c r="E7" s="23" t="s">
        <v>23</v>
      </c>
      <c r="F7" s="23" t="s">
        <v>24</v>
      </c>
      <c r="G7" s="23" t="s">
        <v>25</v>
      </c>
      <c r="H7" s="23" t="s">
        <v>26</v>
      </c>
      <c r="I7" s="23" t="s">
        <v>27</v>
      </c>
      <c r="J7" s="23" t="s">
        <v>28</v>
      </c>
    </row>
    <row r="8" ht="162" spans="2:10">
      <c r="B8" s="66"/>
      <c r="C8" s="67"/>
      <c r="D8" s="26" t="s">
        <v>29</v>
      </c>
      <c r="E8" s="23" t="s">
        <v>30</v>
      </c>
      <c r="F8" s="23" t="s">
        <v>31</v>
      </c>
      <c r="G8" s="23" t="s">
        <v>32</v>
      </c>
      <c r="H8" s="23" t="s">
        <v>10</v>
      </c>
      <c r="I8" s="23" t="s">
        <v>33</v>
      </c>
      <c r="J8" s="23" t="s">
        <v>10</v>
      </c>
    </row>
    <row r="9" ht="81" spans="2:10">
      <c r="B9" s="66"/>
      <c r="C9" s="67"/>
      <c r="D9" s="65" t="s">
        <v>34</v>
      </c>
      <c r="E9" s="23" t="s">
        <v>35</v>
      </c>
      <c r="F9" s="23" t="s">
        <v>36</v>
      </c>
      <c r="G9" s="23" t="s">
        <v>37</v>
      </c>
      <c r="H9" s="23" t="s">
        <v>38</v>
      </c>
      <c r="I9" s="23" t="s">
        <v>39</v>
      </c>
      <c r="J9" s="23" t="s">
        <v>40</v>
      </c>
    </row>
    <row r="10" ht="40.5" spans="2:10">
      <c r="B10" s="66"/>
      <c r="C10" s="68"/>
      <c r="D10" s="65" t="s">
        <v>41</v>
      </c>
      <c r="E10" s="23" t="s">
        <v>42</v>
      </c>
      <c r="F10" s="123" t="s">
        <v>10</v>
      </c>
      <c r="G10" s="23" t="s">
        <v>43</v>
      </c>
      <c r="H10" s="23" t="s">
        <v>44</v>
      </c>
      <c r="I10" s="23" t="s">
        <v>45</v>
      </c>
      <c r="J10" s="23" t="s">
        <v>46</v>
      </c>
    </row>
    <row r="11" ht="54" spans="2:10">
      <c r="B11" s="66">
        <v>2</v>
      </c>
      <c r="C11" s="63" t="s">
        <v>47</v>
      </c>
      <c r="D11" s="26" t="s">
        <v>48</v>
      </c>
      <c r="E11" s="23" t="s">
        <v>49</v>
      </c>
      <c r="F11" s="123" t="s">
        <v>10</v>
      </c>
      <c r="G11" s="23" t="s">
        <v>50</v>
      </c>
      <c r="H11" s="123" t="s">
        <v>10</v>
      </c>
      <c r="I11" s="123" t="s">
        <v>10</v>
      </c>
      <c r="J11" s="23" t="s">
        <v>51</v>
      </c>
    </row>
    <row r="12" ht="148.5" spans="2:10">
      <c r="B12" s="66"/>
      <c r="C12" s="66"/>
      <c r="D12" s="23" t="s">
        <v>52</v>
      </c>
      <c r="E12" s="23" t="s">
        <v>53</v>
      </c>
      <c r="F12" s="123" t="s">
        <v>10</v>
      </c>
      <c r="G12" s="23" t="s">
        <v>54</v>
      </c>
      <c r="H12" s="23" t="s">
        <v>55</v>
      </c>
      <c r="I12" s="23" t="s">
        <v>56</v>
      </c>
      <c r="J12" s="23" t="s">
        <v>57</v>
      </c>
    </row>
    <row r="13" ht="108" spans="2:10">
      <c r="B13" s="66"/>
      <c r="C13" s="66"/>
      <c r="D13" s="23" t="s">
        <v>58</v>
      </c>
      <c r="E13" s="23" t="s">
        <v>59</v>
      </c>
      <c r="F13" s="123" t="s">
        <v>10</v>
      </c>
      <c r="G13" s="23" t="s">
        <v>60</v>
      </c>
      <c r="H13" s="23" t="s">
        <v>61</v>
      </c>
      <c r="I13" s="23" t="s">
        <v>62</v>
      </c>
      <c r="J13" s="23" t="s">
        <v>63</v>
      </c>
    </row>
    <row r="14" ht="94.5" spans="2:10">
      <c r="B14" s="66"/>
      <c r="C14" s="66"/>
      <c r="D14" s="69" t="s">
        <v>64</v>
      </c>
      <c r="E14" s="23" t="s">
        <v>65</v>
      </c>
      <c r="F14" s="123" t="s">
        <v>10</v>
      </c>
      <c r="G14" s="23" t="s">
        <v>66</v>
      </c>
      <c r="H14" s="23" t="s">
        <v>67</v>
      </c>
      <c r="I14" s="23" t="s">
        <v>68</v>
      </c>
      <c r="J14" s="23" t="s">
        <v>69</v>
      </c>
    </row>
    <row r="15" ht="54" spans="2:10">
      <c r="B15" s="66"/>
      <c r="C15" s="66"/>
      <c r="D15" s="65" t="s">
        <v>70</v>
      </c>
      <c r="E15" s="23" t="s">
        <v>71</v>
      </c>
      <c r="F15" s="23"/>
      <c r="G15" s="23" t="s">
        <v>72</v>
      </c>
      <c r="H15" s="23"/>
      <c r="I15" s="23"/>
      <c r="J15" s="23" t="s">
        <v>73</v>
      </c>
    </row>
    <row r="16" ht="94.5" spans="2:10">
      <c r="B16" s="66"/>
      <c r="C16" s="70"/>
      <c r="D16" s="23" t="s">
        <v>74</v>
      </c>
      <c r="E16" s="23" t="s">
        <v>75</v>
      </c>
      <c r="F16" s="123" t="s">
        <v>10</v>
      </c>
      <c r="G16" s="23" t="s">
        <v>50</v>
      </c>
      <c r="H16" s="23" t="s">
        <v>76</v>
      </c>
      <c r="I16" s="23" t="s">
        <v>77</v>
      </c>
      <c r="J16" s="23" t="s">
        <v>78</v>
      </c>
    </row>
    <row r="17" ht="135" spans="2:10">
      <c r="B17" s="63">
        <v>3</v>
      </c>
      <c r="C17" s="63" t="s">
        <v>79</v>
      </c>
      <c r="D17" s="23" t="s">
        <v>80</v>
      </c>
      <c r="E17" s="23" t="s">
        <v>81</v>
      </c>
      <c r="F17" s="63" t="s">
        <v>82</v>
      </c>
      <c r="G17" s="23" t="s">
        <v>83</v>
      </c>
      <c r="H17" s="23" t="s">
        <v>84</v>
      </c>
      <c r="I17" s="23" t="s">
        <v>85</v>
      </c>
      <c r="J17" s="23" t="s">
        <v>86</v>
      </c>
    </row>
    <row r="18" ht="135" spans="2:10">
      <c r="B18" s="66"/>
      <c r="C18" s="66"/>
      <c r="D18" s="23" t="s">
        <v>87</v>
      </c>
      <c r="E18" s="23" t="s">
        <v>88</v>
      </c>
      <c r="F18" s="70"/>
      <c r="G18" s="23" t="s">
        <v>89</v>
      </c>
      <c r="H18" s="23" t="s">
        <v>90</v>
      </c>
      <c r="I18" s="23" t="s">
        <v>91</v>
      </c>
      <c r="J18" s="23" t="s">
        <v>92</v>
      </c>
    </row>
    <row r="19" ht="67.5" spans="2:10">
      <c r="B19" s="66"/>
      <c r="C19" s="66"/>
      <c r="D19" s="65" t="s">
        <v>93</v>
      </c>
      <c r="E19" s="21" t="s">
        <v>94</v>
      </c>
      <c r="F19" s="70"/>
      <c r="G19" s="23" t="s">
        <v>95</v>
      </c>
      <c r="H19" s="23" t="s">
        <v>96</v>
      </c>
      <c r="I19" s="23" t="s">
        <v>97</v>
      </c>
      <c r="J19" s="23" t="s">
        <v>98</v>
      </c>
    </row>
    <row r="20" ht="108" spans="2:10">
      <c r="B20" s="66"/>
      <c r="C20" s="66"/>
      <c r="D20" s="65" t="s">
        <v>99</v>
      </c>
      <c r="E20" s="21" t="s">
        <v>100</v>
      </c>
      <c r="F20" s="70"/>
      <c r="G20" s="23" t="s">
        <v>101</v>
      </c>
      <c r="H20" s="23" t="s">
        <v>102</v>
      </c>
      <c r="I20" s="23" t="s">
        <v>103</v>
      </c>
      <c r="J20" s="23" t="s">
        <v>104</v>
      </c>
    </row>
    <row r="21" ht="148.5" spans="2:10">
      <c r="B21" s="66"/>
      <c r="C21" s="66"/>
      <c r="D21" s="23" t="s">
        <v>105</v>
      </c>
      <c r="E21" s="23" t="s">
        <v>106</v>
      </c>
      <c r="F21" s="25" t="s">
        <v>107</v>
      </c>
      <c r="G21" s="23" t="s">
        <v>108</v>
      </c>
      <c r="H21" s="23" t="s">
        <v>109</v>
      </c>
      <c r="I21" s="23" t="s">
        <v>110</v>
      </c>
      <c r="J21" s="23" t="s">
        <v>111</v>
      </c>
    </row>
    <row r="22" ht="94.5" spans="2:10">
      <c r="B22" s="66"/>
      <c r="C22" s="66"/>
      <c r="D22" s="23" t="s">
        <v>112</v>
      </c>
      <c r="E22" s="23" t="s">
        <v>113</v>
      </c>
      <c r="F22" s="25" t="s">
        <v>114</v>
      </c>
      <c r="G22" s="23" t="s">
        <v>115</v>
      </c>
      <c r="H22" s="23" t="s">
        <v>116</v>
      </c>
      <c r="I22" s="23" t="s">
        <v>117</v>
      </c>
      <c r="J22" s="23" t="s">
        <v>118</v>
      </c>
    </row>
    <row r="23" ht="54" spans="2:10">
      <c r="B23" s="66"/>
      <c r="C23" s="66"/>
      <c r="D23" s="65" t="s">
        <v>119</v>
      </c>
      <c r="E23" s="21" t="s">
        <v>120</v>
      </c>
      <c r="F23" s="70"/>
      <c r="G23" s="23" t="s">
        <v>121</v>
      </c>
      <c r="H23" s="23" t="s">
        <v>122</v>
      </c>
      <c r="I23" s="23" t="s">
        <v>123</v>
      </c>
      <c r="J23" s="23" t="s">
        <v>124</v>
      </c>
    </row>
    <row r="24" ht="67.5" spans="2:10">
      <c r="B24" s="66"/>
      <c r="C24" s="66"/>
      <c r="D24" s="65" t="s">
        <v>125</v>
      </c>
      <c r="E24" s="23" t="s">
        <v>126</v>
      </c>
      <c r="F24" s="123" t="s">
        <v>10</v>
      </c>
      <c r="G24" s="23" t="s">
        <v>127</v>
      </c>
      <c r="H24" s="23" t="s">
        <v>128</v>
      </c>
      <c r="I24" s="23" t="s">
        <v>129</v>
      </c>
      <c r="J24" s="23" t="s">
        <v>130</v>
      </c>
    </row>
    <row r="25" ht="67.5" spans="2:10">
      <c r="B25" s="66"/>
      <c r="C25" s="66"/>
      <c r="D25" s="65" t="s">
        <v>131</v>
      </c>
      <c r="E25" s="23" t="s">
        <v>132</v>
      </c>
      <c r="F25" s="23"/>
      <c r="G25" s="23" t="s">
        <v>133</v>
      </c>
      <c r="H25" s="23" t="s">
        <v>128</v>
      </c>
      <c r="I25" s="23" t="s">
        <v>129</v>
      </c>
      <c r="J25" s="23" t="s">
        <v>130</v>
      </c>
    </row>
    <row r="26" ht="94.5" spans="2:10">
      <c r="B26" s="70"/>
      <c r="C26" s="70"/>
      <c r="D26" s="23" t="s">
        <v>134</v>
      </c>
      <c r="E26" s="23" t="s">
        <v>135</v>
      </c>
      <c r="F26" s="25" t="s">
        <v>136</v>
      </c>
      <c r="G26" s="23" t="s">
        <v>137</v>
      </c>
      <c r="H26" s="23" t="s">
        <v>138</v>
      </c>
      <c r="I26" s="23" t="s">
        <v>139</v>
      </c>
      <c r="J26" s="23" t="s">
        <v>140</v>
      </c>
    </row>
    <row r="27" ht="67.5" spans="2:10">
      <c r="B27" s="63">
        <v>4</v>
      </c>
      <c r="C27" s="71" t="s">
        <v>141</v>
      </c>
      <c r="D27" s="23" t="s">
        <v>142</v>
      </c>
      <c r="E27" s="23" t="s">
        <v>143</v>
      </c>
      <c r="F27" s="119" t="s">
        <v>144</v>
      </c>
      <c r="G27" s="23" t="s">
        <v>145</v>
      </c>
      <c r="H27" s="23" t="s">
        <v>146</v>
      </c>
      <c r="I27" s="23" t="s">
        <v>147</v>
      </c>
      <c r="J27" s="23" t="s">
        <v>148</v>
      </c>
    </row>
    <row r="28" ht="162" spans="2:10">
      <c r="B28" s="66"/>
      <c r="C28" s="72"/>
      <c r="D28" s="23" t="s">
        <v>149</v>
      </c>
      <c r="E28" s="23" t="s">
        <v>150</v>
      </c>
      <c r="F28" s="119"/>
      <c r="G28" s="23" t="s">
        <v>151</v>
      </c>
      <c r="H28" s="23" t="s">
        <v>152</v>
      </c>
      <c r="I28" s="23" t="s">
        <v>153</v>
      </c>
      <c r="J28" s="23" t="s">
        <v>154</v>
      </c>
    </row>
    <row r="29" ht="202.5" spans="2:10">
      <c r="B29" s="70"/>
      <c r="C29" s="73"/>
      <c r="D29" s="23" t="s">
        <v>155</v>
      </c>
      <c r="E29" s="23" t="s">
        <v>156</v>
      </c>
      <c r="F29" s="120" t="s">
        <v>157</v>
      </c>
      <c r="G29" s="23" t="s">
        <v>158</v>
      </c>
      <c r="H29" s="23" t="s">
        <v>159</v>
      </c>
      <c r="I29" s="23" t="s">
        <v>160</v>
      </c>
      <c r="J29" s="23" t="s">
        <v>161</v>
      </c>
    </row>
    <row r="30" ht="94.5" spans="2:10">
      <c r="B30" s="63">
        <v>5</v>
      </c>
      <c r="C30" s="71" t="s">
        <v>29</v>
      </c>
      <c r="D30" s="23" t="s">
        <v>162</v>
      </c>
      <c r="E30" s="23" t="s">
        <v>163</v>
      </c>
      <c r="F30" s="25" t="s">
        <v>10</v>
      </c>
      <c r="G30" s="23" t="s">
        <v>164</v>
      </c>
      <c r="H30" s="23" t="s">
        <v>165</v>
      </c>
      <c r="I30" s="23" t="s">
        <v>166</v>
      </c>
      <c r="J30" s="23" t="s">
        <v>167</v>
      </c>
    </row>
    <row r="31" ht="81" spans="2:10">
      <c r="B31" s="66"/>
      <c r="C31" s="72"/>
      <c r="D31" s="23" t="s">
        <v>168</v>
      </c>
      <c r="E31" s="23" t="s">
        <v>169</v>
      </c>
      <c r="F31" s="25" t="s">
        <v>10</v>
      </c>
      <c r="G31" s="23" t="s">
        <v>170</v>
      </c>
      <c r="H31" s="23" t="s">
        <v>171</v>
      </c>
      <c r="I31" s="23" t="s">
        <v>172</v>
      </c>
      <c r="J31" s="23" t="s">
        <v>173</v>
      </c>
    </row>
    <row r="32" ht="135" spans="2:10">
      <c r="B32" s="63">
        <v>6</v>
      </c>
      <c r="C32" s="71" t="s">
        <v>174</v>
      </c>
      <c r="D32" s="23" t="s">
        <v>175</v>
      </c>
      <c r="E32" s="23" t="s">
        <v>176</v>
      </c>
      <c r="F32" s="25" t="s">
        <v>10</v>
      </c>
      <c r="G32" s="23" t="s">
        <v>177</v>
      </c>
      <c r="H32" s="23" t="s">
        <v>178</v>
      </c>
      <c r="I32" s="23" t="s">
        <v>179</v>
      </c>
      <c r="J32" s="23" t="s">
        <v>180</v>
      </c>
    </row>
    <row r="33" ht="121.5" spans="2:10">
      <c r="B33" s="66"/>
      <c r="C33" s="72"/>
      <c r="D33" s="23" t="s">
        <v>181</v>
      </c>
      <c r="E33" s="23" t="s">
        <v>182</v>
      </c>
      <c r="F33" s="25" t="s">
        <v>10</v>
      </c>
      <c r="G33" s="23" t="s">
        <v>183</v>
      </c>
      <c r="H33" s="23" t="s">
        <v>184</v>
      </c>
      <c r="I33" s="23" t="s">
        <v>185</v>
      </c>
      <c r="J33" s="23" t="s">
        <v>186</v>
      </c>
    </row>
    <row r="34" ht="67.5" spans="2:10">
      <c r="B34" s="66"/>
      <c r="C34" s="72"/>
      <c r="D34" s="23" t="s">
        <v>187</v>
      </c>
      <c r="E34" s="23" t="s">
        <v>188</v>
      </c>
      <c r="F34" s="25" t="s">
        <v>10</v>
      </c>
      <c r="G34" s="23" t="s">
        <v>189</v>
      </c>
      <c r="H34" s="23"/>
      <c r="I34" s="23" t="s">
        <v>190</v>
      </c>
      <c r="J34" s="23"/>
    </row>
    <row r="35" ht="121.5" spans="2:10">
      <c r="B35" s="66"/>
      <c r="C35" s="72"/>
      <c r="D35" s="23" t="s">
        <v>191</v>
      </c>
      <c r="E35" s="23" t="s">
        <v>192</v>
      </c>
      <c r="F35" s="25" t="s">
        <v>10</v>
      </c>
      <c r="G35" s="23" t="s">
        <v>193</v>
      </c>
      <c r="H35" s="23" t="s">
        <v>194</v>
      </c>
      <c r="I35" s="23" t="s">
        <v>195</v>
      </c>
      <c r="J35" s="23" t="s">
        <v>196</v>
      </c>
    </row>
    <row r="36" ht="67.5" spans="2:10">
      <c r="B36" s="66"/>
      <c r="C36" s="72"/>
      <c r="D36" s="65" t="s">
        <v>197</v>
      </c>
      <c r="E36" s="23" t="s">
        <v>198</v>
      </c>
      <c r="F36" s="123" t="s">
        <v>10</v>
      </c>
      <c r="G36" s="23" t="s">
        <v>199</v>
      </c>
      <c r="H36" s="23" t="s">
        <v>200</v>
      </c>
      <c r="I36" s="23" t="s">
        <v>201</v>
      </c>
      <c r="J36" s="23" t="s">
        <v>202</v>
      </c>
    </row>
    <row r="37" ht="135" spans="2:10">
      <c r="B37" s="23">
        <v>7</v>
      </c>
      <c r="C37" s="26" t="s">
        <v>203</v>
      </c>
      <c r="D37" s="23" t="s">
        <v>204</v>
      </c>
      <c r="E37" s="23" t="s">
        <v>205</v>
      </c>
      <c r="F37" s="25" t="s">
        <v>203</v>
      </c>
      <c r="G37" s="23" t="s">
        <v>206</v>
      </c>
      <c r="H37" s="23" t="s">
        <v>207</v>
      </c>
      <c r="I37" s="23" t="s">
        <v>208</v>
      </c>
      <c r="J37" s="23" t="s">
        <v>209</v>
      </c>
    </row>
    <row r="38" ht="148.5" spans="2:10">
      <c r="B38" s="23">
        <v>8</v>
      </c>
      <c r="C38" s="26" t="s">
        <v>210</v>
      </c>
      <c r="D38" s="23" t="s">
        <v>211</v>
      </c>
      <c r="E38" s="23" t="s">
        <v>212</v>
      </c>
      <c r="F38" s="25" t="s">
        <v>10</v>
      </c>
      <c r="G38" s="23" t="s">
        <v>213</v>
      </c>
      <c r="H38" s="23" t="s">
        <v>214</v>
      </c>
      <c r="I38" s="23" t="s">
        <v>215</v>
      </c>
      <c r="J38" s="23" t="s">
        <v>216</v>
      </c>
    </row>
    <row r="39" ht="202.5" spans="2:10">
      <c r="B39" s="25">
        <v>9</v>
      </c>
      <c r="C39" s="23" t="s">
        <v>217</v>
      </c>
      <c r="D39" s="23" t="s">
        <v>218</v>
      </c>
      <c r="E39" s="23" t="s">
        <v>219</v>
      </c>
      <c r="F39" s="25" t="s">
        <v>10</v>
      </c>
      <c r="G39" s="23" t="s">
        <v>220</v>
      </c>
      <c r="H39" s="23" t="s">
        <v>221</v>
      </c>
      <c r="I39" s="23" t="s">
        <v>222</v>
      </c>
      <c r="J39" s="23" t="s">
        <v>223</v>
      </c>
    </row>
    <row r="40" ht="121.5" spans="2:10">
      <c r="B40" s="25">
        <v>10</v>
      </c>
      <c r="C40" s="23" t="s">
        <v>224</v>
      </c>
      <c r="D40" s="23" t="s">
        <v>225</v>
      </c>
      <c r="E40" s="23" t="s">
        <v>226</v>
      </c>
      <c r="F40" s="25" t="s">
        <v>10</v>
      </c>
      <c r="G40" s="23" t="s">
        <v>227</v>
      </c>
      <c r="H40" s="23" t="s">
        <v>228</v>
      </c>
      <c r="I40" s="23" t="s">
        <v>229</v>
      </c>
      <c r="J40" s="23" t="s">
        <v>230</v>
      </c>
    </row>
    <row r="41" ht="148.5" spans="2:10">
      <c r="B41" s="63">
        <v>11</v>
      </c>
      <c r="C41" s="63" t="s">
        <v>231</v>
      </c>
      <c r="D41" s="23" t="s">
        <v>232</v>
      </c>
      <c r="E41" s="23" t="s">
        <v>233</v>
      </c>
      <c r="F41" s="123" t="s">
        <v>10</v>
      </c>
      <c r="G41" s="23" t="s">
        <v>234</v>
      </c>
      <c r="H41" s="23" t="s">
        <v>235</v>
      </c>
      <c r="I41" s="23" t="s">
        <v>236</v>
      </c>
      <c r="J41" s="23" t="s">
        <v>237</v>
      </c>
    </row>
    <row r="42" ht="94.5" spans="2:10">
      <c r="B42" s="66"/>
      <c r="C42" s="66"/>
      <c r="D42" s="23" t="s">
        <v>238</v>
      </c>
      <c r="E42" s="23" t="s">
        <v>239</v>
      </c>
      <c r="F42" s="123" t="s">
        <v>10</v>
      </c>
      <c r="G42" s="23" t="s">
        <v>240</v>
      </c>
      <c r="H42" s="23" t="s">
        <v>241</v>
      </c>
      <c r="I42" s="23" t="s">
        <v>242</v>
      </c>
      <c r="J42" s="23" t="s">
        <v>243</v>
      </c>
    </row>
    <row r="43" ht="148.5" spans="2:10">
      <c r="B43" s="66"/>
      <c r="C43" s="66"/>
      <c r="D43" s="23" t="s">
        <v>244</v>
      </c>
      <c r="E43" s="23" t="s">
        <v>245</v>
      </c>
      <c r="F43" s="123" t="s">
        <v>10</v>
      </c>
      <c r="G43" s="23" t="s">
        <v>246</v>
      </c>
      <c r="H43" s="23" t="s">
        <v>247</v>
      </c>
      <c r="I43" s="23" t="s">
        <v>248</v>
      </c>
      <c r="J43" s="23" t="s">
        <v>249</v>
      </c>
    </row>
    <row r="44" ht="81" spans="2:10">
      <c r="B44" s="66"/>
      <c r="C44" s="66"/>
      <c r="D44" s="23" t="s">
        <v>250</v>
      </c>
      <c r="E44" s="23" t="s">
        <v>251</v>
      </c>
      <c r="F44" s="123" t="s">
        <v>10</v>
      </c>
      <c r="G44" s="23" t="s">
        <v>252</v>
      </c>
      <c r="H44" s="23"/>
      <c r="I44" s="23" t="s">
        <v>253</v>
      </c>
      <c r="J44" s="23"/>
    </row>
    <row r="45" ht="94.5" spans="2:10">
      <c r="B45" s="70"/>
      <c r="C45" s="70"/>
      <c r="D45" s="23" t="s">
        <v>254</v>
      </c>
      <c r="E45" s="23" t="s">
        <v>255</v>
      </c>
      <c r="F45" s="123" t="s">
        <v>10</v>
      </c>
      <c r="G45" s="23" t="s">
        <v>256</v>
      </c>
      <c r="H45" s="23" t="s">
        <v>257</v>
      </c>
      <c r="I45" s="23" t="s">
        <v>258</v>
      </c>
      <c r="J45" s="23" t="s">
        <v>259</v>
      </c>
    </row>
    <row r="46" ht="40.5" spans="2:10">
      <c r="B46" s="63">
        <v>12</v>
      </c>
      <c r="C46" s="63" t="s">
        <v>260</v>
      </c>
      <c r="D46" s="23" t="s">
        <v>261</v>
      </c>
      <c r="E46" s="23" t="s">
        <v>262</v>
      </c>
      <c r="F46" s="123" t="s">
        <v>10</v>
      </c>
      <c r="G46" s="23" t="s">
        <v>263</v>
      </c>
      <c r="H46" s="23"/>
      <c r="I46" s="23" t="s">
        <v>264</v>
      </c>
      <c r="J46" s="23"/>
    </row>
    <row r="47" ht="162" spans="2:10">
      <c r="B47" s="66"/>
      <c r="C47" s="66"/>
      <c r="D47" s="23" t="s">
        <v>265</v>
      </c>
      <c r="E47" s="23" t="s">
        <v>266</v>
      </c>
      <c r="F47" s="123" t="s">
        <v>10</v>
      </c>
      <c r="G47" s="23" t="s">
        <v>267</v>
      </c>
      <c r="H47" s="23" t="s">
        <v>268</v>
      </c>
      <c r="I47" s="23" t="s">
        <v>269</v>
      </c>
      <c r="J47" s="23" t="s">
        <v>270</v>
      </c>
    </row>
    <row r="48" ht="54" spans="2:10">
      <c r="B48" s="66"/>
      <c r="C48" s="66"/>
      <c r="D48" s="23" t="s">
        <v>271</v>
      </c>
      <c r="E48" s="23" t="s">
        <v>272</v>
      </c>
      <c r="F48" s="123" t="s">
        <v>10</v>
      </c>
      <c r="G48" s="23" t="s">
        <v>273</v>
      </c>
      <c r="H48" s="23"/>
      <c r="I48" s="23" t="s">
        <v>274</v>
      </c>
      <c r="J48" s="23"/>
    </row>
    <row r="49" ht="67.5" spans="2:10">
      <c r="B49" s="23">
        <v>13</v>
      </c>
      <c r="C49" s="23" t="s">
        <v>275</v>
      </c>
      <c r="D49" s="65" t="s">
        <v>276</v>
      </c>
      <c r="E49" s="23" t="s">
        <v>277</v>
      </c>
      <c r="F49" s="123" t="s">
        <v>10</v>
      </c>
      <c r="G49" s="24" t="s">
        <v>278</v>
      </c>
      <c r="H49" s="24" t="s">
        <v>279</v>
      </c>
      <c r="I49" s="24">
        <v>1</v>
      </c>
      <c r="J49" s="24" t="s">
        <v>280</v>
      </c>
    </row>
    <row r="50" ht="94.5" spans="2:10">
      <c r="B50" s="63">
        <v>14</v>
      </c>
      <c r="C50" s="63" t="s">
        <v>281</v>
      </c>
      <c r="D50" s="23" t="s">
        <v>282</v>
      </c>
      <c r="E50" s="23" t="s">
        <v>283</v>
      </c>
      <c r="F50" s="23" t="s">
        <v>10</v>
      </c>
      <c r="G50" s="23" t="s">
        <v>284</v>
      </c>
      <c r="H50" s="23" t="s">
        <v>285</v>
      </c>
      <c r="I50" s="23" t="s">
        <v>286</v>
      </c>
      <c r="J50" s="23" t="s">
        <v>287</v>
      </c>
    </row>
    <row r="51" ht="67.5" spans="2:10">
      <c r="B51" s="66"/>
      <c r="C51" s="66"/>
      <c r="D51" s="23" t="s">
        <v>288</v>
      </c>
      <c r="E51" s="23" t="s">
        <v>289</v>
      </c>
      <c r="F51" s="123" t="s">
        <v>10</v>
      </c>
      <c r="G51" s="23" t="s">
        <v>290</v>
      </c>
      <c r="H51" s="23" t="s">
        <v>291</v>
      </c>
      <c r="I51" s="23" t="s">
        <v>292</v>
      </c>
      <c r="J51" s="23" t="s">
        <v>293</v>
      </c>
    </row>
    <row r="52" ht="67.5" spans="2:10">
      <c r="B52" s="70"/>
      <c r="C52" s="70"/>
      <c r="D52" s="23" t="s">
        <v>294</v>
      </c>
      <c r="E52" s="23" t="s">
        <v>295</v>
      </c>
      <c r="F52" s="25" t="s">
        <v>10</v>
      </c>
      <c r="G52" s="23" t="s">
        <v>296</v>
      </c>
      <c r="H52" s="23"/>
      <c r="I52" s="23" t="s">
        <v>297</v>
      </c>
      <c r="J52" s="23"/>
    </row>
  </sheetData>
  <mergeCells count="26">
    <mergeCell ref="G3:J3"/>
    <mergeCell ref="B3:B4"/>
    <mergeCell ref="B5:B9"/>
    <mergeCell ref="B11:B16"/>
    <mergeCell ref="B17:B26"/>
    <mergeCell ref="B27:B29"/>
    <mergeCell ref="B30:B31"/>
    <mergeCell ref="B32:B36"/>
    <mergeCell ref="B41:B45"/>
    <mergeCell ref="B46:B48"/>
    <mergeCell ref="B50:B52"/>
    <mergeCell ref="C3:C4"/>
    <mergeCell ref="C5:C10"/>
    <mergeCell ref="C11:C16"/>
    <mergeCell ref="C17:C26"/>
    <mergeCell ref="C27:C29"/>
    <mergeCell ref="C30:C31"/>
    <mergeCell ref="C32:C36"/>
    <mergeCell ref="C41:C45"/>
    <mergeCell ref="C46:C48"/>
    <mergeCell ref="C50:C52"/>
    <mergeCell ref="D3:D4"/>
    <mergeCell ref="E3:E4"/>
    <mergeCell ref="F3:F4"/>
    <mergeCell ref="F17:F18"/>
    <mergeCell ref="F27:F28"/>
  </mergeCells>
  <pageMargins left="0.75" right="0.75" top="1" bottom="1" header="0.5" footer="0.5"/>
  <pageSetup paperSize="1" scale="63" orientation="landscape"/>
  <headerFooter alignWithMargins="0">
    <oddHeader>&amp;L&amp;"Century Gothic,Regular"&amp;8Rev.No. 1.0   
Rev.Dt.  03-Dec-2014&amp;C&amp;"Century Gothic,Bold"&amp;12Performance Evaluation Form - Confirmation&amp;R&amp;G</oddHeader>
    <oddFooter>&amp;L&amp;"Century Gothic,Regular"&amp;8Internal Confidential 
Controlled Copy&amp;C&amp;"Century Gothic,Regular"&amp;8(c) Object-Frontier Software Pvt Ltd, 2014&amp;R&amp;"Century Gothic,Regular"&amp;8Page &amp;P of &amp;N
Do not duplicate</oddFooter>
  </headerFooter>
  <legacyDrawingHF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83"/>
  <sheetViews>
    <sheetView showGridLines="0" tabSelected="1" zoomScale="90" zoomScaleNormal="90" workbookViewId="0">
      <selection activeCell="L41" sqref="L41"/>
    </sheetView>
  </sheetViews>
  <sheetFormatPr defaultColWidth="11.4285714285714" defaultRowHeight="13.5"/>
  <cols>
    <col min="1" max="1" width="2.28571428571429" style="31" customWidth="1"/>
    <col min="2" max="2" width="5.14285714285714" style="31" customWidth="1"/>
    <col min="3" max="3" width="13.4285714285714" style="31" customWidth="1"/>
    <col min="4" max="4" width="20.8571428571429" style="31" customWidth="1"/>
    <col min="5" max="5" width="27.2857142857143" style="31" customWidth="1"/>
    <col min="6" max="6" width="11" style="31" customWidth="1"/>
    <col min="7" max="7" width="20.4285714285714" style="31" customWidth="1"/>
    <col min="8" max="8" width="10" style="31" customWidth="1"/>
    <col min="9" max="9" width="20.4285714285714" style="31" customWidth="1"/>
    <col min="10" max="10" width="9.71428571428571" style="31" customWidth="1"/>
    <col min="11" max="11" width="21.4285714285714" style="31" customWidth="1"/>
    <col min="12" max="12" width="15.1428571428571" style="31" customWidth="1"/>
    <col min="13" max="25" width="5.71428571428571" style="31" customWidth="1"/>
    <col min="26" max="16384" width="11.4285714285714" style="31"/>
  </cols>
  <sheetData>
    <row r="1" ht="17.25" spans="2:4">
      <c r="B1" s="32" t="s">
        <v>298</v>
      </c>
      <c r="C1" s="33"/>
      <c r="D1" s="33"/>
    </row>
    <row r="2" ht="17.25" spans="2:4">
      <c r="B2" s="32"/>
      <c r="C2" s="33"/>
      <c r="D2" s="33"/>
    </row>
    <row r="3" ht="18" spans="2:4">
      <c r="B3" s="34"/>
      <c r="C3" s="33"/>
      <c r="D3" s="33"/>
    </row>
    <row r="4" ht="14.25" customHeight="1" spans="2:11">
      <c r="B4" s="35" t="s">
        <v>299</v>
      </c>
      <c r="C4" s="36"/>
      <c r="D4" s="36"/>
      <c r="E4" s="36"/>
      <c r="F4" s="36"/>
      <c r="G4" s="37"/>
      <c r="H4" s="35" t="s">
        <v>300</v>
      </c>
      <c r="I4" s="36"/>
      <c r="J4" s="36"/>
      <c r="K4" s="37"/>
    </row>
    <row r="5" ht="27" customHeight="1" spans="2:11">
      <c r="B5" s="38" t="s">
        <v>301</v>
      </c>
      <c r="C5" s="39"/>
      <c r="D5" s="40" t="s">
        <v>302</v>
      </c>
      <c r="E5" s="41" t="s">
        <v>303</v>
      </c>
      <c r="F5" s="42">
        <v>1420</v>
      </c>
      <c r="G5" s="43"/>
      <c r="H5" s="44" t="s">
        <v>304</v>
      </c>
      <c r="I5" s="82"/>
      <c r="J5" s="83"/>
      <c r="K5" s="84"/>
    </row>
    <row r="6" ht="27" customHeight="1" spans="2:11">
      <c r="B6" s="45" t="s">
        <v>305</v>
      </c>
      <c r="C6" s="46"/>
      <c r="D6" s="47"/>
      <c r="E6" s="48" t="s">
        <v>306</v>
      </c>
      <c r="F6" s="49" t="s">
        <v>307</v>
      </c>
      <c r="G6" s="50"/>
      <c r="H6" s="45" t="s">
        <v>308</v>
      </c>
      <c r="I6" s="46"/>
      <c r="J6" s="85"/>
      <c r="K6" s="86"/>
    </row>
    <row r="7" ht="27" customHeight="1" spans="2:11">
      <c r="B7" s="45" t="s">
        <v>309</v>
      </c>
      <c r="C7" s="46"/>
      <c r="D7" s="51" t="s">
        <v>310</v>
      </c>
      <c r="E7" s="48" t="s">
        <v>311</v>
      </c>
      <c r="F7" s="52" t="s">
        <v>312</v>
      </c>
      <c r="G7" s="53"/>
      <c r="H7" s="45" t="s">
        <v>313</v>
      </c>
      <c r="I7" s="46"/>
      <c r="J7" s="85"/>
      <c r="K7" s="86"/>
    </row>
    <row r="8" ht="27" spans="2:11">
      <c r="B8" s="45" t="s">
        <v>314</v>
      </c>
      <c r="C8" s="46"/>
      <c r="D8" s="54"/>
      <c r="E8" s="48" t="s">
        <v>315</v>
      </c>
      <c r="F8" s="49" t="s">
        <v>316</v>
      </c>
      <c r="G8" s="50"/>
      <c r="H8" s="45" t="s">
        <v>317</v>
      </c>
      <c r="I8" s="46"/>
      <c r="J8" s="85"/>
      <c r="K8" s="86"/>
    </row>
    <row r="9" ht="27.75" customHeight="1" spans="2:11">
      <c r="B9" s="55" t="s">
        <v>318</v>
      </c>
      <c r="C9" s="56"/>
      <c r="D9" s="57"/>
      <c r="E9" s="58" t="s">
        <v>319</v>
      </c>
      <c r="F9" s="59"/>
      <c r="G9" s="60"/>
      <c r="H9" s="55" t="s">
        <v>320</v>
      </c>
      <c r="I9" s="56"/>
      <c r="J9" s="59"/>
      <c r="K9" s="60"/>
    </row>
    <row r="11" ht="27" spans="2:13">
      <c r="B11" s="61" t="s">
        <v>1</v>
      </c>
      <c r="C11" s="62" t="s">
        <v>2</v>
      </c>
      <c r="D11" s="62" t="s">
        <v>3</v>
      </c>
      <c r="E11" s="62" t="s">
        <v>4</v>
      </c>
      <c r="F11" s="62" t="s">
        <v>321</v>
      </c>
      <c r="G11" s="62" t="s">
        <v>322</v>
      </c>
      <c r="H11" s="62" t="s">
        <v>323</v>
      </c>
      <c r="I11" s="62" t="s">
        <v>324</v>
      </c>
      <c r="J11" s="62" t="s">
        <v>325</v>
      </c>
      <c r="K11" s="62" t="s">
        <v>326</v>
      </c>
      <c r="L11" s="87"/>
      <c r="M11" s="87"/>
    </row>
    <row r="12" ht="81" spans="2:13">
      <c r="B12" s="63">
        <v>1</v>
      </c>
      <c r="C12" s="64" t="s">
        <v>7</v>
      </c>
      <c r="D12" s="65" t="s">
        <v>8</v>
      </c>
      <c r="E12" s="23" t="s">
        <v>9</v>
      </c>
      <c r="F12" s="65">
        <v>4</v>
      </c>
      <c r="G12" s="51" t="s">
        <v>14</v>
      </c>
      <c r="H12" s="65"/>
      <c r="I12" s="51"/>
      <c r="J12" s="65"/>
      <c r="K12" s="88"/>
      <c r="L12" s="89"/>
      <c r="M12" s="89"/>
    </row>
    <row r="13" ht="40.5" spans="2:13">
      <c r="B13" s="66"/>
      <c r="C13" s="67"/>
      <c r="D13" s="65" t="s">
        <v>15</v>
      </c>
      <c r="E13" s="23" t="s">
        <v>16</v>
      </c>
      <c r="F13" s="65">
        <v>4</v>
      </c>
      <c r="G13" s="51" t="s">
        <v>21</v>
      </c>
      <c r="H13" s="65"/>
      <c r="I13" s="51"/>
      <c r="J13" s="65"/>
      <c r="K13" s="88"/>
      <c r="L13" s="89"/>
      <c r="M13" s="89"/>
    </row>
    <row r="14" ht="148.5" spans="2:13">
      <c r="B14" s="66"/>
      <c r="C14" s="67"/>
      <c r="D14" s="65" t="s">
        <v>22</v>
      </c>
      <c r="E14" s="23" t="s">
        <v>23</v>
      </c>
      <c r="F14" s="65">
        <v>3</v>
      </c>
      <c r="G14" s="51" t="s">
        <v>27</v>
      </c>
      <c r="H14" s="65"/>
      <c r="I14" s="51"/>
      <c r="J14" s="65"/>
      <c r="K14" s="88"/>
      <c r="L14" s="89"/>
      <c r="M14" s="89"/>
    </row>
    <row r="15" ht="40.5" spans="2:13">
      <c r="B15" s="66"/>
      <c r="C15" s="67"/>
      <c r="D15" s="26" t="s">
        <v>29</v>
      </c>
      <c r="E15" s="23" t="s">
        <v>30</v>
      </c>
      <c r="F15" s="65">
        <v>4</v>
      </c>
      <c r="G15" s="51" t="s">
        <v>33</v>
      </c>
      <c r="H15" s="65"/>
      <c r="I15" s="51"/>
      <c r="J15" s="65"/>
      <c r="K15" s="88"/>
      <c r="L15" s="89"/>
      <c r="M15" s="89"/>
    </row>
    <row r="16" ht="67.5" spans="2:13">
      <c r="B16" s="66"/>
      <c r="C16" s="67"/>
      <c r="D16" s="65" t="s">
        <v>34</v>
      </c>
      <c r="E16" s="23" t="s">
        <v>35</v>
      </c>
      <c r="F16" s="65">
        <v>4</v>
      </c>
      <c r="G16" s="51" t="s">
        <v>40</v>
      </c>
      <c r="H16" s="65"/>
      <c r="I16" s="51"/>
      <c r="J16" s="65"/>
      <c r="K16" s="88"/>
      <c r="L16" s="89"/>
      <c r="M16" s="89"/>
    </row>
    <row r="17" ht="40.5" spans="2:13">
      <c r="B17" s="66"/>
      <c r="C17" s="68"/>
      <c r="D17" s="65" t="s">
        <v>41</v>
      </c>
      <c r="E17" s="23" t="s">
        <v>42</v>
      </c>
      <c r="F17" s="65">
        <v>3</v>
      </c>
      <c r="G17" s="51" t="s">
        <v>45</v>
      </c>
      <c r="H17" s="65"/>
      <c r="I17" s="51"/>
      <c r="J17" s="65"/>
      <c r="K17" s="88"/>
      <c r="L17" s="89"/>
      <c r="M17" s="89"/>
    </row>
    <row r="18" ht="40.5" spans="2:13">
      <c r="B18" s="63">
        <v>2</v>
      </c>
      <c r="C18" s="63" t="s">
        <v>47</v>
      </c>
      <c r="D18" s="26" t="s">
        <v>48</v>
      </c>
      <c r="E18" s="23" t="s">
        <v>49</v>
      </c>
      <c r="F18" s="65">
        <v>4</v>
      </c>
      <c r="G18" s="51" t="s">
        <v>51</v>
      </c>
      <c r="H18" s="65"/>
      <c r="I18" s="51"/>
      <c r="J18" s="65"/>
      <c r="K18" s="88"/>
      <c r="L18" s="89"/>
      <c r="M18" s="89"/>
    </row>
    <row r="19" ht="108" spans="2:13">
      <c r="B19" s="66"/>
      <c r="C19" s="66"/>
      <c r="D19" s="23" t="s">
        <v>52</v>
      </c>
      <c r="E19" s="23" t="s">
        <v>53</v>
      </c>
      <c r="F19" s="65">
        <v>3</v>
      </c>
      <c r="G19" s="51" t="s">
        <v>56</v>
      </c>
      <c r="H19" s="65"/>
      <c r="I19" s="51"/>
      <c r="J19" s="65"/>
      <c r="K19" s="88"/>
      <c r="L19" s="89"/>
      <c r="M19" s="89"/>
    </row>
    <row r="20" ht="94.5" spans="2:13">
      <c r="B20" s="66"/>
      <c r="C20" s="66"/>
      <c r="D20" s="23" t="s">
        <v>58</v>
      </c>
      <c r="E20" s="23" t="s">
        <v>59</v>
      </c>
      <c r="F20" s="65">
        <v>4</v>
      </c>
      <c r="G20" s="51" t="s">
        <v>63</v>
      </c>
      <c r="H20" s="65"/>
      <c r="I20" s="51"/>
      <c r="J20" s="65"/>
      <c r="K20" s="88"/>
      <c r="L20" s="89"/>
      <c r="M20" s="89"/>
    </row>
    <row r="21" ht="54" spans="2:13">
      <c r="B21" s="66"/>
      <c r="C21" s="66"/>
      <c r="D21" s="69" t="s">
        <v>64</v>
      </c>
      <c r="E21" s="23" t="s">
        <v>65</v>
      </c>
      <c r="F21" s="65">
        <v>4</v>
      </c>
      <c r="G21" s="51" t="s">
        <v>327</v>
      </c>
      <c r="H21" s="65"/>
      <c r="I21" s="51"/>
      <c r="J21" s="65"/>
      <c r="K21" s="88"/>
      <c r="L21" s="89"/>
      <c r="M21" s="89"/>
    </row>
    <row r="22" ht="54" spans="2:13">
      <c r="B22" s="66"/>
      <c r="C22" s="66"/>
      <c r="D22" s="65" t="s">
        <v>70</v>
      </c>
      <c r="E22" s="23" t="s">
        <v>71</v>
      </c>
      <c r="F22" s="65">
        <v>3</v>
      </c>
      <c r="G22" s="51" t="s">
        <v>72</v>
      </c>
      <c r="H22" s="65"/>
      <c r="I22" s="51"/>
      <c r="J22" s="65"/>
      <c r="K22" s="88"/>
      <c r="L22" s="89"/>
      <c r="M22" s="89"/>
    </row>
    <row r="23" ht="67.5" spans="2:13">
      <c r="B23" s="70"/>
      <c r="C23" s="70"/>
      <c r="D23" s="23" t="s">
        <v>74</v>
      </c>
      <c r="E23" s="23" t="s">
        <v>75</v>
      </c>
      <c r="F23" s="65">
        <v>3</v>
      </c>
      <c r="G23" s="51" t="s">
        <v>77</v>
      </c>
      <c r="H23" s="65"/>
      <c r="I23" s="51"/>
      <c r="J23" s="65"/>
      <c r="K23" s="88"/>
      <c r="L23" s="89"/>
      <c r="M23" s="89"/>
    </row>
    <row r="24" ht="94.5" spans="2:13">
      <c r="B24" s="63">
        <v>3</v>
      </c>
      <c r="C24" s="63" t="s">
        <v>79</v>
      </c>
      <c r="D24" s="23" t="s">
        <v>80</v>
      </c>
      <c r="E24" s="23" t="s">
        <v>81</v>
      </c>
      <c r="F24" s="65">
        <v>3</v>
      </c>
      <c r="G24" s="51" t="s">
        <v>85</v>
      </c>
      <c r="H24" s="65"/>
      <c r="I24" s="51"/>
      <c r="J24" s="65"/>
      <c r="K24" s="88"/>
      <c r="L24" s="89"/>
      <c r="M24" s="89"/>
    </row>
    <row r="25" ht="81" spans="2:13">
      <c r="B25" s="66"/>
      <c r="C25" s="66"/>
      <c r="D25" s="23" t="s">
        <v>87</v>
      </c>
      <c r="E25" s="23" t="s">
        <v>88</v>
      </c>
      <c r="F25" s="65">
        <v>4</v>
      </c>
      <c r="G25" s="51" t="s">
        <v>92</v>
      </c>
      <c r="H25" s="65"/>
      <c r="I25" s="51"/>
      <c r="J25" s="65"/>
      <c r="K25" s="88"/>
      <c r="L25" s="89"/>
      <c r="M25" s="89"/>
    </row>
    <row r="26" ht="54" spans="2:13">
      <c r="B26" s="66"/>
      <c r="C26" s="66"/>
      <c r="D26" s="65" t="s">
        <v>93</v>
      </c>
      <c r="E26" s="21" t="s">
        <v>94</v>
      </c>
      <c r="F26" s="65">
        <v>3</v>
      </c>
      <c r="G26" s="51" t="s">
        <v>97</v>
      </c>
      <c r="H26" s="65"/>
      <c r="I26" s="51"/>
      <c r="J26" s="65"/>
      <c r="K26" s="88"/>
      <c r="L26" s="89"/>
      <c r="M26" s="89"/>
    </row>
    <row r="27" ht="67.5" spans="2:13">
      <c r="B27" s="66"/>
      <c r="C27" s="66"/>
      <c r="D27" s="65" t="s">
        <v>99</v>
      </c>
      <c r="E27" s="21" t="s">
        <v>100</v>
      </c>
      <c r="F27" s="65">
        <v>4</v>
      </c>
      <c r="G27" s="51" t="s">
        <v>104</v>
      </c>
      <c r="H27" s="65"/>
      <c r="I27" s="51"/>
      <c r="J27" s="65"/>
      <c r="K27" s="88"/>
      <c r="L27" s="89"/>
      <c r="M27" s="89"/>
    </row>
    <row r="28" ht="81" spans="2:13">
      <c r="B28" s="66"/>
      <c r="C28" s="66"/>
      <c r="D28" s="23" t="s">
        <v>105</v>
      </c>
      <c r="E28" s="23" t="s">
        <v>106</v>
      </c>
      <c r="F28" s="65">
        <v>3</v>
      </c>
      <c r="G28" s="51" t="s">
        <v>328</v>
      </c>
      <c r="H28" s="65"/>
      <c r="I28" s="51"/>
      <c r="J28" s="65"/>
      <c r="K28" s="88"/>
      <c r="L28" s="89"/>
      <c r="M28" s="89"/>
    </row>
    <row r="29" ht="81" spans="2:13">
      <c r="B29" s="66"/>
      <c r="C29" s="66"/>
      <c r="D29" s="23" t="s">
        <v>112</v>
      </c>
      <c r="E29" s="23" t="s">
        <v>113</v>
      </c>
      <c r="F29" s="65">
        <v>4</v>
      </c>
      <c r="G29" s="51" t="s">
        <v>118</v>
      </c>
      <c r="H29" s="65"/>
      <c r="I29" s="51"/>
      <c r="J29" s="65"/>
      <c r="K29" s="88"/>
      <c r="L29" s="89"/>
      <c r="M29" s="89"/>
    </row>
    <row r="30" ht="40.5" spans="2:13">
      <c r="B30" s="66"/>
      <c r="C30" s="66"/>
      <c r="D30" s="65" t="s">
        <v>119</v>
      </c>
      <c r="E30" s="21" t="s">
        <v>120</v>
      </c>
      <c r="F30" s="65"/>
      <c r="G30" s="51"/>
      <c r="H30" s="65"/>
      <c r="I30" s="51"/>
      <c r="J30" s="65"/>
      <c r="K30" s="88"/>
      <c r="L30" s="89"/>
      <c r="M30" s="89"/>
    </row>
    <row r="31" ht="54" spans="2:13">
      <c r="B31" s="66"/>
      <c r="C31" s="66"/>
      <c r="D31" s="65" t="s">
        <v>125</v>
      </c>
      <c r="E31" s="23" t="s">
        <v>126</v>
      </c>
      <c r="F31" s="65">
        <v>4</v>
      </c>
      <c r="G31" s="51" t="s">
        <v>130</v>
      </c>
      <c r="H31" s="65"/>
      <c r="I31" s="51"/>
      <c r="J31" s="65"/>
      <c r="K31" s="88"/>
      <c r="L31" s="89"/>
      <c r="M31" s="89"/>
    </row>
    <row r="32" ht="54" spans="2:13">
      <c r="B32" s="66"/>
      <c r="C32" s="66"/>
      <c r="D32" s="65" t="s">
        <v>131</v>
      </c>
      <c r="E32" s="23" t="s">
        <v>132</v>
      </c>
      <c r="F32" s="65">
        <v>3</v>
      </c>
      <c r="G32" s="51" t="s">
        <v>129</v>
      </c>
      <c r="H32" s="65"/>
      <c r="I32" s="51"/>
      <c r="J32" s="65"/>
      <c r="K32" s="88"/>
      <c r="L32" s="89"/>
      <c r="M32" s="89"/>
    </row>
    <row r="33" ht="40.5" spans="2:13">
      <c r="B33" s="70"/>
      <c r="C33" s="70"/>
      <c r="D33" s="23" t="s">
        <v>134</v>
      </c>
      <c r="E33" s="23" t="s">
        <v>135</v>
      </c>
      <c r="F33" s="65">
        <v>1</v>
      </c>
      <c r="G33" s="51" t="s">
        <v>137</v>
      </c>
      <c r="H33" s="65"/>
      <c r="I33" s="51"/>
      <c r="J33" s="65"/>
      <c r="K33" s="88"/>
      <c r="L33" s="89"/>
      <c r="M33" s="89"/>
    </row>
    <row r="34" ht="40.5" spans="2:13">
      <c r="B34" s="63">
        <v>4</v>
      </c>
      <c r="C34" s="71" t="s">
        <v>141</v>
      </c>
      <c r="D34" s="23" t="s">
        <v>142</v>
      </c>
      <c r="E34" s="23" t="s">
        <v>143</v>
      </c>
      <c r="F34" s="65">
        <v>4</v>
      </c>
      <c r="G34" s="51" t="s">
        <v>148</v>
      </c>
      <c r="H34" s="65"/>
      <c r="I34" s="51"/>
      <c r="J34" s="65"/>
      <c r="K34" s="88"/>
      <c r="L34" s="89"/>
      <c r="M34" s="89"/>
    </row>
    <row r="35" ht="81" spans="2:13">
      <c r="B35" s="66"/>
      <c r="C35" s="72"/>
      <c r="D35" s="23" t="s">
        <v>149</v>
      </c>
      <c r="E35" s="23" t="s">
        <v>150</v>
      </c>
      <c r="F35" s="65">
        <v>3</v>
      </c>
      <c r="G35" s="51" t="s">
        <v>153</v>
      </c>
      <c r="H35" s="65"/>
      <c r="I35" s="51"/>
      <c r="J35" s="65"/>
      <c r="K35" s="88"/>
      <c r="L35" s="89"/>
      <c r="M35" s="89"/>
    </row>
    <row r="36" ht="121.5" spans="2:13">
      <c r="B36" s="70"/>
      <c r="C36" s="73"/>
      <c r="D36" s="23" t="s">
        <v>155</v>
      </c>
      <c r="E36" s="23" t="s">
        <v>156</v>
      </c>
      <c r="F36" s="65">
        <v>3</v>
      </c>
      <c r="G36" s="51" t="s">
        <v>329</v>
      </c>
      <c r="H36" s="65"/>
      <c r="I36" s="51"/>
      <c r="J36" s="65"/>
      <c r="K36" s="88"/>
      <c r="L36" s="89"/>
      <c r="M36" s="89"/>
    </row>
    <row r="37" ht="67.5" spans="2:13">
      <c r="B37" s="63">
        <v>5</v>
      </c>
      <c r="C37" s="63" t="s">
        <v>29</v>
      </c>
      <c r="D37" s="23" t="s">
        <v>162</v>
      </c>
      <c r="E37" s="23" t="s">
        <v>163</v>
      </c>
      <c r="F37" s="65">
        <v>3</v>
      </c>
      <c r="G37" s="51" t="s">
        <v>166</v>
      </c>
      <c r="H37" s="65"/>
      <c r="I37" s="51"/>
      <c r="J37" s="65"/>
      <c r="K37" s="88"/>
      <c r="L37" s="89"/>
      <c r="M37" s="89"/>
    </row>
    <row r="38" ht="67.5" spans="2:13">
      <c r="B38" s="70"/>
      <c r="C38" s="70"/>
      <c r="D38" s="23" t="s">
        <v>168</v>
      </c>
      <c r="E38" s="23" t="s">
        <v>169</v>
      </c>
      <c r="F38" s="65">
        <v>4</v>
      </c>
      <c r="G38" s="51" t="s">
        <v>173</v>
      </c>
      <c r="H38" s="65"/>
      <c r="I38" s="51"/>
      <c r="J38" s="65"/>
      <c r="K38" s="88"/>
      <c r="L38" s="89"/>
      <c r="M38" s="89"/>
    </row>
    <row r="39" ht="27" spans="2:13">
      <c r="B39" s="63">
        <v>6</v>
      </c>
      <c r="C39" s="63" t="s">
        <v>174</v>
      </c>
      <c r="D39" s="23" t="s">
        <v>175</v>
      </c>
      <c r="E39" s="23" t="s">
        <v>176</v>
      </c>
      <c r="F39" s="65"/>
      <c r="G39" s="51"/>
      <c r="H39" s="65"/>
      <c r="I39" s="51"/>
      <c r="J39" s="65"/>
      <c r="K39" s="88"/>
      <c r="L39" s="89"/>
      <c r="M39" s="89"/>
    </row>
    <row r="40" ht="27" spans="2:13">
      <c r="B40" s="66"/>
      <c r="C40" s="66"/>
      <c r="D40" s="23" t="s">
        <v>181</v>
      </c>
      <c r="E40" s="23" t="s">
        <v>182</v>
      </c>
      <c r="F40" s="65"/>
      <c r="G40" s="51"/>
      <c r="H40" s="65"/>
      <c r="I40" s="51"/>
      <c r="J40" s="65"/>
      <c r="K40" s="88"/>
      <c r="L40" s="89"/>
      <c r="M40" s="89"/>
    </row>
    <row r="41" ht="40.5" spans="2:13">
      <c r="B41" s="66"/>
      <c r="C41" s="66"/>
      <c r="D41" s="23" t="s">
        <v>187</v>
      </c>
      <c r="E41" s="23" t="s">
        <v>188</v>
      </c>
      <c r="F41" s="65"/>
      <c r="G41" s="51"/>
      <c r="H41" s="65"/>
      <c r="I41" s="51"/>
      <c r="J41" s="65"/>
      <c r="K41" s="88"/>
      <c r="L41" s="89"/>
      <c r="M41" s="89"/>
    </row>
    <row r="42" ht="27" spans="2:13">
      <c r="B42" s="66"/>
      <c r="C42" s="66"/>
      <c r="D42" s="23" t="s">
        <v>191</v>
      </c>
      <c r="E42" s="23" t="s">
        <v>192</v>
      </c>
      <c r="F42" s="65"/>
      <c r="G42" s="51"/>
      <c r="H42" s="65"/>
      <c r="I42" s="51"/>
      <c r="J42" s="65"/>
      <c r="K42" s="88"/>
      <c r="L42" s="89"/>
      <c r="M42" s="89"/>
    </row>
    <row r="43" ht="40.5" spans="2:13">
      <c r="B43" s="70"/>
      <c r="C43" s="70"/>
      <c r="D43" s="65" t="s">
        <v>197</v>
      </c>
      <c r="E43" s="23" t="s">
        <v>198</v>
      </c>
      <c r="F43" s="65"/>
      <c r="G43" s="51"/>
      <c r="H43" s="65"/>
      <c r="I43" s="51"/>
      <c r="J43" s="65"/>
      <c r="K43" s="88"/>
      <c r="L43" s="89"/>
      <c r="M43" s="89"/>
    </row>
    <row r="44" ht="54" spans="2:13">
      <c r="B44" s="23">
        <v>7</v>
      </c>
      <c r="C44" s="26" t="s">
        <v>203</v>
      </c>
      <c r="D44" s="23" t="s">
        <v>204</v>
      </c>
      <c r="E44" s="23" t="s">
        <v>205</v>
      </c>
      <c r="F44" s="65"/>
      <c r="G44" s="51"/>
      <c r="H44" s="65"/>
      <c r="I44" s="51"/>
      <c r="J44" s="65"/>
      <c r="K44" s="88"/>
      <c r="L44" s="89"/>
      <c r="M44" s="89"/>
    </row>
    <row r="45" ht="40.5" spans="2:13">
      <c r="B45" s="66">
        <v>8</v>
      </c>
      <c r="C45" s="26" t="s">
        <v>210</v>
      </c>
      <c r="D45" s="23" t="s">
        <v>211</v>
      </c>
      <c r="E45" s="23" t="s">
        <v>212</v>
      </c>
      <c r="F45" s="65"/>
      <c r="G45" s="51"/>
      <c r="H45" s="65"/>
      <c r="I45" s="51"/>
      <c r="J45" s="65"/>
      <c r="K45" s="88"/>
      <c r="L45" s="89"/>
      <c r="M45" s="89"/>
    </row>
    <row r="46" ht="54" spans="2:13">
      <c r="B46" s="23">
        <v>9</v>
      </c>
      <c r="C46" s="23" t="s">
        <v>217</v>
      </c>
      <c r="D46" s="23" t="s">
        <v>218</v>
      </c>
      <c r="E46" s="23" t="s">
        <v>219</v>
      </c>
      <c r="F46" s="65"/>
      <c r="G46" s="51"/>
      <c r="H46" s="65"/>
      <c r="I46" s="51"/>
      <c r="J46" s="65"/>
      <c r="K46" s="88"/>
      <c r="L46" s="89"/>
      <c r="M46" s="89"/>
    </row>
    <row r="47" ht="108" spans="2:13">
      <c r="B47" s="63">
        <v>10</v>
      </c>
      <c r="C47" s="23" t="s">
        <v>224</v>
      </c>
      <c r="D47" s="23" t="s">
        <v>225</v>
      </c>
      <c r="E47" s="23" t="s">
        <v>226</v>
      </c>
      <c r="F47" s="65"/>
      <c r="G47" s="51"/>
      <c r="H47" s="65"/>
      <c r="I47" s="51"/>
      <c r="J47" s="65"/>
      <c r="K47" s="88"/>
      <c r="L47" s="89"/>
      <c r="M47" s="89"/>
    </row>
    <row r="48" ht="54" spans="2:13">
      <c r="B48" s="63">
        <v>11</v>
      </c>
      <c r="C48" s="63" t="s">
        <v>231</v>
      </c>
      <c r="D48" s="23" t="s">
        <v>232</v>
      </c>
      <c r="E48" s="23" t="s">
        <v>233</v>
      </c>
      <c r="F48" s="65"/>
      <c r="G48" s="51"/>
      <c r="H48" s="65"/>
      <c r="I48" s="51"/>
      <c r="J48" s="65"/>
      <c r="K48" s="88"/>
      <c r="L48" s="89"/>
      <c r="M48" s="89"/>
    </row>
    <row r="49" ht="54" spans="2:13">
      <c r="B49" s="66"/>
      <c r="C49" s="66"/>
      <c r="D49" s="23" t="s">
        <v>238</v>
      </c>
      <c r="E49" s="23" t="s">
        <v>239</v>
      </c>
      <c r="F49" s="65"/>
      <c r="G49" s="51"/>
      <c r="H49" s="65"/>
      <c r="I49" s="51"/>
      <c r="J49" s="65"/>
      <c r="K49" s="88"/>
      <c r="L49" s="89"/>
      <c r="M49" s="89"/>
    </row>
    <row r="50" ht="175.5" spans="2:13">
      <c r="B50" s="66"/>
      <c r="C50" s="66"/>
      <c r="D50" s="23" t="s">
        <v>244</v>
      </c>
      <c r="E50" s="23" t="s">
        <v>245</v>
      </c>
      <c r="F50" s="65"/>
      <c r="G50" s="51"/>
      <c r="H50" s="65"/>
      <c r="I50" s="51"/>
      <c r="J50" s="65"/>
      <c r="K50" s="88"/>
      <c r="L50" s="89"/>
      <c r="M50" s="89"/>
    </row>
    <row r="51" ht="54" spans="2:13">
      <c r="B51" s="66"/>
      <c r="C51" s="66"/>
      <c r="D51" s="23" t="s">
        <v>250</v>
      </c>
      <c r="E51" s="23" t="s">
        <v>251</v>
      </c>
      <c r="F51" s="65"/>
      <c r="G51" s="51"/>
      <c r="H51" s="65"/>
      <c r="I51" s="51"/>
      <c r="J51" s="65"/>
      <c r="K51" s="88"/>
      <c r="L51" s="89"/>
      <c r="M51" s="89"/>
    </row>
    <row r="52" ht="40.5" spans="2:13">
      <c r="B52" s="70"/>
      <c r="C52" s="70"/>
      <c r="D52" s="23" t="s">
        <v>254</v>
      </c>
      <c r="E52" s="23" t="s">
        <v>255</v>
      </c>
      <c r="F52" s="65"/>
      <c r="G52" s="51"/>
      <c r="H52" s="65"/>
      <c r="I52" s="51"/>
      <c r="J52" s="65"/>
      <c r="K52" s="88"/>
      <c r="L52" s="89"/>
      <c r="M52" s="89"/>
    </row>
    <row r="53" ht="40.5" spans="2:13">
      <c r="B53" s="63">
        <v>12</v>
      </c>
      <c r="C53" s="63" t="s">
        <v>260</v>
      </c>
      <c r="D53" s="23" t="s">
        <v>261</v>
      </c>
      <c r="E53" s="23" t="s">
        <v>262</v>
      </c>
      <c r="F53" s="65"/>
      <c r="G53" s="51"/>
      <c r="H53" s="65"/>
      <c r="I53" s="51"/>
      <c r="J53" s="65"/>
      <c r="K53" s="88"/>
      <c r="L53" s="89"/>
      <c r="M53" s="89"/>
    </row>
    <row r="54" ht="81" spans="2:13">
      <c r="B54" s="66"/>
      <c r="C54" s="66"/>
      <c r="D54" s="23" t="s">
        <v>265</v>
      </c>
      <c r="E54" s="23" t="s">
        <v>266</v>
      </c>
      <c r="F54" s="65"/>
      <c r="G54" s="51"/>
      <c r="H54" s="65"/>
      <c r="I54" s="51"/>
      <c r="J54" s="65"/>
      <c r="K54" s="88"/>
      <c r="L54" s="89"/>
      <c r="M54" s="89"/>
    </row>
    <row r="55" ht="67.5" spans="2:13">
      <c r="B55" s="70"/>
      <c r="C55" s="70"/>
      <c r="D55" s="23" t="s">
        <v>271</v>
      </c>
      <c r="E55" s="23" t="s">
        <v>272</v>
      </c>
      <c r="F55" s="65"/>
      <c r="G55" s="51"/>
      <c r="H55" s="65"/>
      <c r="I55" s="51"/>
      <c r="J55" s="65"/>
      <c r="K55" s="88"/>
      <c r="L55" s="89"/>
      <c r="M55" s="89"/>
    </row>
    <row r="56" ht="27" spans="2:13">
      <c r="B56" s="23">
        <v>13</v>
      </c>
      <c r="C56" s="23" t="s">
        <v>275</v>
      </c>
      <c r="D56" s="65" t="s">
        <v>276</v>
      </c>
      <c r="E56" s="23" t="s">
        <v>277</v>
      </c>
      <c r="F56" s="65"/>
      <c r="G56" s="51"/>
      <c r="H56" s="65"/>
      <c r="I56" s="51"/>
      <c r="J56" s="65"/>
      <c r="K56" s="88"/>
      <c r="L56" s="89"/>
      <c r="M56" s="89"/>
    </row>
    <row r="57" ht="121.5" spans="2:13">
      <c r="B57" s="23">
        <v>14</v>
      </c>
      <c r="C57" s="64" t="s">
        <v>281</v>
      </c>
      <c r="D57" s="23" t="s">
        <v>282</v>
      </c>
      <c r="E57" s="23" t="s">
        <v>283</v>
      </c>
      <c r="F57" s="65"/>
      <c r="G57" s="51"/>
      <c r="H57" s="65"/>
      <c r="I57" s="51"/>
      <c r="J57" s="65"/>
      <c r="K57" s="88"/>
      <c r="L57" s="89"/>
      <c r="M57" s="89"/>
    </row>
    <row r="58" ht="40.5" spans="2:13">
      <c r="B58" s="23"/>
      <c r="C58" s="67"/>
      <c r="D58" s="23" t="s">
        <v>288</v>
      </c>
      <c r="E58" s="23" t="s">
        <v>289</v>
      </c>
      <c r="F58" s="65"/>
      <c r="G58" s="51"/>
      <c r="H58" s="65"/>
      <c r="I58" s="51"/>
      <c r="J58" s="65"/>
      <c r="K58" s="88"/>
      <c r="L58" s="89"/>
      <c r="M58" s="89"/>
    </row>
    <row r="59" ht="81" spans="2:13">
      <c r="B59" s="23"/>
      <c r="C59" s="68"/>
      <c r="D59" s="23" t="s">
        <v>294</v>
      </c>
      <c r="E59" s="23" t="s">
        <v>295</v>
      </c>
      <c r="F59" s="65"/>
      <c r="G59" s="51"/>
      <c r="H59" s="65"/>
      <c r="I59" s="51"/>
      <c r="J59" s="65"/>
      <c r="K59" s="88"/>
      <c r="L59" s="89"/>
      <c r="M59" s="89"/>
    </row>
    <row r="60" ht="14.25" spans="3:13">
      <c r="C60" s="74"/>
      <c r="E60" s="75" t="s">
        <v>330</v>
      </c>
      <c r="F60" s="75"/>
      <c r="G60" s="75"/>
      <c r="H60" s="75"/>
      <c r="I60" s="75"/>
      <c r="J60" s="75"/>
      <c r="K60" s="75"/>
      <c r="L60" s="74"/>
      <c r="M60" s="74"/>
    </row>
    <row r="61" customHeight="1" spans="2:13">
      <c r="B61" s="76" t="s">
        <v>331</v>
      </c>
      <c r="C61" s="77"/>
      <c r="D61" s="77"/>
      <c r="E61" s="77"/>
      <c r="F61" s="77"/>
      <c r="G61" s="77"/>
      <c r="H61" s="77"/>
      <c r="I61" s="77"/>
      <c r="J61" s="77"/>
      <c r="K61" s="90"/>
      <c r="L61" s="74"/>
      <c r="M61" s="74"/>
    </row>
    <row r="62" spans="2:13">
      <c r="B62" s="78"/>
      <c r="C62" s="79"/>
      <c r="D62" s="79"/>
      <c r="E62" s="79"/>
      <c r="F62" s="79"/>
      <c r="G62" s="79"/>
      <c r="H62" s="79"/>
      <c r="I62" s="79"/>
      <c r="J62" s="79"/>
      <c r="K62" s="91"/>
      <c r="L62" s="74"/>
      <c r="M62" s="74"/>
    </row>
    <row r="63" spans="2:13">
      <c r="B63" s="78"/>
      <c r="C63" s="79"/>
      <c r="D63" s="79"/>
      <c r="E63" s="79"/>
      <c r="F63" s="79"/>
      <c r="G63" s="79"/>
      <c r="H63" s="79"/>
      <c r="I63" s="79"/>
      <c r="J63" s="79"/>
      <c r="K63" s="91"/>
      <c r="L63" s="74"/>
      <c r="M63" s="74"/>
    </row>
    <row r="64" ht="14.25" spans="2:13">
      <c r="B64" s="80"/>
      <c r="C64" s="81"/>
      <c r="D64" s="81"/>
      <c r="E64" s="81"/>
      <c r="F64" s="81"/>
      <c r="G64" s="81"/>
      <c r="H64" s="81"/>
      <c r="I64" s="81"/>
      <c r="J64" s="81"/>
      <c r="K64" s="92"/>
      <c r="L64" s="74"/>
      <c r="M64" s="74"/>
    </row>
    <row r="65" ht="14.25" spans="12:13">
      <c r="L65" s="74"/>
      <c r="M65" s="74"/>
    </row>
    <row r="66" spans="2:13">
      <c r="B66" s="93" t="s">
        <v>332</v>
      </c>
      <c r="C66" s="94"/>
      <c r="D66" s="94"/>
      <c r="E66" s="94"/>
      <c r="F66" s="94"/>
      <c r="G66" s="94"/>
      <c r="H66" s="94"/>
      <c r="I66" s="94"/>
      <c r="J66" s="94"/>
      <c r="K66" s="106"/>
      <c r="L66" s="74"/>
      <c r="M66" s="74"/>
    </row>
    <row r="67" customHeight="1" spans="2:13">
      <c r="B67" s="45" t="s">
        <v>333</v>
      </c>
      <c r="C67" s="95"/>
      <c r="D67" s="95"/>
      <c r="E67" s="95"/>
      <c r="F67" s="95"/>
      <c r="G67" s="95"/>
      <c r="H67" s="95"/>
      <c r="I67" s="95"/>
      <c r="J67" s="95"/>
      <c r="K67" s="107"/>
      <c r="L67" s="74"/>
      <c r="M67" s="74"/>
    </row>
    <row r="68" spans="2:13">
      <c r="B68" s="96">
        <v>1</v>
      </c>
      <c r="C68" s="97"/>
      <c r="D68" s="98"/>
      <c r="E68" s="98"/>
      <c r="F68" s="98"/>
      <c r="G68" s="98"/>
      <c r="H68" s="98"/>
      <c r="I68" s="98"/>
      <c r="J68" s="98"/>
      <c r="K68" s="108"/>
      <c r="L68" s="74"/>
      <c r="M68" s="74"/>
    </row>
    <row r="69" spans="2:13">
      <c r="B69" s="99">
        <v>2</v>
      </c>
      <c r="C69" s="97"/>
      <c r="D69" s="98"/>
      <c r="E69" s="98"/>
      <c r="F69" s="98"/>
      <c r="G69" s="98"/>
      <c r="H69" s="98"/>
      <c r="I69" s="98"/>
      <c r="J69" s="98"/>
      <c r="K69" s="108"/>
      <c r="L69" s="74"/>
      <c r="M69" s="74"/>
    </row>
    <row r="70" spans="2:11">
      <c r="B70" s="100"/>
      <c r="C70" s="101"/>
      <c r="D70" s="101"/>
      <c r="E70" s="101"/>
      <c r="F70" s="101"/>
      <c r="G70" s="101"/>
      <c r="H70" s="101"/>
      <c r="I70" s="101"/>
      <c r="J70" s="101"/>
      <c r="K70" s="109"/>
    </row>
    <row r="71" customHeight="1" spans="2:11">
      <c r="B71" s="45" t="s">
        <v>334</v>
      </c>
      <c r="C71" s="95"/>
      <c r="D71" s="95"/>
      <c r="E71" s="95"/>
      <c r="F71" s="95"/>
      <c r="G71" s="95"/>
      <c r="H71" s="95"/>
      <c r="I71" s="95"/>
      <c r="J71" s="95"/>
      <c r="K71" s="107"/>
    </row>
    <row r="72" spans="2:11">
      <c r="B72" s="99">
        <v>1</v>
      </c>
      <c r="C72" s="97"/>
      <c r="D72" s="98"/>
      <c r="E72" s="98"/>
      <c r="F72" s="98"/>
      <c r="G72" s="98"/>
      <c r="H72" s="98"/>
      <c r="I72" s="98"/>
      <c r="J72" s="98"/>
      <c r="K72" s="108"/>
    </row>
    <row r="73" spans="2:11">
      <c r="B73" s="99">
        <v>2</v>
      </c>
      <c r="C73" s="102"/>
      <c r="D73" s="103"/>
      <c r="E73" s="103"/>
      <c r="F73" s="103"/>
      <c r="G73" s="103"/>
      <c r="H73" s="103"/>
      <c r="I73" s="103"/>
      <c r="J73" s="103"/>
      <c r="K73" s="110"/>
    </row>
    <row r="74" ht="14.25" spans="2:11">
      <c r="B74" s="104"/>
      <c r="C74" s="105"/>
      <c r="D74" s="105"/>
      <c r="E74" s="105"/>
      <c r="F74" s="105"/>
      <c r="G74" s="105"/>
      <c r="H74" s="105"/>
      <c r="I74" s="105"/>
      <c r="J74" s="105"/>
      <c r="K74" s="111"/>
    </row>
    <row r="76" customHeight="1" spans="2:11">
      <c r="B76" s="76" t="s">
        <v>335</v>
      </c>
      <c r="C76" s="77"/>
      <c r="D76" s="77"/>
      <c r="E76" s="77"/>
      <c r="F76" s="77"/>
      <c r="G76" s="77"/>
      <c r="H76" s="77"/>
      <c r="I76" s="77"/>
      <c r="J76" s="77"/>
      <c r="K76" s="90"/>
    </row>
    <row r="77" spans="2:11">
      <c r="B77" s="78"/>
      <c r="C77" s="79"/>
      <c r="D77" s="79"/>
      <c r="E77" s="79"/>
      <c r="F77" s="79"/>
      <c r="G77" s="79"/>
      <c r="H77" s="79"/>
      <c r="I77" s="79"/>
      <c r="J77" s="79"/>
      <c r="K77" s="91"/>
    </row>
    <row r="78" spans="2:11">
      <c r="B78" s="78"/>
      <c r="C78" s="79"/>
      <c r="D78" s="79"/>
      <c r="E78" s="79"/>
      <c r="F78" s="79"/>
      <c r="G78" s="79"/>
      <c r="H78" s="79"/>
      <c r="I78" s="79"/>
      <c r="J78" s="79"/>
      <c r="K78" s="91"/>
    </row>
    <row r="79" spans="2:11">
      <c r="B79" s="78"/>
      <c r="C79" s="79"/>
      <c r="D79" s="79"/>
      <c r="E79" s="79"/>
      <c r="F79" s="79"/>
      <c r="G79" s="79"/>
      <c r="H79" s="79"/>
      <c r="I79" s="79"/>
      <c r="J79" s="79"/>
      <c r="K79" s="91"/>
    </row>
    <row r="80" spans="2:11">
      <c r="B80" s="78"/>
      <c r="C80" s="79"/>
      <c r="D80" s="79"/>
      <c r="E80" s="79"/>
      <c r="F80" s="79"/>
      <c r="G80" s="79"/>
      <c r="H80" s="79"/>
      <c r="I80" s="79"/>
      <c r="J80" s="79"/>
      <c r="K80" s="91"/>
    </row>
    <row r="81" spans="2:11">
      <c r="B81" s="78"/>
      <c r="C81" s="79"/>
      <c r="D81" s="79"/>
      <c r="E81" s="79"/>
      <c r="F81" s="79"/>
      <c r="G81" s="79"/>
      <c r="H81" s="79"/>
      <c r="I81" s="79"/>
      <c r="J81" s="79"/>
      <c r="K81" s="91"/>
    </row>
    <row r="82" spans="2:11">
      <c r="B82" s="80"/>
      <c r="C82" s="81"/>
      <c r="D82" s="81"/>
      <c r="E82" s="81"/>
      <c r="F82" s="81"/>
      <c r="G82" s="81"/>
      <c r="H82" s="81"/>
      <c r="I82" s="81"/>
      <c r="J82" s="81"/>
      <c r="K82" s="92"/>
    </row>
    <row r="83" spans="5:5">
      <c r="E83" s="34"/>
    </row>
  </sheetData>
  <mergeCells count="51">
    <mergeCell ref="B4:G4"/>
    <mergeCell ref="H4:K4"/>
    <mergeCell ref="B5:C5"/>
    <mergeCell ref="F5:G5"/>
    <mergeCell ref="H5:I5"/>
    <mergeCell ref="J5:K5"/>
    <mergeCell ref="B6:C6"/>
    <mergeCell ref="F6:G6"/>
    <mergeCell ref="H6:I6"/>
    <mergeCell ref="J6:K6"/>
    <mergeCell ref="B7:C7"/>
    <mergeCell ref="F7:G7"/>
    <mergeCell ref="H7:I7"/>
    <mergeCell ref="J7:K7"/>
    <mergeCell ref="B8:C8"/>
    <mergeCell ref="F8:G8"/>
    <mergeCell ref="H8:I8"/>
    <mergeCell ref="J8:K8"/>
    <mergeCell ref="B9:C9"/>
    <mergeCell ref="F9:G9"/>
    <mergeCell ref="H9:I9"/>
    <mergeCell ref="J9:K9"/>
    <mergeCell ref="B66:K66"/>
    <mergeCell ref="B67:K67"/>
    <mergeCell ref="C68:K68"/>
    <mergeCell ref="C69:K69"/>
    <mergeCell ref="B70:K70"/>
    <mergeCell ref="B71:K71"/>
    <mergeCell ref="C72:K72"/>
    <mergeCell ref="C73:K73"/>
    <mergeCell ref="B74:K74"/>
    <mergeCell ref="B12:B16"/>
    <mergeCell ref="B18:B23"/>
    <mergeCell ref="B24:B33"/>
    <mergeCell ref="B34:B36"/>
    <mergeCell ref="B37:B38"/>
    <mergeCell ref="B39:B43"/>
    <mergeCell ref="B48:B52"/>
    <mergeCell ref="B53:B55"/>
    <mergeCell ref="B57:B59"/>
    <mergeCell ref="C12:C17"/>
    <mergeCell ref="C18:C23"/>
    <mergeCell ref="C24:C33"/>
    <mergeCell ref="C34:C36"/>
    <mergeCell ref="C37:C38"/>
    <mergeCell ref="C39:C43"/>
    <mergeCell ref="C48:C52"/>
    <mergeCell ref="C53:C55"/>
    <mergeCell ref="C57:C59"/>
    <mergeCell ref="B76:K82"/>
    <mergeCell ref="B61:K64"/>
  </mergeCells>
  <dataValidations count="1">
    <dataValidation type="list" allowBlank="1" showInputMessage="1" showErrorMessage="1" sqref="F12:F59 H12:H59 J12:J59">
      <formula1>"1,2,3,4"</formula1>
    </dataValidation>
  </dataValidations>
  <pageMargins left="0.75" right="0.75" top="1" bottom="1" header="0.5" footer="0.5"/>
  <pageSetup paperSize="1" scale="66" orientation="landscape"/>
  <headerFooter alignWithMargins="0">
    <oddHeader>&amp;L&amp;"Century Gothic,Regular"&amp;8Rev.No. 1.0  
Rev.Dt.  03-Dec-2014&amp;C&amp;"Century Gothic,Bold"&amp;12Performance Evaluation Form - Confirmation&amp;R&amp;G</oddHeader>
    <oddFooter>&amp;L&amp;"Century Gothic,Regular"&amp;8Internal confidential
Controlled copy&amp;C&amp;"Century Gothic,Regular"&amp;8(c) Object-Frontier Software Pvt Ltd, 2014&amp;R&amp;"Century Gothic,Regular"&amp;8Page &amp;P of &amp;N
Do not duplicate</oddFooter>
  </headerFooter>
  <legacyDrawingHF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65525"/>
  <sheetViews>
    <sheetView showGridLines="0" workbookViewId="0">
      <selection activeCell="A1" sqref="A1"/>
    </sheetView>
  </sheetViews>
  <sheetFormatPr defaultColWidth="11.4285714285714" defaultRowHeight="13.5"/>
  <cols>
    <col min="1" max="1" width="2.28571428571429" style="1" customWidth="1"/>
    <col min="2" max="2" width="11.4285714285714" style="1" customWidth="1"/>
    <col min="3" max="3" width="16.7142857142857" style="1" customWidth="1"/>
    <col min="4" max="4" width="19" style="1" customWidth="1"/>
    <col min="5" max="5" width="11.5714285714286" style="1" customWidth="1"/>
    <col min="6" max="6" width="13.7142857142857" style="1" customWidth="1"/>
    <col min="7" max="7" width="12.7142857142857" style="1" customWidth="1"/>
    <col min="8" max="8" width="13.4285714285714" style="1" customWidth="1"/>
    <col min="9" max="9" width="8.71428571428571" style="1" customWidth="1"/>
    <col min="10" max="10" width="20.8571428571429" style="1" customWidth="1"/>
    <col min="11" max="11" width="11.2857142857143" style="1" customWidth="1"/>
    <col min="12" max="12" width="9.14285714285714" style="1" customWidth="1"/>
    <col min="13" max="13" width="25.4285714285714" style="1" customWidth="1"/>
    <col min="14" max="14" width="11.1428571428571" style="1" customWidth="1"/>
    <col min="15" max="15" width="11.4285714285714" style="1" customWidth="1"/>
    <col min="16" max="16" width="13.1428571428571" style="1" customWidth="1"/>
    <col min="17" max="17" width="11.2857142857143" style="1" customWidth="1"/>
    <col min="18" max="18" width="14.1428571428571" style="1" customWidth="1"/>
    <col min="19" max="16384" width="11.4285714285714" style="1"/>
  </cols>
  <sheetData>
    <row r="1" ht="17.25" spans="2:2">
      <c r="B1" s="2" t="s">
        <v>336</v>
      </c>
    </row>
    <row r="3" ht="16.5" customHeight="1" spans="2:10">
      <c r="B3" s="3"/>
      <c r="C3" s="4"/>
      <c r="D3" s="4"/>
      <c r="E3" s="4"/>
      <c r="F3" s="4"/>
      <c r="G3" s="4"/>
      <c r="H3" s="4"/>
      <c r="I3" s="4"/>
      <c r="J3" s="14"/>
    </row>
    <row r="4" ht="16.5" customHeight="1" spans="2:10">
      <c r="B4" s="5" t="s">
        <v>337</v>
      </c>
      <c r="C4" s="6"/>
      <c r="D4" s="6"/>
      <c r="E4" s="6" t="s">
        <v>338</v>
      </c>
      <c r="F4" s="7"/>
      <c r="G4" s="6" t="s">
        <v>339</v>
      </c>
      <c r="H4" s="7"/>
      <c r="I4" s="6" t="s">
        <v>340</v>
      </c>
      <c r="J4" s="15"/>
    </row>
    <row r="5" ht="33.75" customHeight="1" spans="2:10">
      <c r="B5" s="5" t="s">
        <v>341</v>
      </c>
      <c r="C5" s="6"/>
      <c r="D5" s="6"/>
      <c r="E5" s="6"/>
      <c r="F5" s="6"/>
      <c r="G5" s="6"/>
      <c r="H5" s="6"/>
      <c r="I5" s="6"/>
      <c r="J5" s="16"/>
    </row>
    <row r="6" ht="33.75" customHeight="1" spans="2:10">
      <c r="B6" s="5"/>
      <c r="C6" s="6"/>
      <c r="D6" s="6"/>
      <c r="E6" s="6"/>
      <c r="F6" s="6"/>
      <c r="G6" s="6"/>
      <c r="H6" s="6"/>
      <c r="I6" s="6"/>
      <c r="J6" s="16"/>
    </row>
    <row r="7" ht="33.75" customHeight="1" spans="2:11">
      <c r="B7" s="5"/>
      <c r="C7" s="6"/>
      <c r="D7" s="6"/>
      <c r="E7" s="6"/>
      <c r="F7" s="6"/>
      <c r="G7" s="6"/>
      <c r="H7" s="6"/>
      <c r="I7" s="6"/>
      <c r="J7" s="16"/>
      <c r="K7" s="7"/>
    </row>
    <row r="8" ht="33.75" customHeight="1" spans="2:11">
      <c r="B8" s="5" t="s">
        <v>342</v>
      </c>
      <c r="C8" s="6"/>
      <c r="D8" s="6"/>
      <c r="E8" s="6"/>
      <c r="F8" s="6"/>
      <c r="G8" s="6"/>
      <c r="H8" s="6"/>
      <c r="I8" s="6"/>
      <c r="J8" s="16"/>
      <c r="K8" s="7"/>
    </row>
    <row r="9" ht="33.75" customHeight="1" spans="2:11">
      <c r="B9" s="5"/>
      <c r="C9" s="6"/>
      <c r="D9" s="6"/>
      <c r="E9" s="6"/>
      <c r="F9" s="6"/>
      <c r="G9" s="6"/>
      <c r="H9" s="6"/>
      <c r="I9" s="6"/>
      <c r="J9" s="16"/>
      <c r="K9" s="7"/>
    </row>
    <row r="10" ht="33.75" customHeight="1" spans="2:11">
      <c r="B10" s="5"/>
      <c r="C10" s="6"/>
      <c r="D10" s="6"/>
      <c r="E10" s="6"/>
      <c r="F10" s="6"/>
      <c r="G10" s="6"/>
      <c r="H10" s="6"/>
      <c r="I10" s="6"/>
      <c r="J10" s="16"/>
      <c r="K10" s="7"/>
    </row>
    <row r="11" ht="17.25" customHeight="1" spans="2:11">
      <c r="B11" s="8" t="s">
        <v>343</v>
      </c>
      <c r="C11" s="9"/>
      <c r="D11" s="9"/>
      <c r="E11" s="9"/>
      <c r="F11" s="9"/>
      <c r="G11" s="9"/>
      <c r="H11" s="9"/>
      <c r="I11" s="9"/>
      <c r="J11" s="17"/>
      <c r="K11" s="7"/>
    </row>
    <row r="12" ht="16.5" customHeight="1" spans="2:11">
      <c r="B12" s="3"/>
      <c r="C12" s="4"/>
      <c r="D12" s="4"/>
      <c r="E12" s="4"/>
      <c r="F12" s="4"/>
      <c r="G12" s="4"/>
      <c r="H12" s="4"/>
      <c r="I12" s="4"/>
      <c r="J12" s="14"/>
      <c r="K12" s="7"/>
    </row>
    <row r="13" ht="16.5" customHeight="1" spans="2:11">
      <c r="B13" s="5" t="s">
        <v>344</v>
      </c>
      <c r="C13" s="6"/>
      <c r="D13" s="6"/>
      <c r="E13" s="6" t="s">
        <v>338</v>
      </c>
      <c r="F13" s="7"/>
      <c r="G13" s="6" t="s">
        <v>339</v>
      </c>
      <c r="H13" s="7"/>
      <c r="I13" s="6" t="s">
        <v>345</v>
      </c>
      <c r="J13" s="15"/>
      <c r="K13" s="7"/>
    </row>
    <row r="14" ht="33.75" customHeight="1" spans="2:11">
      <c r="B14" s="5" t="s">
        <v>346</v>
      </c>
      <c r="C14" s="6"/>
      <c r="D14" s="6"/>
      <c r="E14" s="6"/>
      <c r="F14" s="6"/>
      <c r="G14" s="6"/>
      <c r="H14" s="6"/>
      <c r="I14" s="6"/>
      <c r="J14" s="16"/>
      <c r="K14" s="7"/>
    </row>
    <row r="15" ht="33.75" customHeight="1" spans="2:11">
      <c r="B15" s="5"/>
      <c r="C15" s="6"/>
      <c r="D15" s="6"/>
      <c r="E15" s="6"/>
      <c r="F15" s="6"/>
      <c r="G15" s="6"/>
      <c r="H15" s="6"/>
      <c r="I15" s="6"/>
      <c r="J15" s="16"/>
      <c r="K15" s="7"/>
    </row>
    <row r="16" ht="33.75" customHeight="1" spans="2:10">
      <c r="B16" s="5"/>
      <c r="C16" s="6"/>
      <c r="D16" s="6"/>
      <c r="E16" s="6"/>
      <c r="F16" s="6"/>
      <c r="G16" s="6"/>
      <c r="H16" s="6"/>
      <c r="I16" s="6"/>
      <c r="J16" s="16"/>
    </row>
    <row r="17" ht="33.75" customHeight="1" spans="2:10">
      <c r="B17" s="5" t="s">
        <v>347</v>
      </c>
      <c r="C17" s="6"/>
      <c r="D17" s="6"/>
      <c r="E17" s="6"/>
      <c r="F17" s="6"/>
      <c r="G17" s="6"/>
      <c r="H17" s="6"/>
      <c r="I17" s="6"/>
      <c r="J17" s="16"/>
    </row>
    <row r="18" ht="33.75" customHeight="1" spans="2:10">
      <c r="B18" s="5"/>
      <c r="C18" s="6"/>
      <c r="D18" s="6"/>
      <c r="E18" s="6"/>
      <c r="F18" s="6"/>
      <c r="G18" s="6"/>
      <c r="H18" s="6"/>
      <c r="I18" s="6"/>
      <c r="J18" s="16"/>
    </row>
    <row r="19" ht="33.75" customHeight="1" spans="2:10">
      <c r="B19" s="5"/>
      <c r="C19" s="6"/>
      <c r="D19" s="6"/>
      <c r="E19" s="6"/>
      <c r="F19" s="6"/>
      <c r="G19" s="6"/>
      <c r="H19" s="6"/>
      <c r="I19" s="6"/>
      <c r="J19" s="16"/>
    </row>
    <row r="20" ht="16.5" customHeight="1" spans="2:10">
      <c r="B20" s="5" t="s">
        <v>343</v>
      </c>
      <c r="C20" s="6"/>
      <c r="D20" s="6"/>
      <c r="E20" s="6"/>
      <c r="F20" s="6"/>
      <c r="G20" s="6"/>
      <c r="H20" s="6"/>
      <c r="I20" s="6"/>
      <c r="J20" s="16"/>
    </row>
    <row r="21" ht="16.5" customHeight="1" spans="2:10">
      <c r="B21" s="3"/>
      <c r="C21" s="4"/>
      <c r="D21" s="4"/>
      <c r="E21" s="4"/>
      <c r="F21" s="4"/>
      <c r="G21" s="4"/>
      <c r="H21" s="4"/>
      <c r="I21" s="4"/>
      <c r="J21" s="14"/>
    </row>
    <row r="22" ht="16.5" customHeight="1" spans="2:10">
      <c r="B22" s="5" t="s">
        <v>348</v>
      </c>
      <c r="C22" s="6"/>
      <c r="D22" s="6"/>
      <c r="E22" s="6" t="s">
        <v>338</v>
      </c>
      <c r="F22" s="7"/>
      <c r="G22" s="6" t="s">
        <v>339</v>
      </c>
      <c r="H22" s="7"/>
      <c r="I22" s="6" t="s">
        <v>345</v>
      </c>
      <c r="J22" s="15"/>
    </row>
    <row r="23" ht="33.75" customHeight="1" spans="2:10">
      <c r="B23" s="5" t="s">
        <v>349</v>
      </c>
      <c r="C23" s="6"/>
      <c r="D23" s="6"/>
      <c r="E23" s="6"/>
      <c r="F23" s="6"/>
      <c r="G23" s="6"/>
      <c r="H23" s="6"/>
      <c r="I23" s="6"/>
      <c r="J23" s="16"/>
    </row>
    <row r="24" ht="33.75" customHeight="1" spans="2:10">
      <c r="B24" s="5"/>
      <c r="C24" s="6"/>
      <c r="D24" s="6"/>
      <c r="E24" s="6"/>
      <c r="F24" s="6"/>
      <c r="G24" s="6"/>
      <c r="H24" s="6"/>
      <c r="I24" s="6"/>
      <c r="J24" s="16"/>
    </row>
    <row r="25" ht="33.75" customHeight="1" spans="2:10">
      <c r="B25" s="5"/>
      <c r="C25" s="6"/>
      <c r="D25" s="6"/>
      <c r="E25" s="6"/>
      <c r="F25" s="6"/>
      <c r="G25" s="6"/>
      <c r="H25" s="6"/>
      <c r="I25" s="6"/>
      <c r="J25" s="16"/>
    </row>
    <row r="26" ht="33.75" customHeight="1" spans="2:10">
      <c r="B26" s="5" t="s">
        <v>350</v>
      </c>
      <c r="C26" s="6"/>
      <c r="D26" s="6"/>
      <c r="E26" s="6"/>
      <c r="F26" s="6"/>
      <c r="G26" s="6"/>
      <c r="H26" s="6"/>
      <c r="I26" s="6"/>
      <c r="J26" s="16"/>
    </row>
    <row r="27" ht="33.75" customHeight="1" spans="2:10">
      <c r="B27" s="5"/>
      <c r="C27" s="6"/>
      <c r="D27" s="6"/>
      <c r="E27" s="6"/>
      <c r="F27" s="6"/>
      <c r="G27" s="6"/>
      <c r="H27" s="6"/>
      <c r="I27" s="6"/>
      <c r="J27" s="16"/>
    </row>
    <row r="28" ht="33.75" customHeight="1" spans="2:10">
      <c r="B28" s="5"/>
      <c r="C28" s="6"/>
      <c r="D28" s="6"/>
      <c r="E28" s="6"/>
      <c r="F28" s="6"/>
      <c r="G28" s="6"/>
      <c r="H28" s="6"/>
      <c r="I28" s="6"/>
      <c r="J28" s="16"/>
    </row>
    <row r="29" spans="2:10">
      <c r="B29" s="5" t="s">
        <v>343</v>
      </c>
      <c r="C29" s="6"/>
      <c r="D29" s="6"/>
      <c r="E29" s="6"/>
      <c r="F29" s="6"/>
      <c r="G29" s="6"/>
      <c r="H29" s="6"/>
      <c r="I29" s="6"/>
      <c r="J29" s="16"/>
    </row>
    <row r="30" ht="14.25" spans="2:10">
      <c r="B30" s="8"/>
      <c r="C30" s="9"/>
      <c r="D30" s="9"/>
      <c r="E30" s="9"/>
      <c r="F30" s="9"/>
      <c r="G30" s="9"/>
      <c r="H30" s="9"/>
      <c r="I30" s="9"/>
      <c r="J30" s="17"/>
    </row>
    <row r="31" ht="16.5" customHeight="1" spans="2:10">
      <c r="B31" s="3"/>
      <c r="C31" s="4"/>
      <c r="D31" s="4"/>
      <c r="E31" s="4"/>
      <c r="F31" s="4"/>
      <c r="G31" s="4"/>
      <c r="H31" s="4"/>
      <c r="I31" s="4"/>
      <c r="J31" s="14"/>
    </row>
    <row r="32" ht="16.5" customHeight="1" spans="2:10">
      <c r="B32" s="5" t="s">
        <v>351</v>
      </c>
      <c r="C32" s="6"/>
      <c r="D32" s="6"/>
      <c r="E32" s="6" t="s">
        <v>338</v>
      </c>
      <c r="F32" s="7"/>
      <c r="G32" s="6" t="s">
        <v>339</v>
      </c>
      <c r="H32" s="7"/>
      <c r="I32" s="6" t="s">
        <v>345</v>
      </c>
      <c r="J32" s="15"/>
    </row>
    <row r="33" ht="33.75" customHeight="1" spans="2:10">
      <c r="B33" s="5" t="s">
        <v>352</v>
      </c>
      <c r="C33" s="6"/>
      <c r="D33" s="6"/>
      <c r="E33" s="6"/>
      <c r="F33" s="6"/>
      <c r="G33" s="6"/>
      <c r="H33" s="6"/>
      <c r="I33" s="6"/>
      <c r="J33" s="16"/>
    </row>
    <row r="34" ht="33.75" customHeight="1" spans="2:10">
      <c r="B34" s="5"/>
      <c r="C34" s="6"/>
      <c r="D34" s="6"/>
      <c r="E34" s="6"/>
      <c r="F34" s="6"/>
      <c r="G34" s="6"/>
      <c r="H34" s="6"/>
      <c r="I34" s="6"/>
      <c r="J34" s="16"/>
    </row>
    <row r="35" ht="33.75" customHeight="1" spans="2:10">
      <c r="B35" s="5"/>
      <c r="C35" s="6"/>
      <c r="D35" s="6"/>
      <c r="E35" s="6"/>
      <c r="F35" s="6"/>
      <c r="G35" s="6"/>
      <c r="H35" s="6"/>
      <c r="I35" s="6"/>
      <c r="J35" s="16"/>
    </row>
    <row r="36" ht="33.75" customHeight="1" spans="2:10">
      <c r="B36" s="5" t="s">
        <v>353</v>
      </c>
      <c r="C36" s="6"/>
      <c r="D36" s="6"/>
      <c r="E36" s="6"/>
      <c r="F36" s="6"/>
      <c r="G36" s="6"/>
      <c r="H36" s="6"/>
      <c r="I36" s="6"/>
      <c r="J36" s="16"/>
    </row>
    <row r="37" ht="33.75" customHeight="1" spans="2:10">
      <c r="B37" s="5"/>
      <c r="C37" s="6"/>
      <c r="D37" s="6"/>
      <c r="E37" s="6"/>
      <c r="F37" s="6"/>
      <c r="G37" s="6"/>
      <c r="H37" s="6"/>
      <c r="I37" s="6"/>
      <c r="J37" s="16"/>
    </row>
    <row r="38" ht="33.75" customHeight="1" spans="2:10">
      <c r="B38" s="5"/>
      <c r="C38" s="6"/>
      <c r="D38" s="6"/>
      <c r="E38" s="6"/>
      <c r="F38" s="6"/>
      <c r="G38" s="6"/>
      <c r="H38" s="6"/>
      <c r="I38" s="6"/>
      <c r="J38" s="16"/>
    </row>
    <row r="39" spans="2:10">
      <c r="B39" s="5" t="s">
        <v>343</v>
      </c>
      <c r="C39" s="6"/>
      <c r="D39" s="6"/>
      <c r="E39" s="6"/>
      <c r="F39" s="6"/>
      <c r="G39" s="6"/>
      <c r="H39" s="6"/>
      <c r="I39" s="6"/>
      <c r="J39" s="16"/>
    </row>
    <row r="40" ht="14.25" spans="2:10">
      <c r="B40" s="8"/>
      <c r="C40" s="9"/>
      <c r="D40" s="9"/>
      <c r="E40" s="9"/>
      <c r="F40" s="9"/>
      <c r="G40" s="9"/>
      <c r="H40" s="9"/>
      <c r="I40" s="9"/>
      <c r="J40" s="17"/>
    </row>
    <row r="41" ht="16.5" customHeight="1" spans="2:10">
      <c r="B41" s="3"/>
      <c r="C41" s="4"/>
      <c r="D41" s="4"/>
      <c r="E41" s="4"/>
      <c r="F41" s="4"/>
      <c r="G41" s="4"/>
      <c r="H41" s="4"/>
      <c r="I41" s="4"/>
      <c r="J41" s="14"/>
    </row>
    <row r="42" ht="16.5" customHeight="1" spans="2:10">
      <c r="B42" s="5" t="s">
        <v>354</v>
      </c>
      <c r="C42" s="6"/>
      <c r="D42" s="6"/>
      <c r="E42" s="6" t="s">
        <v>338</v>
      </c>
      <c r="F42" s="7"/>
      <c r="G42" s="6" t="s">
        <v>339</v>
      </c>
      <c r="H42" s="7"/>
      <c r="I42" s="6" t="s">
        <v>345</v>
      </c>
      <c r="J42" s="15"/>
    </row>
    <row r="43" ht="33.75" customHeight="1" spans="2:10">
      <c r="B43" s="5" t="s">
        <v>355</v>
      </c>
      <c r="C43" s="6"/>
      <c r="D43" s="6"/>
      <c r="E43" s="6"/>
      <c r="F43" s="6"/>
      <c r="G43" s="6"/>
      <c r="H43" s="6"/>
      <c r="I43" s="6"/>
      <c r="J43" s="16"/>
    </row>
    <row r="44" ht="33.75" customHeight="1" spans="2:10">
      <c r="B44" s="5"/>
      <c r="C44" s="6"/>
      <c r="D44" s="6"/>
      <c r="E44" s="6"/>
      <c r="F44" s="6"/>
      <c r="G44" s="6"/>
      <c r="H44" s="6"/>
      <c r="I44" s="6"/>
      <c r="J44" s="16"/>
    </row>
    <row r="45" ht="33.75" customHeight="1" spans="2:10">
      <c r="B45" s="5"/>
      <c r="C45" s="6"/>
      <c r="D45" s="6"/>
      <c r="E45" s="6"/>
      <c r="F45" s="6"/>
      <c r="G45" s="6"/>
      <c r="H45" s="6"/>
      <c r="I45" s="6"/>
      <c r="J45" s="16"/>
    </row>
    <row r="46" ht="33.75" customHeight="1" spans="2:10">
      <c r="B46" s="5" t="s">
        <v>356</v>
      </c>
      <c r="C46" s="6"/>
      <c r="D46" s="6"/>
      <c r="E46" s="6"/>
      <c r="F46" s="6"/>
      <c r="G46" s="6"/>
      <c r="H46" s="6"/>
      <c r="I46" s="6"/>
      <c r="J46" s="16"/>
    </row>
    <row r="47" ht="33.75" customHeight="1" spans="2:10">
      <c r="B47" s="5"/>
      <c r="C47" s="6"/>
      <c r="D47" s="6"/>
      <c r="E47" s="6"/>
      <c r="F47" s="6"/>
      <c r="G47" s="6"/>
      <c r="H47" s="6"/>
      <c r="I47" s="6"/>
      <c r="J47" s="16"/>
    </row>
    <row r="48" ht="33.75" customHeight="1" spans="2:10">
      <c r="B48" s="5"/>
      <c r="C48" s="6"/>
      <c r="D48" s="6"/>
      <c r="E48" s="6"/>
      <c r="F48" s="6"/>
      <c r="G48" s="6"/>
      <c r="H48" s="6"/>
      <c r="I48" s="6"/>
      <c r="J48" s="16"/>
    </row>
    <row r="49" customHeight="1" spans="2:10">
      <c r="B49" s="5" t="s">
        <v>343</v>
      </c>
      <c r="C49" s="6"/>
      <c r="D49" s="6"/>
      <c r="E49" s="6"/>
      <c r="F49" s="6"/>
      <c r="G49" s="6"/>
      <c r="H49" s="6"/>
      <c r="I49" s="6"/>
      <c r="J49" s="16"/>
    </row>
    <row r="50" customHeight="1" spans="2:10">
      <c r="B50" s="8"/>
      <c r="C50" s="9"/>
      <c r="D50" s="9"/>
      <c r="E50" s="9"/>
      <c r="F50" s="9"/>
      <c r="G50" s="9"/>
      <c r="H50" s="9"/>
      <c r="I50" s="9"/>
      <c r="J50" s="17"/>
    </row>
    <row r="51" spans="2:10">
      <c r="B51" s="10" t="s">
        <v>357</v>
      </c>
      <c r="C51" s="11"/>
      <c r="D51" s="11"/>
      <c r="E51" s="11"/>
      <c r="F51" s="11"/>
      <c r="G51" s="11"/>
      <c r="H51" s="11"/>
      <c r="I51" s="11"/>
      <c r="J51" s="18"/>
    </row>
    <row r="52" ht="36" customHeight="1" spans="2:10">
      <c r="B52" s="12"/>
      <c r="C52" s="13"/>
      <c r="D52" s="13"/>
      <c r="E52" s="13"/>
      <c r="F52" s="13"/>
      <c r="G52" s="13"/>
      <c r="H52" s="13"/>
      <c r="I52" s="13"/>
      <c r="J52" s="19"/>
    </row>
    <row r="1000" spans="3:6">
      <c r="C1000" s="20" t="s">
        <v>2</v>
      </c>
      <c r="D1000" s="20" t="s">
        <v>358</v>
      </c>
      <c r="E1000" s="20" t="s">
        <v>321</v>
      </c>
      <c r="F1000" s="20" t="s">
        <v>323</v>
      </c>
    </row>
    <row r="1001" spans="3:6">
      <c r="C1001" s="21" t="s">
        <v>7</v>
      </c>
      <c r="D1001" s="22">
        <v>0.05</v>
      </c>
      <c r="E1001" s="21">
        <f>(SUM(ReviewForm!F12:F17)/(COUNT(ReviewForm!F12:F17)*4))*5</f>
        <v>4.58333333333333</v>
      </c>
      <c r="F1001" s="21" t="e">
        <f>(SUM(ReviewForm!H12:H17)/(COUNT(ReviewForm!H12:H17)*4))*5</f>
        <v>#DIV/0!</v>
      </c>
    </row>
    <row r="1002" spans="3:6">
      <c r="C1002" s="23" t="s">
        <v>359</v>
      </c>
      <c r="D1002" s="24">
        <v>0.2</v>
      </c>
      <c r="E1002" s="21">
        <f>((SUM(ReviewForm!F24:F33))/(COUNT(ReviewForm!F24:F33)*4))*20</f>
        <v>16.1111111111111</v>
      </c>
      <c r="F1002" s="21" t="e">
        <f>((SUM(ReviewForm!H24:H33))/(COUNT(ReviewForm!H24:H33)*4))*20</f>
        <v>#DIV/0!</v>
      </c>
    </row>
    <row r="1003" spans="3:6">
      <c r="C1003" s="23" t="s">
        <v>141</v>
      </c>
      <c r="D1003" s="24">
        <v>0.1</v>
      </c>
      <c r="E1003" s="21">
        <f>((SUM(ReviewForm!F34:F36))/((COUNT(ReviewForm!F34:F36)*4)))*10</f>
        <v>8.33333333333333</v>
      </c>
      <c r="F1003" s="21" t="e">
        <f>((SUM(ReviewForm!H34:H36))/((COUNT(ReviewForm!H34:H36)*4)))*10</f>
        <v>#DIV/0!</v>
      </c>
    </row>
    <row r="1004" spans="3:6">
      <c r="C1004" s="23" t="s">
        <v>47</v>
      </c>
      <c r="D1004" s="24">
        <v>0.05</v>
      </c>
      <c r="E1004" s="21">
        <f>((SUM(ReviewForm!F18:F23))/(COUNT(ReviewForm!F18:F23)*4))*5</f>
        <v>4.375</v>
      </c>
      <c r="F1004" s="21" t="e">
        <f>((SUM(ReviewForm!H18:H23))/(COUNT(ReviewForm!H18:H23)*4))*5</f>
        <v>#DIV/0!</v>
      </c>
    </row>
    <row r="1005" spans="3:6">
      <c r="C1005" s="23" t="s">
        <v>360</v>
      </c>
      <c r="D1005" s="24">
        <v>0.05</v>
      </c>
      <c r="E1005" s="21">
        <f>((SUM(ReviewForm!F37:F38))/((COUNT(ReviewForm!F37:F38)*4)))*5</f>
        <v>4.375</v>
      </c>
      <c r="F1005" s="21" t="e">
        <f>((SUM(ReviewForm!H37:H38))/((COUNT(ReviewForm!H37:H38)*4)))*5</f>
        <v>#DIV/0!</v>
      </c>
    </row>
    <row r="1006" ht="27" spans="3:6">
      <c r="C1006" s="25" t="s">
        <v>174</v>
      </c>
      <c r="D1006" s="24">
        <v>0.05</v>
      </c>
      <c r="E1006" s="21" t="e">
        <f>((SUM(ReviewForm!F39:F43))/(COUNT(ReviewForm!F39:F43)*4))*5</f>
        <v>#DIV/0!</v>
      </c>
      <c r="F1006" s="21" t="e">
        <f>((SUM(ReviewForm!H39:H43))/(COUNT(ReviewForm!H39:H43)*4))*5</f>
        <v>#DIV/0!</v>
      </c>
    </row>
    <row r="1007" spans="3:6">
      <c r="C1007" s="26" t="s">
        <v>203</v>
      </c>
      <c r="D1007" s="27">
        <v>0.1</v>
      </c>
      <c r="E1007" s="21" t="e">
        <f>((SUM(ReviewForm!F44))/(COUNT(ReviewForm!F44)*4))*10</f>
        <v>#DIV/0!</v>
      </c>
      <c r="F1007" s="21" t="e">
        <f>((SUM(ReviewForm!H44))/(COUNT(ReviewForm!H44)*4))*10</f>
        <v>#DIV/0!</v>
      </c>
    </row>
    <row r="1008" ht="27" spans="3:6">
      <c r="C1008" s="26" t="s">
        <v>210</v>
      </c>
      <c r="D1008" s="27">
        <v>0.05</v>
      </c>
      <c r="E1008" s="21" t="e">
        <f>((SUM(ReviewForm!F45))/(COUNT(ReviewForm!F45)*4))*5</f>
        <v>#DIV/0!</v>
      </c>
      <c r="F1008" s="21" t="e">
        <f>((SUM(ReviewForm!H45))/(COUNT(ReviewForm!H45)*4))*5</f>
        <v>#DIV/0!</v>
      </c>
    </row>
    <row r="1009" ht="27" spans="3:6">
      <c r="C1009" s="23" t="s">
        <v>217</v>
      </c>
      <c r="D1009" s="27">
        <v>0.05</v>
      </c>
      <c r="E1009" s="21" t="e">
        <f>((SUM(ReviewForm!F46))/((COUNT(ReviewForm!F46)*4)))*5</f>
        <v>#DIV/0!</v>
      </c>
      <c r="F1009" s="21" t="e">
        <f>((SUM(ReviewForm!H46))/((COUNT(ReviewForm!H46)*4)))*5</f>
        <v>#DIV/0!</v>
      </c>
    </row>
    <row r="1010" ht="40.5" spans="3:6">
      <c r="C1010" s="23" t="s">
        <v>224</v>
      </c>
      <c r="D1010" s="27">
        <v>0.05</v>
      </c>
      <c r="E1010" s="21" t="e">
        <f>((SUM(ReviewForm!F47))/((COUNT(ReviewForm!F47)*4)))*5</f>
        <v>#DIV/0!</v>
      </c>
      <c r="F1010" s="21" t="e">
        <f>((SUM(ReviewForm!H47))/((COUNT(ReviewForm!H47)*4)))*5</f>
        <v>#DIV/0!</v>
      </c>
    </row>
    <row r="1011" spans="3:6">
      <c r="C1011" s="23" t="s">
        <v>231</v>
      </c>
      <c r="D1011" s="24">
        <v>0.1</v>
      </c>
      <c r="E1011" s="21" t="e">
        <f>((SUM(ReviewForm!F48:F52))/((COUNT(ReviewForm!F48:F52)*4)))*10</f>
        <v>#DIV/0!</v>
      </c>
      <c r="F1011" s="21" t="e">
        <f>((SUM(ReviewForm!H48:H52))/((COUNT(ReviewForm!H48:H52)*4)))*10</f>
        <v>#DIV/0!</v>
      </c>
    </row>
    <row r="1012" ht="40.5" spans="3:6">
      <c r="C1012" s="23" t="s">
        <v>361</v>
      </c>
      <c r="D1012" s="24">
        <v>0.05</v>
      </c>
      <c r="E1012" s="21" t="e">
        <f>((SUM(ReviewForm!F53:F55))/((COUNT(ReviewForm!F53:F55)*4)))*5</f>
        <v>#DIV/0!</v>
      </c>
      <c r="F1012" s="21" t="e">
        <f>((SUM(ReviewForm!H53:H55))/((COUNT(ReviewForm!H53:H55)*4)))*5</f>
        <v>#DIV/0!</v>
      </c>
    </row>
    <row r="1013" ht="27" spans="3:6">
      <c r="C1013" s="21" t="s">
        <v>275</v>
      </c>
      <c r="D1013" s="22">
        <v>0.05</v>
      </c>
      <c r="E1013" s="21" t="e">
        <f>((SUM(ReviewForm!F56))/((COUNT(ReviewForm!F56)*4)))*5</f>
        <v>#DIV/0!</v>
      </c>
      <c r="F1013" s="21" t="e">
        <f>((SUM(ReviewForm!H56))/((COUNT(ReviewForm!H56)*4)))*5</f>
        <v>#DIV/0!</v>
      </c>
    </row>
    <row r="1014" spans="3:6">
      <c r="C1014" s="21" t="s">
        <v>281</v>
      </c>
      <c r="D1014" s="22">
        <v>0.05</v>
      </c>
      <c r="E1014" s="21" t="e">
        <f>((SUM(ReviewForm!F57:F59))/((COUNT(ReviewForm!F57:F59)*4)))*5</f>
        <v>#DIV/0!</v>
      </c>
      <c r="F1014" s="21" t="e">
        <f>((SUM(ReviewForm!H57:H59))/((COUNT(ReviewForm!H57:H59)*4)))*5</f>
        <v>#DIV/0!</v>
      </c>
    </row>
    <row r="1015" spans="3:6">
      <c r="C1015" s="23" t="s">
        <v>362</v>
      </c>
      <c r="D1015" s="23"/>
      <c r="E1015" s="26" t="e">
        <f>SUM(E1001:E1014)</f>
        <v>#DIV/0!</v>
      </c>
      <c r="F1015" s="26" t="e">
        <f>SUM(F1001:F1014)</f>
        <v>#DIV/0!</v>
      </c>
    </row>
    <row r="1017" ht="14.25" hidden="1" spans="3:5">
      <c r="C1017" s="26" t="s">
        <v>363</v>
      </c>
      <c r="D1017" s="28" t="e">
        <f>#REF!</f>
        <v>#REF!</v>
      </c>
      <c r="E1017" s="29" t="e">
        <f>IF(D1017&gt;=65%,"Confirmed",IF(D1017&gt;=45%,"On-hold","Terminated"))</f>
        <v>#REF!</v>
      </c>
    </row>
    <row r="1018" hidden="1"/>
    <row r="1019" hidden="1"/>
    <row r="1020" hidden="1" spans="3:4">
      <c r="C1020" s="20" t="s">
        <v>364</v>
      </c>
      <c r="D1020" s="20" t="s">
        <v>365</v>
      </c>
    </row>
    <row r="1021" ht="27" hidden="1" spans="3:4">
      <c r="C1021" s="21" t="s">
        <v>366</v>
      </c>
      <c r="D1021" s="22" t="s">
        <v>367</v>
      </c>
    </row>
    <row r="1022" ht="27" hidden="1" spans="3:4">
      <c r="C1022" s="21" t="s">
        <v>368</v>
      </c>
      <c r="D1022" s="21" t="s">
        <v>369</v>
      </c>
    </row>
    <row r="1023" hidden="1" spans="3:4">
      <c r="C1023" s="21" t="s">
        <v>370</v>
      </c>
      <c r="D1023" s="21" t="s">
        <v>371</v>
      </c>
    </row>
    <row r="1024" hidden="1"/>
    <row r="65500" spans="7:7">
      <c r="G65500" s="7"/>
    </row>
    <row r="65501" spans="7:7">
      <c r="G65501" s="30"/>
    </row>
    <row r="65516" spans="6:8">
      <c r="F65516" s="7"/>
      <c r="H65516" s="7"/>
    </row>
    <row r="65517" spans="4:8">
      <c r="D65517" s="31"/>
      <c r="E65517" s="31"/>
      <c r="F65517" s="30"/>
      <c r="H65517" s="30"/>
    </row>
    <row r="65520" spans="3:3">
      <c r="C65520" s="7"/>
    </row>
    <row r="65521" spans="3:3">
      <c r="C65521" s="7"/>
    </row>
    <row r="65522" spans="3:3">
      <c r="C65522" s="7"/>
    </row>
    <row r="65523" spans="3:3">
      <c r="C65523" s="7"/>
    </row>
    <row r="65524" spans="3:3">
      <c r="C65524" s="7"/>
    </row>
    <row r="65525" spans="3:3">
      <c r="C65525" s="7"/>
    </row>
  </sheetData>
  <mergeCells count="21">
    <mergeCell ref="B4:C4"/>
    <mergeCell ref="B11:J11"/>
    <mergeCell ref="B13:C13"/>
    <mergeCell ref="B20:J20"/>
    <mergeCell ref="B22:C22"/>
    <mergeCell ref="B29:J29"/>
    <mergeCell ref="B32:C32"/>
    <mergeCell ref="B39:J39"/>
    <mergeCell ref="B42:C42"/>
    <mergeCell ref="B49:J49"/>
    <mergeCell ref="B23:J25"/>
    <mergeCell ref="B14:J16"/>
    <mergeCell ref="B5:J7"/>
    <mergeCell ref="B8:J10"/>
    <mergeCell ref="B17:J19"/>
    <mergeCell ref="B51:J52"/>
    <mergeCell ref="B26:J28"/>
    <mergeCell ref="B33:J35"/>
    <mergeCell ref="B36:J38"/>
    <mergeCell ref="B43:J45"/>
    <mergeCell ref="B46:J48"/>
  </mergeCells>
  <pageMargins left="0.699305555555556" right="0.699305555555556" top="0.75" bottom="0.75" header="0.3" footer="0.3"/>
  <pageSetup paperSize="1" scale="79" orientation="portrait"/>
  <headerFooter>
    <oddHeader>&amp;L&amp;"Century Gothic,Regular"&amp;8Rev.No. 1.0  
Rev.Dt.   03-Dec-2014&amp;C&amp;"Century Gothic,Bold"&amp;12Performance Evaluation Form - Confirmation&amp;R&amp;G</oddHeader>
    <oddFooter>&amp;L&amp;"Century Gothic,Regular"&amp;8Internal confidential
Controlled copy&amp;C&amp;"Century Gothic,Regular"&amp;8(c) Object-Frontier Software Pvt Ltd, 2014&amp;R&amp;"Century Gothic,Regular"&amp;8Page &amp;P of &amp;N
Do not duplicate</oddFooter>
  </headerFooter>
  <rowBreaks count="1" manualBreakCount="1">
    <brk id="30" max="9" man="1"/>
  </rowBreaks>
  <legacyDrawingHF r:id="rId1"/>
</worksheet>
</file>

<file path=docProps/app.xml><?xml version="1.0" encoding="utf-8"?>
<Properties xmlns="http://schemas.openxmlformats.org/officeDocument/2006/extended-properties" xmlns:vt="http://schemas.openxmlformats.org/officeDocument/2006/docPropsVTypes">
  <Company>OFS</Company>
  <Application>Microsoft Excel</Application>
  <HeadingPairs>
    <vt:vector size="2" baseType="variant">
      <vt:variant>
        <vt:lpstr>工作表</vt:lpstr>
      </vt:variant>
      <vt:variant>
        <vt:i4>3</vt:i4>
      </vt:variant>
    </vt:vector>
  </HeadingPairs>
  <TitlesOfParts>
    <vt:vector size="3" baseType="lpstr">
      <vt:lpstr>Guidelines</vt:lpstr>
      <vt:lpstr>ReviewForm</vt:lpstr>
      <vt:lpstr>Discussion Points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Peformance Evaluation Form</dc:title>
  <dc:subject>HR Management</dc:subject>
  <dc:creator>OFS</dc:creator>
  <cp:keywords>Performance, Confirmation</cp:keywords>
  <cp:lastModifiedBy>sandeep.k</cp:lastModifiedBy>
  <dcterms:created xsi:type="dcterms:W3CDTF">2005-01-11T07:17:00Z</dcterms:created>
  <cp:lastPrinted>2014-12-03T13:57:00Z</cp:lastPrinted>
  <dcterms:modified xsi:type="dcterms:W3CDTF">2019-02-15T09:59:34Z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1033-10.2.0.7635</vt:lpwstr>
  </property>
</Properties>
</file>