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Learning Journey\Youtube Alex - Excel Tutorials for Data Analysts\"/>
    </mc:Choice>
  </mc:AlternateContent>
  <xr:revisionPtr revIDLastSave="0" documentId="13_ncr:1_{CF936FAE-756B-4EE7-8EFE-F5FD50EBB53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 Data US_Presidents" sheetId="1" r:id="rId1"/>
    <sheet name="Cleaned Data US_Presidents" sheetId="4" r:id="rId2"/>
    <sheet name="Sheet1" sheetId="2" r:id="rId3"/>
  </sheets>
  <definedNames>
    <definedName name="_xlnm._FilterDatabase" localSheetId="1" hidden="1">'Cleaned Data US_Presidents'!$A$1:$O$1</definedName>
    <definedName name="_xlnm._FilterDatabase" localSheetId="0" hidden="1">'Original Data US_Presidents'!$A$1:$I$1</definedName>
  </definedNames>
  <calcPr calcId="181029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2" i="4"/>
</calcChain>
</file>

<file path=xl/sharedStrings.xml><?xml version="1.0" encoding="utf-8"?>
<sst xmlns="http://schemas.openxmlformats.org/spreadsheetml/2006/main" count="497" uniqueCount="164">
  <si>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</si>
  <si>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</si>
  <si>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</si>
  <si>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</si>
  <si>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</si>
  <si>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</si>
  <si>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</si>
  <si>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</si>
  <si>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</si>
  <si>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</si>
  <si>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</si>
  <si>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</si>
  <si>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</si>
  <si>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</si>
  <si>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</si>
  <si>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</si>
  <si>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</si>
  <si>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</si>
  <si>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</si>
  <si>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</si>
  <si>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</si>
  <si>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</si>
  <si>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</si>
  <si>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</si>
  <si>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</si>
  <si>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</si>
  <si>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</si>
  <si>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</si>
  <si>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</si>
  <si>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</si>
  <si>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</si>
  <si>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</si>
  <si>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</si>
  <si>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</si>
  <si>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</si>
  <si>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</si>
  <si>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</si>
  <si>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</si>
  <si>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</si>
  <si>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</si>
  <si>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</si>
  <si>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</si>
  <si>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</si>
  <si>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</si>
  <si>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</si>
  <si>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</si>
  <si>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</si>
  <si>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</si>
  <si>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</si>
  <si>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</si>
  <si>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</si>
  <si>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</si>
  <si>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</si>
  <si>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</si>
  <si>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</si>
  <si>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</si>
  <si>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</si>
  <si>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</si>
  <si>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</si>
  <si>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</si>
  <si>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</si>
  <si>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</si>
  <si>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</si>
  <si>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</si>
  <si>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</si>
  <si>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</si>
  <si>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</si>
  <si>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</si>
  <si>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</si>
  <si>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</si>
  <si>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</si>
  <si>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</si>
  <si>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</si>
  <si>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</si>
  <si>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</si>
  <si>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</si>
  <si>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</si>
  <si>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</si>
  <si>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</si>
  <si>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</si>
  <si>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</si>
  <si>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</si>
  <si>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</si>
  <si>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</si>
  <si>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</si>
  <si>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</si>
  <si>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</si>
  <si>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</si>
  <si>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</si>
  <si>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</si>
  <si>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</si>
  <si>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</si>
  <si>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</si>
  <si>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</si>
  <si>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</si>
  <si>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</si>
  <si>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</si>
  <si>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</si>
  <si>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</si>
  <si>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</si>
  <si>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</si>
  <si>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</si>
  <si>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</si>
  <si>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</si>
  <si>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</si>
  <si>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</si>
  <si>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</si>
  <si>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</si>
  <si>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</si>
  <si>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</si>
  <si>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</si>
  <si>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</si>
  <si>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</si>
  <si>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</si>
  <si>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</si>
  <si>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</si>
  <si>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</si>
  <si>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</si>
  <si>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</si>
  <si>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</si>
  <si>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</si>
  <si>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</si>
  <si>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</si>
  <si>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</si>
  <si>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</si>
  <si>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</si>
  <si>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</si>
  <si>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</si>
  <si>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</si>
  <si>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</si>
  <si>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</si>
  <si>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</si>
  <si>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</si>
  <si>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salary</t>
  </si>
  <si>
    <t>date created</t>
  </si>
  <si>
    <t>date updated</t>
  </si>
  <si>
    <t>date format not uniform</t>
  </si>
  <si>
    <t>Name fonts are not uniform. Use Proper function</t>
  </si>
  <si>
    <t>Duplicate  Rows</t>
  </si>
  <si>
    <t>Names need to be trimmed. Unnecessary spaces between names</t>
  </si>
  <si>
    <t>Dollar symbols to be removed. Currency should be in numbers for better processing in database</t>
  </si>
  <si>
    <t>salary 2</t>
  </si>
  <si>
    <t>president 2</t>
  </si>
  <si>
    <t>date updated 2</t>
  </si>
  <si>
    <t>Aaron Burr</t>
  </si>
  <si>
    <t>George Clinton</t>
  </si>
  <si>
    <t>George M. Dallas</t>
  </si>
  <si>
    <t>vice 2 with formula</t>
  </si>
  <si>
    <t>vice 2 (pasted value without formula)</t>
  </si>
  <si>
    <t>president - fixed (pasted as a value, no formula exists</t>
  </si>
  <si>
    <t>James Monroe</t>
  </si>
  <si>
    <t>William Mckinley</t>
  </si>
  <si>
    <t>Prior column has no significance in data analysis which can be entirely deleted</t>
  </si>
  <si>
    <t>This column also not required, hence deleted.</t>
  </si>
  <si>
    <t>Check party names using filter. So many spelling mistakes or wrong names.
Republicans
Whig April 4,1841</t>
  </si>
  <si>
    <t>7. Always remember to check 'Date' column values using filter whether they are uniform or not.</t>
  </si>
  <si>
    <r>
      <rPr>
        <b/>
        <sz val="11"/>
        <rFont val="Calibri"/>
        <family val="2"/>
        <scheme val="minor"/>
      </rPr>
      <t>Note:</t>
    </r>
    <r>
      <rPr>
        <sz val="11"/>
        <rFont val="Calibri"/>
        <family val="2"/>
        <scheme val="minor"/>
      </rPr>
      <t xml:space="preserve"> After applying any formula to any column, always remember to copy paste as a value by creating a new column.</t>
    </r>
  </si>
  <si>
    <r>
      <t xml:space="preserve">1. </t>
    </r>
    <r>
      <rPr>
        <b/>
        <sz val="11"/>
        <rFont val="Calibri"/>
        <family val="2"/>
        <scheme val="minor"/>
      </rPr>
      <t xml:space="preserve">Duplicate </t>
    </r>
    <r>
      <rPr>
        <sz val="11"/>
        <rFont val="Calibri"/>
        <family val="2"/>
        <scheme val="minor"/>
      </rPr>
      <t>Rows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were</t>
    </r>
    <r>
      <rPr>
        <b/>
        <sz val="11"/>
        <rFont val="Calibri"/>
        <family val="2"/>
        <scheme val="minor"/>
      </rPr>
      <t xml:space="preserve"> removed</t>
    </r>
    <r>
      <rPr>
        <sz val="11"/>
        <rFont val="Calibri"/>
        <family val="2"/>
        <scheme val="minor"/>
      </rPr>
      <t xml:space="preserve"> using </t>
    </r>
    <r>
      <rPr>
        <b/>
        <sz val="11"/>
        <rFont val="Calibri"/>
        <family val="2"/>
        <scheme val="minor"/>
      </rPr>
      <t>'Remove Duplicates</t>
    </r>
    <r>
      <rPr>
        <sz val="11"/>
        <rFont val="Calibri"/>
        <family val="2"/>
        <scheme val="minor"/>
      </rPr>
      <t>' option from 'Data' tab.</t>
    </r>
  </si>
  <si>
    <r>
      <t xml:space="preserve">2. </t>
    </r>
    <r>
      <rPr>
        <b/>
        <sz val="11"/>
        <rFont val="Calibri"/>
        <family val="2"/>
        <scheme val="minor"/>
      </rPr>
      <t>Apply filter</t>
    </r>
    <r>
      <rPr>
        <sz val="11"/>
        <rFont val="Calibri"/>
        <family val="2"/>
        <scheme val="minor"/>
      </rPr>
      <t xml:space="preserve"> to all columns to check column values should share uniform format</t>
    </r>
  </si>
  <si>
    <r>
      <t xml:space="preserve">3. Date columns were standardized using </t>
    </r>
    <r>
      <rPr>
        <b/>
        <sz val="11"/>
        <rFont val="Calibri"/>
        <family val="2"/>
        <scheme val="minor"/>
      </rPr>
      <t>Shortdate</t>
    </r>
    <r>
      <rPr>
        <sz val="11"/>
        <rFont val="Calibri"/>
        <family val="2"/>
        <scheme val="minor"/>
      </rPr>
      <t xml:space="preserve"> Number format</t>
    </r>
  </si>
  <si>
    <r>
      <t xml:space="preserve">4. 'vice' column values was </t>
    </r>
    <r>
      <rPr>
        <b/>
        <sz val="11"/>
        <rFont val="Calibri"/>
        <family val="2"/>
        <scheme val="minor"/>
      </rPr>
      <t xml:space="preserve">trimmed </t>
    </r>
    <r>
      <rPr>
        <sz val="11"/>
        <rFont val="Calibri"/>
        <family val="2"/>
        <scheme val="minor"/>
      </rPr>
      <t>using</t>
    </r>
    <r>
      <rPr>
        <b/>
        <sz val="11"/>
        <rFont val="Calibri"/>
        <family val="2"/>
        <scheme val="minor"/>
      </rPr>
      <t xml:space="preserve"> TRIM </t>
    </r>
    <r>
      <rPr>
        <sz val="11"/>
        <rFont val="Calibri"/>
        <family val="2"/>
        <scheme val="minor"/>
      </rPr>
      <t>function.</t>
    </r>
  </si>
  <si>
    <r>
      <t xml:space="preserve">5. 'President' column was standardized using </t>
    </r>
    <r>
      <rPr>
        <b/>
        <sz val="11"/>
        <rFont val="Calibri"/>
        <family val="2"/>
        <scheme val="minor"/>
      </rPr>
      <t>PROPER</t>
    </r>
    <r>
      <rPr>
        <sz val="11"/>
        <rFont val="Calibri"/>
        <family val="2"/>
        <scheme val="minor"/>
      </rPr>
      <t xml:space="preserve"> function.</t>
    </r>
  </si>
  <si>
    <r>
      <t xml:space="preserve">6. 'Currency' value was converted to </t>
    </r>
    <r>
      <rPr>
        <b/>
        <sz val="11"/>
        <rFont val="Calibri"/>
        <family val="2"/>
        <scheme val="minor"/>
      </rPr>
      <t xml:space="preserve">Number </t>
    </r>
    <r>
      <rPr>
        <sz val="11"/>
        <rFont val="Calibri"/>
        <family val="2"/>
        <scheme val="minor"/>
      </rPr>
      <t>format for better processing by database if required.</t>
    </r>
  </si>
  <si>
    <t>0. Always remember to keep a copy of original data aside. Then do data cleaning tasks in a new file or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</si>
</sst>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165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0" fontId="0" fillId="35" borderId="0" xfId="0" applyFill="1" applyAlignment="1">
      <alignment wrapText="1"/>
    </xf>
    <xf numFmtId="0" fontId="0" fillId="33" borderId="0" xfId="0" applyFill="1" applyAlignment="1">
      <alignment horizontal="center" vertical="center"/>
    </xf>
    <xf numFmtId="0" fontId="19" fillId="34" borderId="0" xfId="0" applyFont="1" applyFill="1"/>
    <xf numFmtId="14" fontId="0" fillId="34" borderId="0" xfId="0" applyNumberFormat="1" applyFill="1"/>
    <xf numFmtId="0" fontId="0" fillId="36" borderId="0" xfId="0" applyFill="1"/>
    <xf numFmtId="0" fontId="0" fillId="36" borderId="0" xfId="0" applyFill="1" applyAlignment="1">
      <alignment wrapText="1"/>
    </xf>
    <xf numFmtId="49" fontId="0" fillId="37" borderId="0" xfId="0" applyNumberFormat="1" applyFill="1"/>
    <xf numFmtId="49" fontId="0" fillId="37" borderId="0" xfId="0" applyNumberFormat="1" applyFill="1" applyAlignment="1">
      <alignment wrapText="1"/>
    </xf>
    <xf numFmtId="1" fontId="0" fillId="0" borderId="0" xfId="0" applyNumberFormat="1"/>
    <xf numFmtId="0" fontId="0" fillId="33" borderId="0" xfId="0" applyFill="1"/>
    <xf numFmtId="0" fontId="0" fillId="39" borderId="0" xfId="0" applyFill="1"/>
    <xf numFmtId="0" fontId="0" fillId="39" borderId="0" xfId="0" applyFill="1" applyAlignment="1">
      <alignment wrapText="1"/>
    </xf>
    <xf numFmtId="0" fontId="0" fillId="40" borderId="0" xfId="0" applyFill="1"/>
    <xf numFmtId="0" fontId="0" fillId="40" borderId="0" xfId="0" applyFill="1" applyAlignment="1">
      <alignment wrapText="1"/>
    </xf>
    <xf numFmtId="0" fontId="0" fillId="41" borderId="0" xfId="0" applyFill="1"/>
    <xf numFmtId="0" fontId="0" fillId="41" borderId="0" xfId="0" applyFill="1" applyAlignment="1">
      <alignment wrapText="1"/>
    </xf>
    <xf numFmtId="0" fontId="20" fillId="0" borderId="0" xfId="0" applyFont="1"/>
    <xf numFmtId="0" fontId="0" fillId="0" borderId="10" xfId="0" applyBorder="1"/>
    <xf numFmtId="14" fontId="0" fillId="0" borderId="10" xfId="0" applyNumberFormat="1" applyBorder="1"/>
    <xf numFmtId="165" fontId="0" fillId="0" borderId="10" xfId="0" applyNumberFormat="1" applyBorder="1"/>
    <xf numFmtId="1" fontId="0" fillId="0" borderId="10" xfId="0" applyNumberFormat="1" applyBorder="1"/>
    <xf numFmtId="0" fontId="0" fillId="33" borderId="10" xfId="0" applyFill="1" applyBorder="1"/>
    <xf numFmtId="164" fontId="0" fillId="33" borderId="10" xfId="0" applyNumberFormat="1" applyFill="1" applyBorder="1"/>
    <xf numFmtId="164" fontId="0" fillId="0" borderId="10" xfId="0" applyNumberFormat="1" applyBorder="1"/>
    <xf numFmtId="0" fontId="16" fillId="0" borderId="10" xfId="0" applyFont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/>
    </xf>
    <xf numFmtId="1" fontId="16" fillId="38" borderId="10" xfId="0" applyNumberFormat="1" applyFont="1" applyFill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38" borderId="1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opLeftCell="C1" workbookViewId="0">
      <pane ySplit="1" topLeftCell="A38" activePane="bottomLeft" state="frozen"/>
      <selection pane="bottomLeft" activeCell="I13" sqref="I13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A1" s="23"/>
      <c r="B1" t="s">
        <v>0</v>
      </c>
      <c r="C1" s="10" t="s">
        <v>1</v>
      </c>
      <c r="D1" s="21" t="s">
        <v>2</v>
      </c>
      <c r="E1" s="25" t="s">
        <v>3</v>
      </c>
      <c r="F1" s="15" t="s">
        <v>4</v>
      </c>
      <c r="G1" s="17" t="s">
        <v>133</v>
      </c>
      <c r="H1" s="20" t="s">
        <v>135</v>
      </c>
      <c r="I1" s="20" t="s">
        <v>134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 s="7">
        <v>27</v>
      </c>
      <c r="B29" s="7">
        <v>28</v>
      </c>
      <c r="C29" s="7" t="s">
        <v>85</v>
      </c>
      <c r="D29" s="7" t="s">
        <v>86</v>
      </c>
      <c r="E29" s="7" t="s">
        <v>26</v>
      </c>
      <c r="F29" s="7" t="s">
        <v>87</v>
      </c>
      <c r="G29" s="8">
        <v>225000</v>
      </c>
      <c r="H29" s="14">
        <v>44391</v>
      </c>
      <c r="I29" s="14">
        <v>40972</v>
      </c>
    </row>
    <row r="30" spans="1:9" x14ac:dyDescent="0.25">
      <c r="A30" s="7">
        <v>27</v>
      </c>
      <c r="B30" s="7">
        <v>28</v>
      </c>
      <c r="C30" s="7" t="s">
        <v>85</v>
      </c>
      <c r="D30" s="7" t="s">
        <v>86</v>
      </c>
      <c r="E30" s="7" t="s">
        <v>26</v>
      </c>
      <c r="F30" s="7" t="s">
        <v>87</v>
      </c>
      <c r="G30" s="8">
        <v>225000</v>
      </c>
      <c r="H30" s="14">
        <v>44391</v>
      </c>
      <c r="I30" s="14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5">
        <v>44391</v>
      </c>
      <c r="I45" s="1">
        <v>40972</v>
      </c>
    </row>
    <row r="46" spans="1:9" x14ac:dyDescent="0.25">
      <c r="A46" s="7">
        <v>43</v>
      </c>
      <c r="B46" s="7">
        <v>44</v>
      </c>
      <c r="C46" s="7" t="s">
        <v>125</v>
      </c>
      <c r="D46" s="7" t="s">
        <v>126</v>
      </c>
      <c r="E46" s="7" t="s">
        <v>26</v>
      </c>
      <c r="F46" s="7" t="s">
        <v>127</v>
      </c>
      <c r="G46" s="8">
        <v>395000</v>
      </c>
      <c r="H46" s="9">
        <v>44391</v>
      </c>
      <c r="I46" s="9">
        <v>43862</v>
      </c>
    </row>
    <row r="47" spans="1:9" x14ac:dyDescent="0.25">
      <c r="A47" s="7">
        <v>43</v>
      </c>
      <c r="B47" s="7">
        <v>44</v>
      </c>
      <c r="C47" s="7" t="s">
        <v>125</v>
      </c>
      <c r="D47" s="7" t="s">
        <v>126</v>
      </c>
      <c r="E47" s="7" t="s">
        <v>26</v>
      </c>
      <c r="F47" s="7" t="s">
        <v>127</v>
      </c>
      <c r="G47" s="8">
        <v>395000</v>
      </c>
      <c r="H47" s="9">
        <v>44391</v>
      </c>
      <c r="I47" s="9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6">
        <v>44391</v>
      </c>
      <c r="I48" s="2">
        <v>43862</v>
      </c>
    </row>
    <row r="50" spans="1:8" ht="106.5" x14ac:dyDescent="0.35">
      <c r="A50" s="24" t="s">
        <v>153</v>
      </c>
      <c r="B50" s="13" t="s">
        <v>138</v>
      </c>
      <c r="C50" s="11" t="s">
        <v>137</v>
      </c>
      <c r="D50" s="22" t="s">
        <v>152</v>
      </c>
      <c r="E50" s="26" t="s">
        <v>154</v>
      </c>
      <c r="F50" s="16" t="s">
        <v>139</v>
      </c>
      <c r="G50" s="18" t="s">
        <v>140</v>
      </c>
      <c r="H50" s="12" t="s">
        <v>136</v>
      </c>
    </row>
  </sheetData>
  <autoFilter ref="A1:I1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DD91-5EA8-47FF-8D19-80FE6DAAB229}">
  <dimension ref="A1:N57"/>
  <sheetViews>
    <sheetView showGridLines="0" tabSelected="1" topLeftCell="A37" workbookViewId="0">
      <selection activeCell="F55" sqref="F55"/>
    </sheetView>
  </sheetViews>
  <sheetFormatPr defaultColWidth="23.5703125" defaultRowHeight="15" x14ac:dyDescent="0.25"/>
  <cols>
    <col min="1" max="1" width="11.28515625" customWidth="1"/>
    <col min="7" max="8" width="23.85546875" customWidth="1"/>
    <col min="9" max="9" width="36.28515625" customWidth="1"/>
    <col min="10" max="10" width="12.85546875" style="3" customWidth="1"/>
    <col min="11" max="11" width="10.7109375" style="19" customWidth="1"/>
    <col min="12" max="12" width="15.28515625" style="1" customWidth="1"/>
    <col min="13" max="13" width="19.28515625" style="1" customWidth="1"/>
    <col min="14" max="14" width="15.5703125" style="1" customWidth="1"/>
    <col min="15" max="15" width="112.5703125" customWidth="1"/>
  </cols>
  <sheetData>
    <row r="1" spans="1:14" s="42" customFormat="1" ht="45" x14ac:dyDescent="0.25">
      <c r="A1" s="35" t="s">
        <v>0</v>
      </c>
      <c r="B1" s="35" t="s">
        <v>1</v>
      </c>
      <c r="C1" s="36" t="s">
        <v>142</v>
      </c>
      <c r="D1" s="37" t="s">
        <v>149</v>
      </c>
      <c r="E1" s="35" t="s">
        <v>2</v>
      </c>
      <c r="F1" s="35" t="s">
        <v>3</v>
      </c>
      <c r="G1" s="35" t="s">
        <v>4</v>
      </c>
      <c r="H1" s="36" t="s">
        <v>147</v>
      </c>
      <c r="I1" s="36" t="s">
        <v>148</v>
      </c>
      <c r="J1" s="38" t="s">
        <v>133</v>
      </c>
      <c r="K1" s="39" t="s">
        <v>141</v>
      </c>
      <c r="L1" s="40" t="s">
        <v>135</v>
      </c>
      <c r="M1" s="41" t="s">
        <v>143</v>
      </c>
      <c r="N1" s="40" t="s">
        <v>134</v>
      </c>
    </row>
    <row r="2" spans="1:14" x14ac:dyDescent="0.25">
      <c r="A2" s="28">
        <v>1</v>
      </c>
      <c r="B2" s="28" t="s">
        <v>5</v>
      </c>
      <c r="C2" s="28" t="str">
        <f>PROPER(B2)</f>
        <v>George Washington</v>
      </c>
      <c r="D2" s="28" t="s">
        <v>5</v>
      </c>
      <c r="E2" s="28" t="s">
        <v>6</v>
      </c>
      <c r="F2" s="28" t="s">
        <v>131</v>
      </c>
      <c r="G2" s="28" t="s">
        <v>7</v>
      </c>
      <c r="H2" s="28" t="str">
        <f>TRIM(G2)</f>
        <v>John Adams</v>
      </c>
      <c r="I2" s="28" t="s">
        <v>7</v>
      </c>
      <c r="J2" s="30">
        <v>5000</v>
      </c>
      <c r="K2" s="31">
        <v>5000</v>
      </c>
      <c r="L2" s="29">
        <v>44391</v>
      </c>
      <c r="M2" s="29">
        <v>44391</v>
      </c>
      <c r="N2" s="29">
        <v>40972</v>
      </c>
    </row>
    <row r="3" spans="1:14" x14ac:dyDescent="0.25">
      <c r="A3" s="28">
        <v>2</v>
      </c>
      <c r="B3" s="32" t="s">
        <v>8</v>
      </c>
      <c r="C3" s="28" t="str">
        <f t="shared" ref="C3:C46" si="0">PROPER(B3)</f>
        <v>John Adams</v>
      </c>
      <c r="D3" s="28" t="s">
        <v>7</v>
      </c>
      <c r="E3" s="28" t="s">
        <v>9</v>
      </c>
      <c r="F3" s="28" t="s">
        <v>10</v>
      </c>
      <c r="G3" s="28" t="s">
        <v>11</v>
      </c>
      <c r="H3" s="28" t="str">
        <f t="shared" ref="H3:H46" si="1">TRIM(G3)</f>
        <v>Thomas Jefferson</v>
      </c>
      <c r="I3" s="28" t="s">
        <v>11</v>
      </c>
      <c r="J3" s="30">
        <v>10000</v>
      </c>
      <c r="K3" s="31">
        <v>10000</v>
      </c>
      <c r="L3" s="29">
        <v>44391</v>
      </c>
      <c r="M3" s="29">
        <v>44391</v>
      </c>
      <c r="N3" s="29">
        <v>40972</v>
      </c>
    </row>
    <row r="4" spans="1:14" x14ac:dyDescent="0.25">
      <c r="A4" s="28">
        <v>3</v>
      </c>
      <c r="B4" s="28" t="s">
        <v>11</v>
      </c>
      <c r="C4" s="28" t="str">
        <f t="shared" si="0"/>
        <v>Thomas Jefferson</v>
      </c>
      <c r="D4" s="28" t="s">
        <v>11</v>
      </c>
      <c r="E4" s="28" t="s">
        <v>12</v>
      </c>
      <c r="F4" s="28" t="s">
        <v>13</v>
      </c>
      <c r="G4" s="32" t="s">
        <v>14</v>
      </c>
      <c r="H4" s="28" t="str">
        <f t="shared" si="1"/>
        <v>Aaron Burr</v>
      </c>
      <c r="I4" s="28" t="s">
        <v>144</v>
      </c>
      <c r="J4" s="30">
        <v>15000</v>
      </c>
      <c r="K4" s="31">
        <v>15000</v>
      </c>
      <c r="L4" s="29">
        <v>44391</v>
      </c>
      <c r="M4" s="29">
        <v>44391</v>
      </c>
      <c r="N4" s="29">
        <v>40972</v>
      </c>
    </row>
    <row r="5" spans="1:14" x14ac:dyDescent="0.25">
      <c r="A5" s="28">
        <v>4</v>
      </c>
      <c r="B5" s="28" t="s">
        <v>15</v>
      </c>
      <c r="C5" s="28" t="str">
        <f t="shared" si="0"/>
        <v>James Madison</v>
      </c>
      <c r="D5" s="28" t="s">
        <v>15</v>
      </c>
      <c r="E5" s="28" t="s">
        <v>16</v>
      </c>
      <c r="F5" s="28" t="s">
        <v>13</v>
      </c>
      <c r="G5" s="28" t="s">
        <v>17</v>
      </c>
      <c r="H5" s="28" t="str">
        <f t="shared" si="1"/>
        <v>George Clinton</v>
      </c>
      <c r="I5" s="28" t="s">
        <v>145</v>
      </c>
      <c r="J5" s="30">
        <v>20000</v>
      </c>
      <c r="K5" s="31">
        <v>20000</v>
      </c>
      <c r="L5" s="29">
        <v>44391</v>
      </c>
      <c r="M5" s="29">
        <v>44391</v>
      </c>
      <c r="N5" s="29">
        <v>40972</v>
      </c>
    </row>
    <row r="6" spans="1:14" x14ac:dyDescent="0.25">
      <c r="A6" s="28">
        <v>5</v>
      </c>
      <c r="B6" s="32" t="s">
        <v>18</v>
      </c>
      <c r="C6" s="28" t="str">
        <f t="shared" si="0"/>
        <v>James Monroe</v>
      </c>
      <c r="D6" s="28" t="s">
        <v>150</v>
      </c>
      <c r="E6" s="28" t="s">
        <v>19</v>
      </c>
      <c r="F6" s="28" t="s">
        <v>13</v>
      </c>
      <c r="G6" s="28" t="s">
        <v>20</v>
      </c>
      <c r="H6" s="28" t="str">
        <f t="shared" si="1"/>
        <v>Daniel D. Tompkins</v>
      </c>
      <c r="I6" s="28" t="s">
        <v>20</v>
      </c>
      <c r="J6" s="30">
        <v>25000</v>
      </c>
      <c r="K6" s="31">
        <v>25000</v>
      </c>
      <c r="L6" s="29">
        <v>44391</v>
      </c>
      <c r="M6" s="29">
        <v>44391</v>
      </c>
      <c r="N6" s="29">
        <v>40972</v>
      </c>
    </row>
    <row r="7" spans="1:14" x14ac:dyDescent="0.25">
      <c r="A7" s="28">
        <v>6</v>
      </c>
      <c r="B7" s="28" t="s">
        <v>21</v>
      </c>
      <c r="C7" s="28" t="str">
        <f t="shared" si="0"/>
        <v>John Quincy Adams</v>
      </c>
      <c r="D7" s="28" t="s">
        <v>21</v>
      </c>
      <c r="E7" s="28" t="s">
        <v>22</v>
      </c>
      <c r="F7" s="28" t="s">
        <v>13</v>
      </c>
      <c r="G7" s="28" t="s">
        <v>23</v>
      </c>
      <c r="H7" s="28" t="str">
        <f t="shared" si="1"/>
        <v>John C. Calhoun</v>
      </c>
      <c r="I7" s="28" t="s">
        <v>23</v>
      </c>
      <c r="J7" s="30">
        <v>30000</v>
      </c>
      <c r="K7" s="31">
        <v>30000</v>
      </c>
      <c r="L7" s="29">
        <v>44391</v>
      </c>
      <c r="M7" s="29">
        <v>44391</v>
      </c>
      <c r="N7" s="29">
        <v>40972</v>
      </c>
    </row>
    <row r="8" spans="1:14" x14ac:dyDescent="0.25">
      <c r="A8" s="28">
        <v>7</v>
      </c>
      <c r="B8" s="28" t="s">
        <v>24</v>
      </c>
      <c r="C8" s="28" t="str">
        <f t="shared" si="0"/>
        <v>Andrew Jackson</v>
      </c>
      <c r="D8" s="28" t="s">
        <v>24</v>
      </c>
      <c r="E8" s="28" t="s">
        <v>25</v>
      </c>
      <c r="F8" s="28" t="s">
        <v>26</v>
      </c>
      <c r="G8" s="32" t="s">
        <v>27</v>
      </c>
      <c r="H8" s="28" t="str">
        <f t="shared" si="1"/>
        <v>John C. Calhoun</v>
      </c>
      <c r="I8" s="28" t="s">
        <v>23</v>
      </c>
      <c r="J8" s="30">
        <v>35000</v>
      </c>
      <c r="K8" s="31">
        <v>35000</v>
      </c>
      <c r="L8" s="29">
        <v>44391</v>
      </c>
      <c r="M8" s="29">
        <v>44391</v>
      </c>
      <c r="N8" s="29">
        <v>40972</v>
      </c>
    </row>
    <row r="9" spans="1:14" x14ac:dyDescent="0.25">
      <c r="A9" s="28">
        <v>8</v>
      </c>
      <c r="B9" s="28" t="s">
        <v>28</v>
      </c>
      <c r="C9" s="28" t="str">
        <f t="shared" si="0"/>
        <v>Martin Van Buren</v>
      </c>
      <c r="D9" s="28" t="s">
        <v>28</v>
      </c>
      <c r="E9" s="28" t="s">
        <v>29</v>
      </c>
      <c r="F9" s="28" t="s">
        <v>26</v>
      </c>
      <c r="G9" s="28" t="s">
        <v>30</v>
      </c>
      <c r="H9" s="28" t="str">
        <f t="shared" si="1"/>
        <v>Richard Mentor Johnson</v>
      </c>
      <c r="I9" s="28" t="s">
        <v>30</v>
      </c>
      <c r="J9" s="30">
        <v>40000</v>
      </c>
      <c r="K9" s="31">
        <v>40000</v>
      </c>
      <c r="L9" s="29">
        <v>44391</v>
      </c>
      <c r="M9" s="29">
        <v>44391</v>
      </c>
      <c r="N9" s="29">
        <v>40972</v>
      </c>
    </row>
    <row r="10" spans="1:14" x14ac:dyDescent="0.25">
      <c r="A10" s="28">
        <v>9</v>
      </c>
      <c r="B10" s="28" t="s">
        <v>31</v>
      </c>
      <c r="C10" s="28" t="str">
        <f t="shared" si="0"/>
        <v>William Henry Harrison</v>
      </c>
      <c r="D10" s="28" t="s">
        <v>31</v>
      </c>
      <c r="E10" s="28" t="s">
        <v>32</v>
      </c>
      <c r="F10" s="28" t="s">
        <v>33</v>
      </c>
      <c r="G10" s="28" t="s">
        <v>34</v>
      </c>
      <c r="H10" s="28" t="str">
        <f t="shared" si="1"/>
        <v>John Tyler</v>
      </c>
      <c r="I10" s="28" t="s">
        <v>34</v>
      </c>
      <c r="J10" s="30">
        <v>45000</v>
      </c>
      <c r="K10" s="31">
        <v>45000</v>
      </c>
      <c r="L10" s="29">
        <v>44391</v>
      </c>
      <c r="M10" s="29">
        <v>44391</v>
      </c>
      <c r="N10" s="29">
        <v>40972</v>
      </c>
    </row>
    <row r="11" spans="1:14" x14ac:dyDescent="0.25">
      <c r="A11" s="28">
        <v>10</v>
      </c>
      <c r="B11" s="28" t="s">
        <v>35</v>
      </c>
      <c r="C11" s="28" t="str">
        <f t="shared" si="0"/>
        <v>John Tyler</v>
      </c>
      <c r="D11" s="28" t="s">
        <v>34</v>
      </c>
      <c r="E11" s="28" t="s">
        <v>36</v>
      </c>
      <c r="F11" s="28" t="s">
        <v>37</v>
      </c>
      <c r="G11" s="28" t="s">
        <v>38</v>
      </c>
      <c r="H11" s="28" t="str">
        <f t="shared" si="1"/>
        <v>Office vacant</v>
      </c>
      <c r="I11" s="28" t="s">
        <v>38</v>
      </c>
      <c r="J11" s="30">
        <v>50000</v>
      </c>
      <c r="K11" s="31">
        <v>50000</v>
      </c>
      <c r="L11" s="29">
        <v>44391</v>
      </c>
      <c r="M11" s="29">
        <v>44391</v>
      </c>
      <c r="N11" s="29">
        <v>40972</v>
      </c>
    </row>
    <row r="12" spans="1:14" x14ac:dyDescent="0.25">
      <c r="A12" s="28">
        <v>11</v>
      </c>
      <c r="B12" s="28" t="s">
        <v>39</v>
      </c>
      <c r="C12" s="28" t="str">
        <f t="shared" si="0"/>
        <v>James K. Polk</v>
      </c>
      <c r="D12" s="28" t="s">
        <v>39</v>
      </c>
      <c r="E12" s="28" t="s">
        <v>40</v>
      </c>
      <c r="F12" s="28" t="s">
        <v>26</v>
      </c>
      <c r="G12" s="28" t="s">
        <v>41</v>
      </c>
      <c r="H12" s="28" t="str">
        <f t="shared" si="1"/>
        <v>George M. Dallas</v>
      </c>
      <c r="I12" s="28" t="s">
        <v>146</v>
      </c>
      <c r="J12" s="30">
        <v>55000</v>
      </c>
      <c r="K12" s="31">
        <v>55000</v>
      </c>
      <c r="L12" s="29">
        <v>44391</v>
      </c>
      <c r="M12" s="29">
        <v>44391</v>
      </c>
      <c r="N12" s="29">
        <v>40972</v>
      </c>
    </row>
    <row r="13" spans="1:14" x14ac:dyDescent="0.25">
      <c r="A13" s="28">
        <v>12</v>
      </c>
      <c r="B13" s="28" t="s">
        <v>42</v>
      </c>
      <c r="C13" s="28" t="str">
        <f t="shared" si="0"/>
        <v>Zachary Taylor</v>
      </c>
      <c r="D13" s="28" t="s">
        <v>42</v>
      </c>
      <c r="E13" s="28" t="s">
        <v>43</v>
      </c>
      <c r="F13" s="28" t="s">
        <v>33</v>
      </c>
      <c r="G13" s="28" t="s">
        <v>44</v>
      </c>
      <c r="H13" s="28" t="str">
        <f t="shared" si="1"/>
        <v>Millard Fillmore</v>
      </c>
      <c r="I13" s="28" t="s">
        <v>45</v>
      </c>
      <c r="J13" s="30">
        <v>60000</v>
      </c>
      <c r="K13" s="31">
        <v>60000</v>
      </c>
      <c r="L13" s="29">
        <v>44391</v>
      </c>
      <c r="M13" s="29">
        <v>44391</v>
      </c>
      <c r="N13" s="29">
        <v>40972</v>
      </c>
    </row>
    <row r="14" spans="1:14" x14ac:dyDescent="0.25">
      <c r="A14" s="28">
        <v>13</v>
      </c>
      <c r="B14" s="28" t="s">
        <v>45</v>
      </c>
      <c r="C14" s="28" t="str">
        <f t="shared" si="0"/>
        <v>Millard Fillmore</v>
      </c>
      <c r="D14" s="28" t="s">
        <v>45</v>
      </c>
      <c r="E14" s="28" t="s">
        <v>46</v>
      </c>
      <c r="F14" s="28" t="s">
        <v>33</v>
      </c>
      <c r="G14" s="28" t="s">
        <v>38</v>
      </c>
      <c r="H14" s="28" t="str">
        <f t="shared" si="1"/>
        <v>Office vacant</v>
      </c>
      <c r="I14" s="28" t="s">
        <v>38</v>
      </c>
      <c r="J14" s="30">
        <v>65000</v>
      </c>
      <c r="K14" s="31">
        <v>65000</v>
      </c>
      <c r="L14" s="29">
        <v>44391</v>
      </c>
      <c r="M14" s="29">
        <v>44391</v>
      </c>
      <c r="N14" s="29">
        <v>40972</v>
      </c>
    </row>
    <row r="15" spans="1:14" x14ac:dyDescent="0.25">
      <c r="A15" s="28">
        <v>14</v>
      </c>
      <c r="B15" s="28" t="s">
        <v>47</v>
      </c>
      <c r="C15" s="28" t="str">
        <f t="shared" si="0"/>
        <v>Franklin Pierce</v>
      </c>
      <c r="D15" s="28" t="s">
        <v>47</v>
      </c>
      <c r="E15" s="28" t="s">
        <v>48</v>
      </c>
      <c r="F15" s="28" t="s">
        <v>26</v>
      </c>
      <c r="G15" s="28" t="s">
        <v>49</v>
      </c>
      <c r="H15" s="28" t="str">
        <f t="shared" si="1"/>
        <v>William R. King</v>
      </c>
      <c r="I15" s="28" t="s">
        <v>49</v>
      </c>
      <c r="J15" s="30">
        <v>75000</v>
      </c>
      <c r="K15" s="31">
        <v>75000</v>
      </c>
      <c r="L15" s="29">
        <v>44391</v>
      </c>
      <c r="M15" s="29">
        <v>44391</v>
      </c>
      <c r="N15" s="29">
        <v>40972</v>
      </c>
    </row>
    <row r="16" spans="1:14" x14ac:dyDescent="0.25">
      <c r="A16" s="28">
        <v>15</v>
      </c>
      <c r="B16" s="28" t="s">
        <v>50</v>
      </c>
      <c r="C16" s="28" t="str">
        <f t="shared" si="0"/>
        <v>James Buchanan</v>
      </c>
      <c r="D16" s="28" t="s">
        <v>50</v>
      </c>
      <c r="E16" s="28" t="s">
        <v>51</v>
      </c>
      <c r="F16" s="28" t="s">
        <v>26</v>
      </c>
      <c r="G16" s="28" t="s">
        <v>52</v>
      </c>
      <c r="H16" s="28" t="str">
        <f t="shared" si="1"/>
        <v>John C. Breckinridge</v>
      </c>
      <c r="I16" s="28" t="s">
        <v>52</v>
      </c>
      <c r="J16" s="30">
        <v>85000</v>
      </c>
      <c r="K16" s="31">
        <v>85000</v>
      </c>
      <c r="L16" s="29">
        <v>44391</v>
      </c>
      <c r="M16" s="29">
        <v>44391</v>
      </c>
      <c r="N16" s="29">
        <v>40972</v>
      </c>
    </row>
    <row r="17" spans="1:14" x14ac:dyDescent="0.25">
      <c r="A17" s="28">
        <v>16</v>
      </c>
      <c r="B17" s="28" t="s">
        <v>53</v>
      </c>
      <c r="C17" s="28" t="str">
        <f t="shared" si="0"/>
        <v>Abraham Lincoln</v>
      </c>
      <c r="D17" s="28" t="s">
        <v>53</v>
      </c>
      <c r="E17" s="28" t="s">
        <v>54</v>
      </c>
      <c r="F17" s="28" t="s">
        <v>60</v>
      </c>
      <c r="G17" s="28" t="s">
        <v>55</v>
      </c>
      <c r="H17" s="28" t="str">
        <f t="shared" si="1"/>
        <v>Hannibal Hamlin</v>
      </c>
      <c r="I17" s="28" t="s">
        <v>55</v>
      </c>
      <c r="J17" s="30">
        <v>95000</v>
      </c>
      <c r="K17" s="31">
        <v>95000</v>
      </c>
      <c r="L17" s="29">
        <v>44391</v>
      </c>
      <c r="M17" s="29">
        <v>44391</v>
      </c>
      <c r="N17" s="29">
        <v>40972</v>
      </c>
    </row>
    <row r="18" spans="1:14" x14ac:dyDescent="0.25">
      <c r="A18" s="28">
        <v>17</v>
      </c>
      <c r="B18" s="28" t="s">
        <v>56</v>
      </c>
      <c r="C18" s="28" t="str">
        <f t="shared" si="0"/>
        <v>Andrew Johnson</v>
      </c>
      <c r="D18" s="28" t="s">
        <v>56</v>
      </c>
      <c r="E18" s="28" t="s">
        <v>57</v>
      </c>
      <c r="F18" s="28" t="s">
        <v>26</v>
      </c>
      <c r="G18" s="28" t="s">
        <v>38</v>
      </c>
      <c r="H18" s="28" t="str">
        <f t="shared" si="1"/>
        <v>Office vacant</v>
      </c>
      <c r="I18" s="28" t="s">
        <v>38</v>
      </c>
      <c r="J18" s="30">
        <v>105000</v>
      </c>
      <c r="K18" s="31">
        <v>105000</v>
      </c>
      <c r="L18" s="29">
        <v>44391</v>
      </c>
      <c r="M18" s="29">
        <v>44391</v>
      </c>
      <c r="N18" s="29">
        <v>40972</v>
      </c>
    </row>
    <row r="19" spans="1:14" x14ac:dyDescent="0.25">
      <c r="A19" s="28">
        <v>18</v>
      </c>
      <c r="B19" s="28" t="s">
        <v>58</v>
      </c>
      <c r="C19" s="28" t="str">
        <f t="shared" si="0"/>
        <v>Ulysses S. Grant</v>
      </c>
      <c r="D19" s="28" t="s">
        <v>58</v>
      </c>
      <c r="E19" s="28" t="s">
        <v>59</v>
      </c>
      <c r="F19" s="28" t="s">
        <v>60</v>
      </c>
      <c r="G19" s="28" t="s">
        <v>61</v>
      </c>
      <c r="H19" s="28" t="str">
        <f t="shared" si="1"/>
        <v>Schuyler Colfax</v>
      </c>
      <c r="I19" s="28" t="s">
        <v>61</v>
      </c>
      <c r="J19" s="30">
        <v>115000</v>
      </c>
      <c r="K19" s="31">
        <v>115000</v>
      </c>
      <c r="L19" s="29">
        <v>44391</v>
      </c>
      <c r="M19" s="29">
        <v>44391</v>
      </c>
      <c r="N19" s="29">
        <v>40972</v>
      </c>
    </row>
    <row r="20" spans="1:14" x14ac:dyDescent="0.25">
      <c r="A20" s="28">
        <v>19</v>
      </c>
      <c r="B20" s="28" t="s">
        <v>62</v>
      </c>
      <c r="C20" s="28" t="str">
        <f t="shared" si="0"/>
        <v>Rutherford B. Hayes</v>
      </c>
      <c r="D20" s="28" t="s">
        <v>62</v>
      </c>
      <c r="E20" s="28" t="s">
        <v>63</v>
      </c>
      <c r="F20" s="28" t="s">
        <v>60</v>
      </c>
      <c r="G20" s="28" t="s">
        <v>64</v>
      </c>
      <c r="H20" s="28" t="str">
        <f t="shared" si="1"/>
        <v>William A. Wheeler</v>
      </c>
      <c r="I20" s="28" t="s">
        <v>64</v>
      </c>
      <c r="J20" s="30">
        <v>125000</v>
      </c>
      <c r="K20" s="31">
        <v>125000</v>
      </c>
      <c r="L20" s="29">
        <v>44391</v>
      </c>
      <c r="M20" s="29">
        <v>44391</v>
      </c>
      <c r="N20" s="29">
        <v>40972</v>
      </c>
    </row>
    <row r="21" spans="1:14" x14ac:dyDescent="0.25">
      <c r="A21" s="28">
        <v>20</v>
      </c>
      <c r="B21" s="28" t="s">
        <v>65</v>
      </c>
      <c r="C21" s="28" t="str">
        <f t="shared" si="0"/>
        <v>James A. Garfield</v>
      </c>
      <c r="D21" s="28" t="s">
        <v>65</v>
      </c>
      <c r="E21" s="28" t="s">
        <v>66</v>
      </c>
      <c r="F21" s="28" t="s">
        <v>60</v>
      </c>
      <c r="G21" s="28" t="s">
        <v>67</v>
      </c>
      <c r="H21" s="28" t="str">
        <f t="shared" si="1"/>
        <v>Chester A. Arthur</v>
      </c>
      <c r="I21" s="28" t="s">
        <v>67</v>
      </c>
      <c r="J21" s="30">
        <v>135000</v>
      </c>
      <c r="K21" s="31">
        <v>135000</v>
      </c>
      <c r="L21" s="29">
        <v>44391</v>
      </c>
      <c r="M21" s="29">
        <v>44391</v>
      </c>
      <c r="N21" s="29">
        <v>40972</v>
      </c>
    </row>
    <row r="22" spans="1:14" x14ac:dyDescent="0.25">
      <c r="A22" s="28">
        <v>21</v>
      </c>
      <c r="B22" s="28" t="s">
        <v>67</v>
      </c>
      <c r="C22" s="28" t="str">
        <f t="shared" si="0"/>
        <v>Chester A. Arthur</v>
      </c>
      <c r="D22" s="28" t="s">
        <v>67</v>
      </c>
      <c r="E22" s="28" t="s">
        <v>68</v>
      </c>
      <c r="F22" s="28" t="s">
        <v>60</v>
      </c>
      <c r="G22" s="28" t="s">
        <v>38</v>
      </c>
      <c r="H22" s="28" t="str">
        <f t="shared" si="1"/>
        <v>Office vacant</v>
      </c>
      <c r="I22" s="28" t="s">
        <v>38</v>
      </c>
      <c r="J22" s="30">
        <v>145000</v>
      </c>
      <c r="K22" s="31">
        <v>145000</v>
      </c>
      <c r="L22" s="29">
        <v>44391</v>
      </c>
      <c r="M22" s="29">
        <v>44391</v>
      </c>
      <c r="N22" s="29">
        <v>40972</v>
      </c>
    </row>
    <row r="23" spans="1:14" x14ac:dyDescent="0.25">
      <c r="A23" s="28">
        <v>22</v>
      </c>
      <c r="B23" s="28" t="s">
        <v>69</v>
      </c>
      <c r="C23" s="28" t="str">
        <f t="shared" si="0"/>
        <v>Grover Cleveland</v>
      </c>
      <c r="D23" s="28" t="s">
        <v>69</v>
      </c>
      <c r="E23" s="28" t="s">
        <v>70</v>
      </c>
      <c r="F23" s="28" t="s">
        <v>26</v>
      </c>
      <c r="G23" s="28" t="s">
        <v>71</v>
      </c>
      <c r="H23" s="28" t="str">
        <f t="shared" si="1"/>
        <v>Thomas A. Hendricks</v>
      </c>
      <c r="I23" s="28" t="s">
        <v>71</v>
      </c>
      <c r="J23" s="30">
        <v>155000</v>
      </c>
      <c r="K23" s="31">
        <v>155000</v>
      </c>
      <c r="L23" s="29">
        <v>44391</v>
      </c>
      <c r="M23" s="29">
        <v>44391</v>
      </c>
      <c r="N23" s="29">
        <v>40972</v>
      </c>
    </row>
    <row r="24" spans="1:14" x14ac:dyDescent="0.25">
      <c r="A24" s="28">
        <v>23</v>
      </c>
      <c r="B24" s="28" t="s">
        <v>72</v>
      </c>
      <c r="C24" s="28" t="str">
        <f t="shared" si="0"/>
        <v>Benjamin Harrison</v>
      </c>
      <c r="D24" s="28" t="s">
        <v>72</v>
      </c>
      <c r="E24" s="28" t="s">
        <v>73</v>
      </c>
      <c r="F24" s="28" t="s">
        <v>60</v>
      </c>
      <c r="G24" s="28" t="s">
        <v>74</v>
      </c>
      <c r="H24" s="28" t="str">
        <f t="shared" si="1"/>
        <v>Levi P. Morton</v>
      </c>
      <c r="I24" s="28" t="s">
        <v>74</v>
      </c>
      <c r="J24" s="30">
        <v>165000</v>
      </c>
      <c r="K24" s="31">
        <v>165000</v>
      </c>
      <c r="L24" s="29">
        <v>44391</v>
      </c>
      <c r="M24" s="29">
        <v>44391</v>
      </c>
      <c r="N24" s="29">
        <v>40972</v>
      </c>
    </row>
    <row r="25" spans="1:14" x14ac:dyDescent="0.25">
      <c r="A25" s="28">
        <v>24</v>
      </c>
      <c r="B25" s="28" t="s">
        <v>69</v>
      </c>
      <c r="C25" s="28" t="str">
        <f t="shared" si="0"/>
        <v>Grover Cleveland</v>
      </c>
      <c r="D25" s="28" t="s">
        <v>69</v>
      </c>
      <c r="E25" s="28" t="s">
        <v>75</v>
      </c>
      <c r="F25" s="28" t="s">
        <v>26</v>
      </c>
      <c r="G25" s="28" t="s">
        <v>76</v>
      </c>
      <c r="H25" s="28" t="str">
        <f t="shared" si="1"/>
        <v>Adlai Stevenson</v>
      </c>
      <c r="I25" s="28" t="s">
        <v>76</v>
      </c>
      <c r="J25" s="30">
        <v>175000</v>
      </c>
      <c r="K25" s="31">
        <v>175000</v>
      </c>
      <c r="L25" s="29">
        <v>44391</v>
      </c>
      <c r="M25" s="29">
        <v>44391</v>
      </c>
      <c r="N25" s="29">
        <v>40972</v>
      </c>
    </row>
    <row r="26" spans="1:14" x14ac:dyDescent="0.25">
      <c r="A26" s="28">
        <v>25</v>
      </c>
      <c r="B26" s="28" t="s">
        <v>77</v>
      </c>
      <c r="C26" s="28" t="str">
        <f t="shared" si="0"/>
        <v>William Mckinley</v>
      </c>
      <c r="D26" s="28" t="s">
        <v>151</v>
      </c>
      <c r="E26" s="28" t="s">
        <v>78</v>
      </c>
      <c r="F26" s="28" t="s">
        <v>60</v>
      </c>
      <c r="G26" s="28" t="s">
        <v>79</v>
      </c>
      <c r="H26" s="28" t="str">
        <f t="shared" si="1"/>
        <v>Garret Hobart</v>
      </c>
      <c r="I26" s="28" t="s">
        <v>79</v>
      </c>
      <c r="J26" s="30">
        <v>185000</v>
      </c>
      <c r="K26" s="31">
        <v>185000</v>
      </c>
      <c r="L26" s="29">
        <v>44391</v>
      </c>
      <c r="M26" s="29">
        <v>44391</v>
      </c>
      <c r="N26" s="29">
        <v>40972</v>
      </c>
    </row>
    <row r="27" spans="1:14" x14ac:dyDescent="0.25">
      <c r="A27" s="28">
        <v>26</v>
      </c>
      <c r="B27" s="28" t="s">
        <v>80</v>
      </c>
      <c r="C27" s="28" t="str">
        <f t="shared" si="0"/>
        <v>Theodore Roosevelt</v>
      </c>
      <c r="D27" s="28" t="s">
        <v>80</v>
      </c>
      <c r="E27" s="28" t="s">
        <v>81</v>
      </c>
      <c r="F27" s="28" t="s">
        <v>60</v>
      </c>
      <c r="G27" s="28" t="s">
        <v>38</v>
      </c>
      <c r="H27" s="28" t="str">
        <f t="shared" si="1"/>
        <v>Office vacant</v>
      </c>
      <c r="I27" s="28" t="s">
        <v>38</v>
      </c>
      <c r="J27" s="30">
        <v>195000</v>
      </c>
      <c r="K27" s="31">
        <v>195000</v>
      </c>
      <c r="L27" s="29">
        <v>44391</v>
      </c>
      <c r="M27" s="29">
        <v>44391</v>
      </c>
      <c r="N27" s="29">
        <v>40972</v>
      </c>
    </row>
    <row r="28" spans="1:14" x14ac:dyDescent="0.25">
      <c r="A28" s="28">
        <v>27</v>
      </c>
      <c r="B28" s="28" t="s">
        <v>82</v>
      </c>
      <c r="C28" s="28" t="str">
        <f t="shared" si="0"/>
        <v>William Howard Taft</v>
      </c>
      <c r="D28" s="28" t="s">
        <v>82</v>
      </c>
      <c r="E28" s="28" t="s">
        <v>83</v>
      </c>
      <c r="F28" s="28" t="s">
        <v>60</v>
      </c>
      <c r="G28" s="28" t="s">
        <v>84</v>
      </c>
      <c r="H28" s="28" t="str">
        <f t="shared" si="1"/>
        <v>James S. Sherman</v>
      </c>
      <c r="I28" s="28" t="s">
        <v>84</v>
      </c>
      <c r="J28" s="30">
        <v>205000</v>
      </c>
      <c r="K28" s="31">
        <v>205000</v>
      </c>
      <c r="L28" s="29">
        <v>44391</v>
      </c>
      <c r="M28" s="29">
        <v>44391</v>
      </c>
      <c r="N28" s="29">
        <v>40972</v>
      </c>
    </row>
    <row r="29" spans="1:14" x14ac:dyDescent="0.25">
      <c r="A29" s="28">
        <v>28</v>
      </c>
      <c r="B29" s="28" t="s">
        <v>85</v>
      </c>
      <c r="C29" s="28" t="str">
        <f t="shared" si="0"/>
        <v>Woodrow Wilson</v>
      </c>
      <c r="D29" s="28" t="s">
        <v>85</v>
      </c>
      <c r="E29" s="28" t="s">
        <v>86</v>
      </c>
      <c r="F29" s="28" t="s">
        <v>26</v>
      </c>
      <c r="G29" s="28" t="s">
        <v>87</v>
      </c>
      <c r="H29" s="28" t="str">
        <f t="shared" si="1"/>
        <v>Thomas R. Marshall</v>
      </c>
      <c r="I29" s="28" t="s">
        <v>87</v>
      </c>
      <c r="J29" s="30">
        <v>225000</v>
      </c>
      <c r="K29" s="31">
        <v>225000</v>
      </c>
      <c r="L29" s="29">
        <v>44391</v>
      </c>
      <c r="M29" s="29">
        <v>44391</v>
      </c>
      <c r="N29" s="29">
        <v>40972</v>
      </c>
    </row>
    <row r="30" spans="1:14" x14ac:dyDescent="0.25">
      <c r="A30" s="28">
        <v>29</v>
      </c>
      <c r="B30" s="28" t="s">
        <v>88</v>
      </c>
      <c r="C30" s="28" t="str">
        <f t="shared" si="0"/>
        <v>Warren G. Harding</v>
      </c>
      <c r="D30" s="28" t="s">
        <v>88</v>
      </c>
      <c r="E30" s="28" t="s">
        <v>89</v>
      </c>
      <c r="F30" s="28" t="s">
        <v>60</v>
      </c>
      <c r="G30" s="28" t="s">
        <v>90</v>
      </c>
      <c r="H30" s="28" t="str">
        <f t="shared" si="1"/>
        <v>Calvin Coolidge</v>
      </c>
      <c r="I30" s="28" t="s">
        <v>90</v>
      </c>
      <c r="J30" s="30">
        <v>235000</v>
      </c>
      <c r="K30" s="31">
        <v>235000</v>
      </c>
      <c r="L30" s="29">
        <v>44391</v>
      </c>
      <c r="M30" s="29">
        <v>44391</v>
      </c>
      <c r="N30" s="29">
        <v>40972</v>
      </c>
    </row>
    <row r="31" spans="1:14" x14ac:dyDescent="0.25">
      <c r="A31" s="28">
        <v>30</v>
      </c>
      <c r="B31" s="28" t="s">
        <v>90</v>
      </c>
      <c r="C31" s="28" t="str">
        <f t="shared" si="0"/>
        <v>Calvin Coolidge</v>
      </c>
      <c r="D31" s="28" t="s">
        <v>90</v>
      </c>
      <c r="E31" s="28" t="s">
        <v>91</v>
      </c>
      <c r="F31" s="28" t="s">
        <v>60</v>
      </c>
      <c r="G31" s="28" t="s">
        <v>38</v>
      </c>
      <c r="H31" s="28" t="str">
        <f t="shared" si="1"/>
        <v>Office vacant</v>
      </c>
      <c r="I31" s="28" t="s">
        <v>38</v>
      </c>
      <c r="J31" s="30">
        <v>245000</v>
      </c>
      <c r="K31" s="31">
        <v>245000</v>
      </c>
      <c r="L31" s="29">
        <v>44391</v>
      </c>
      <c r="M31" s="29">
        <v>44391</v>
      </c>
      <c r="N31" s="29">
        <v>40972</v>
      </c>
    </row>
    <row r="32" spans="1:14" x14ac:dyDescent="0.25">
      <c r="A32" s="28">
        <v>31</v>
      </c>
      <c r="B32" s="28" t="s">
        <v>92</v>
      </c>
      <c r="C32" s="28" t="str">
        <f t="shared" si="0"/>
        <v>Herbert Hoover</v>
      </c>
      <c r="D32" s="28" t="s">
        <v>92</v>
      </c>
      <c r="E32" s="28" t="s">
        <v>93</v>
      </c>
      <c r="F32" s="28" t="s">
        <v>60</v>
      </c>
      <c r="G32" s="28" t="s">
        <v>94</v>
      </c>
      <c r="H32" s="28" t="str">
        <f t="shared" si="1"/>
        <v>Charles Curtis</v>
      </c>
      <c r="I32" s="28" t="s">
        <v>94</v>
      </c>
      <c r="J32" s="30">
        <v>255000</v>
      </c>
      <c r="K32" s="31">
        <v>255000</v>
      </c>
      <c r="L32" s="29">
        <v>44391</v>
      </c>
      <c r="M32" s="29">
        <v>44391</v>
      </c>
      <c r="N32" s="29">
        <v>40972</v>
      </c>
    </row>
    <row r="33" spans="1:14" x14ac:dyDescent="0.25">
      <c r="A33" s="28">
        <v>32</v>
      </c>
      <c r="B33" s="28" t="s">
        <v>95</v>
      </c>
      <c r="C33" s="28" t="str">
        <f t="shared" si="0"/>
        <v>Franklin D. Roosevelt</v>
      </c>
      <c r="D33" s="28" t="s">
        <v>95</v>
      </c>
      <c r="E33" s="28" t="s">
        <v>96</v>
      </c>
      <c r="F33" s="28" t="s">
        <v>26</v>
      </c>
      <c r="G33" s="28" t="s">
        <v>97</v>
      </c>
      <c r="H33" s="28" t="str">
        <f t="shared" si="1"/>
        <v>John Nance Garner</v>
      </c>
      <c r="I33" s="28" t="s">
        <v>97</v>
      </c>
      <c r="J33" s="30">
        <v>265000</v>
      </c>
      <c r="K33" s="31">
        <v>265000</v>
      </c>
      <c r="L33" s="29">
        <v>44391</v>
      </c>
      <c r="M33" s="29">
        <v>44391</v>
      </c>
      <c r="N33" s="29">
        <v>40972</v>
      </c>
    </row>
    <row r="34" spans="1:14" x14ac:dyDescent="0.25">
      <c r="A34" s="28">
        <v>33</v>
      </c>
      <c r="B34" s="28" t="s">
        <v>98</v>
      </c>
      <c r="C34" s="28" t="str">
        <f t="shared" si="0"/>
        <v>Harry S. Truman</v>
      </c>
      <c r="D34" s="28" t="s">
        <v>98</v>
      </c>
      <c r="E34" s="28" t="s">
        <v>99</v>
      </c>
      <c r="F34" s="28" t="s">
        <v>26</v>
      </c>
      <c r="G34" s="28" t="s">
        <v>38</v>
      </c>
      <c r="H34" s="28" t="str">
        <f t="shared" si="1"/>
        <v>Office vacant</v>
      </c>
      <c r="I34" s="28" t="s">
        <v>38</v>
      </c>
      <c r="J34" s="30">
        <v>275000</v>
      </c>
      <c r="K34" s="31">
        <v>275000</v>
      </c>
      <c r="L34" s="29">
        <v>44391</v>
      </c>
      <c r="M34" s="29">
        <v>44391</v>
      </c>
      <c r="N34" s="29">
        <v>40972</v>
      </c>
    </row>
    <row r="35" spans="1:14" x14ac:dyDescent="0.25">
      <c r="A35" s="28">
        <v>34</v>
      </c>
      <c r="B35" s="28" t="s">
        <v>100</v>
      </c>
      <c r="C35" s="28" t="str">
        <f t="shared" si="0"/>
        <v>Dwight D. Eisenhower</v>
      </c>
      <c r="D35" s="28" t="s">
        <v>100</v>
      </c>
      <c r="E35" s="28" t="s">
        <v>101</v>
      </c>
      <c r="F35" s="28" t="s">
        <v>60</v>
      </c>
      <c r="G35" s="28" t="s">
        <v>102</v>
      </c>
      <c r="H35" s="28" t="str">
        <f t="shared" si="1"/>
        <v>Richard Nixon</v>
      </c>
      <c r="I35" s="28" t="s">
        <v>102</v>
      </c>
      <c r="J35" s="30">
        <v>285000</v>
      </c>
      <c r="K35" s="31">
        <v>285000</v>
      </c>
      <c r="L35" s="29">
        <v>44391</v>
      </c>
      <c r="M35" s="29">
        <v>44391</v>
      </c>
      <c r="N35" s="29">
        <v>40972</v>
      </c>
    </row>
    <row r="36" spans="1:14" x14ac:dyDescent="0.25">
      <c r="A36" s="28">
        <v>35</v>
      </c>
      <c r="B36" s="28" t="s">
        <v>103</v>
      </c>
      <c r="C36" s="28" t="str">
        <f t="shared" si="0"/>
        <v>John F. Kennedy</v>
      </c>
      <c r="D36" s="28" t="s">
        <v>103</v>
      </c>
      <c r="E36" s="28" t="s">
        <v>104</v>
      </c>
      <c r="F36" s="28" t="s">
        <v>26</v>
      </c>
      <c r="G36" s="28" t="s">
        <v>105</v>
      </c>
      <c r="H36" s="28" t="str">
        <f t="shared" si="1"/>
        <v>Lyndon B. Johnson</v>
      </c>
      <c r="I36" s="28" t="s">
        <v>105</v>
      </c>
      <c r="J36" s="30">
        <v>295000</v>
      </c>
      <c r="K36" s="31">
        <v>295000</v>
      </c>
      <c r="L36" s="29">
        <v>44391</v>
      </c>
      <c r="M36" s="29">
        <v>44391</v>
      </c>
      <c r="N36" s="29">
        <v>40972</v>
      </c>
    </row>
    <row r="37" spans="1:14" x14ac:dyDescent="0.25">
      <c r="A37" s="28">
        <v>36</v>
      </c>
      <c r="B37" s="28" t="s">
        <v>105</v>
      </c>
      <c r="C37" s="28" t="str">
        <f t="shared" si="0"/>
        <v>Lyndon B. Johnson</v>
      </c>
      <c r="D37" s="28" t="s">
        <v>105</v>
      </c>
      <c r="E37" s="28" t="s">
        <v>106</v>
      </c>
      <c r="F37" s="28" t="s">
        <v>26</v>
      </c>
      <c r="G37" s="28" t="s">
        <v>38</v>
      </c>
      <c r="H37" s="28" t="str">
        <f t="shared" si="1"/>
        <v>Office vacant</v>
      </c>
      <c r="I37" s="28" t="s">
        <v>38</v>
      </c>
      <c r="J37" s="30">
        <v>305000</v>
      </c>
      <c r="K37" s="31">
        <v>305000</v>
      </c>
      <c r="L37" s="29">
        <v>44391</v>
      </c>
      <c r="M37" s="29">
        <v>44391</v>
      </c>
      <c r="N37" s="29">
        <v>40972</v>
      </c>
    </row>
    <row r="38" spans="1:14" x14ac:dyDescent="0.25">
      <c r="A38" s="28">
        <v>37</v>
      </c>
      <c r="B38" s="28" t="s">
        <v>102</v>
      </c>
      <c r="C38" s="28" t="str">
        <f t="shared" si="0"/>
        <v>Richard Nixon</v>
      </c>
      <c r="D38" s="28" t="s">
        <v>102</v>
      </c>
      <c r="E38" s="28" t="s">
        <v>107</v>
      </c>
      <c r="F38" s="28" t="s">
        <v>60</v>
      </c>
      <c r="G38" s="28" t="s">
        <v>108</v>
      </c>
      <c r="H38" s="28" t="str">
        <f t="shared" si="1"/>
        <v>Spiro Agnew</v>
      </c>
      <c r="I38" s="28" t="s">
        <v>108</v>
      </c>
      <c r="J38" s="30">
        <v>315000</v>
      </c>
      <c r="K38" s="31">
        <v>315000</v>
      </c>
      <c r="L38" s="29">
        <v>44391</v>
      </c>
      <c r="M38" s="29">
        <v>44391</v>
      </c>
      <c r="N38" s="29">
        <v>40972</v>
      </c>
    </row>
    <row r="39" spans="1:14" x14ac:dyDescent="0.25">
      <c r="A39" s="28">
        <v>38</v>
      </c>
      <c r="B39" s="28" t="s">
        <v>109</v>
      </c>
      <c r="C39" s="28" t="str">
        <f t="shared" si="0"/>
        <v>Gerald Ford</v>
      </c>
      <c r="D39" s="28" t="s">
        <v>109</v>
      </c>
      <c r="E39" s="28" t="s">
        <v>110</v>
      </c>
      <c r="F39" s="28" t="s">
        <v>60</v>
      </c>
      <c r="G39" s="28" t="s">
        <v>38</v>
      </c>
      <c r="H39" s="28" t="str">
        <f t="shared" si="1"/>
        <v>Office vacant</v>
      </c>
      <c r="I39" s="28" t="s">
        <v>38</v>
      </c>
      <c r="J39" s="30">
        <v>325000</v>
      </c>
      <c r="K39" s="31">
        <v>325000</v>
      </c>
      <c r="L39" s="29">
        <v>44391</v>
      </c>
      <c r="M39" s="29">
        <v>44391</v>
      </c>
      <c r="N39" s="29">
        <v>40972</v>
      </c>
    </row>
    <row r="40" spans="1:14" x14ac:dyDescent="0.25">
      <c r="A40" s="28">
        <v>39</v>
      </c>
      <c r="B40" s="28" t="s">
        <v>111</v>
      </c>
      <c r="C40" s="28" t="str">
        <f t="shared" si="0"/>
        <v>Jimmy Carter</v>
      </c>
      <c r="D40" s="28" t="s">
        <v>111</v>
      </c>
      <c r="E40" s="28" t="s">
        <v>112</v>
      </c>
      <c r="F40" s="28" t="s">
        <v>26</v>
      </c>
      <c r="G40" s="28" t="s">
        <v>113</v>
      </c>
      <c r="H40" s="28" t="str">
        <f t="shared" si="1"/>
        <v>Walter Mondale</v>
      </c>
      <c r="I40" s="28" t="s">
        <v>113</v>
      </c>
      <c r="J40" s="30">
        <v>335000</v>
      </c>
      <c r="K40" s="31">
        <v>335000</v>
      </c>
      <c r="L40" s="29">
        <v>44391</v>
      </c>
      <c r="M40" s="29">
        <v>44391</v>
      </c>
      <c r="N40" s="29">
        <v>40972</v>
      </c>
    </row>
    <row r="41" spans="1:14" x14ac:dyDescent="0.25">
      <c r="A41" s="28">
        <v>40</v>
      </c>
      <c r="B41" s="28" t="s">
        <v>114</v>
      </c>
      <c r="C41" s="28" t="str">
        <f t="shared" si="0"/>
        <v>Ronald Reagan</v>
      </c>
      <c r="D41" s="28" t="s">
        <v>114</v>
      </c>
      <c r="E41" s="28" t="s">
        <v>115</v>
      </c>
      <c r="F41" s="28" t="s">
        <v>60</v>
      </c>
      <c r="G41" s="28" t="s">
        <v>116</v>
      </c>
      <c r="H41" s="28" t="str">
        <f t="shared" si="1"/>
        <v>George H. W. Bush</v>
      </c>
      <c r="I41" s="28" t="s">
        <v>116</v>
      </c>
      <c r="J41" s="30">
        <v>345000</v>
      </c>
      <c r="K41" s="31">
        <v>345000</v>
      </c>
      <c r="L41" s="29">
        <v>44391</v>
      </c>
      <c r="M41" s="29">
        <v>44391</v>
      </c>
      <c r="N41" s="29">
        <v>40972</v>
      </c>
    </row>
    <row r="42" spans="1:14" x14ac:dyDescent="0.25">
      <c r="A42" s="28">
        <v>41</v>
      </c>
      <c r="B42" s="28" t="s">
        <v>116</v>
      </c>
      <c r="C42" s="28" t="str">
        <f t="shared" si="0"/>
        <v>George H. W. Bush</v>
      </c>
      <c r="D42" s="28" t="s">
        <v>116</v>
      </c>
      <c r="E42" s="28" t="s">
        <v>117</v>
      </c>
      <c r="F42" s="28" t="s">
        <v>60</v>
      </c>
      <c r="G42" s="28" t="s">
        <v>118</v>
      </c>
      <c r="H42" s="28" t="str">
        <f t="shared" si="1"/>
        <v>Dan Quayle</v>
      </c>
      <c r="I42" s="28" t="s">
        <v>118</v>
      </c>
      <c r="J42" s="30">
        <v>355000</v>
      </c>
      <c r="K42" s="31">
        <v>355000</v>
      </c>
      <c r="L42" s="29">
        <v>44391</v>
      </c>
      <c r="M42" s="29">
        <v>44391</v>
      </c>
      <c r="N42" s="29">
        <v>40972</v>
      </c>
    </row>
    <row r="43" spans="1:14" x14ac:dyDescent="0.25">
      <c r="A43" s="28">
        <v>42</v>
      </c>
      <c r="B43" s="28" t="s">
        <v>119</v>
      </c>
      <c r="C43" s="28" t="str">
        <f t="shared" si="0"/>
        <v>Bill Clinton</v>
      </c>
      <c r="D43" s="28" t="s">
        <v>119</v>
      </c>
      <c r="E43" s="28" t="s">
        <v>120</v>
      </c>
      <c r="F43" s="28" t="s">
        <v>26</v>
      </c>
      <c r="G43" s="28" t="s">
        <v>121</v>
      </c>
      <c r="H43" s="28" t="str">
        <f t="shared" si="1"/>
        <v>Al Gore</v>
      </c>
      <c r="I43" s="28" t="s">
        <v>121</v>
      </c>
      <c r="J43" s="30">
        <v>365000</v>
      </c>
      <c r="K43" s="31">
        <v>365000</v>
      </c>
      <c r="L43" s="29">
        <v>44391</v>
      </c>
      <c r="M43" s="29">
        <v>44391</v>
      </c>
      <c r="N43" s="29">
        <v>40972</v>
      </c>
    </row>
    <row r="44" spans="1:14" x14ac:dyDescent="0.25">
      <c r="A44" s="28">
        <v>43</v>
      </c>
      <c r="B44" s="28" t="s">
        <v>122</v>
      </c>
      <c r="C44" s="28" t="str">
        <f t="shared" si="0"/>
        <v>George W. Bush</v>
      </c>
      <c r="D44" s="28" t="s">
        <v>122</v>
      </c>
      <c r="E44" s="28" t="s">
        <v>123</v>
      </c>
      <c r="F44" s="28" t="s">
        <v>60</v>
      </c>
      <c r="G44" s="28" t="s">
        <v>124</v>
      </c>
      <c r="H44" s="28" t="str">
        <f t="shared" si="1"/>
        <v>Dick Cheney</v>
      </c>
      <c r="I44" s="28" t="s">
        <v>124</v>
      </c>
      <c r="J44" s="30">
        <v>375000</v>
      </c>
      <c r="K44" s="31">
        <v>375000</v>
      </c>
      <c r="L44" s="29">
        <v>44391</v>
      </c>
      <c r="M44" s="29">
        <v>44391</v>
      </c>
      <c r="N44" s="29">
        <v>40972</v>
      </c>
    </row>
    <row r="45" spans="1:14" x14ac:dyDescent="0.25">
      <c r="A45" s="28">
        <v>44</v>
      </c>
      <c r="B45" s="28" t="s">
        <v>125</v>
      </c>
      <c r="C45" s="28" t="str">
        <f t="shared" si="0"/>
        <v>Barack Obama</v>
      </c>
      <c r="D45" s="28" t="s">
        <v>125</v>
      </c>
      <c r="E45" s="28" t="s">
        <v>126</v>
      </c>
      <c r="F45" s="28" t="s">
        <v>26</v>
      </c>
      <c r="G45" s="28" t="s">
        <v>127</v>
      </c>
      <c r="H45" s="28" t="str">
        <f t="shared" si="1"/>
        <v>Joe Biden</v>
      </c>
      <c r="I45" s="28" t="s">
        <v>127</v>
      </c>
      <c r="J45" s="30">
        <v>395000</v>
      </c>
      <c r="K45" s="31">
        <v>395000</v>
      </c>
      <c r="L45" s="33">
        <v>44391</v>
      </c>
      <c r="M45" s="29">
        <v>44391</v>
      </c>
      <c r="N45" s="34">
        <v>43862</v>
      </c>
    </row>
    <row r="46" spans="1:14" x14ac:dyDescent="0.25">
      <c r="A46" s="28">
        <v>45</v>
      </c>
      <c r="B46" s="28" t="s">
        <v>128</v>
      </c>
      <c r="C46" s="28" t="str">
        <f t="shared" si="0"/>
        <v>Donald Trump</v>
      </c>
      <c r="D46" s="28" t="s">
        <v>128</v>
      </c>
      <c r="E46" s="28" t="s">
        <v>129</v>
      </c>
      <c r="F46" s="28" t="s">
        <v>132</v>
      </c>
      <c r="G46" s="28" t="s">
        <v>130</v>
      </c>
      <c r="H46" s="28" t="str">
        <f t="shared" si="1"/>
        <v>Mike Pence</v>
      </c>
      <c r="I46" s="28" t="s">
        <v>130</v>
      </c>
      <c r="J46" s="30">
        <v>405000</v>
      </c>
      <c r="K46" s="31">
        <v>405000</v>
      </c>
      <c r="L46" s="33">
        <v>44391</v>
      </c>
      <c r="M46" s="29">
        <v>44391</v>
      </c>
      <c r="N46" s="34">
        <v>43862</v>
      </c>
    </row>
    <row r="47" spans="1:14" x14ac:dyDescent="0.25">
      <c r="J47"/>
    </row>
    <row r="48" spans="1:14" x14ac:dyDescent="0.25">
      <c r="B48" s="27"/>
      <c r="C48" s="27"/>
      <c r="D48" s="27"/>
      <c r="E48" s="27"/>
      <c r="J48"/>
    </row>
    <row r="49" spans="1:5" x14ac:dyDescent="0.25">
      <c r="A49" s="27" t="s">
        <v>156</v>
      </c>
      <c r="B49" s="27"/>
      <c r="C49" s="27"/>
      <c r="D49" s="27"/>
      <c r="E49" s="27"/>
    </row>
    <row r="50" spans="1:5" x14ac:dyDescent="0.25">
      <c r="A50" s="27" t="s">
        <v>163</v>
      </c>
      <c r="B50" s="27"/>
      <c r="C50" s="27"/>
      <c r="D50" s="27"/>
      <c r="E50" s="27"/>
    </row>
    <row r="51" spans="1:5" x14ac:dyDescent="0.25">
      <c r="A51" s="27" t="s">
        <v>157</v>
      </c>
      <c r="B51" s="27"/>
      <c r="C51" s="27"/>
      <c r="D51" s="27"/>
      <c r="E51" s="27"/>
    </row>
    <row r="52" spans="1:5" x14ac:dyDescent="0.25">
      <c r="A52" s="27" t="s">
        <v>158</v>
      </c>
      <c r="B52" s="27"/>
      <c r="C52" s="27"/>
      <c r="D52" s="27"/>
      <c r="E52" s="27"/>
    </row>
    <row r="53" spans="1:5" x14ac:dyDescent="0.25">
      <c r="A53" s="27" t="s">
        <v>159</v>
      </c>
      <c r="B53" s="27"/>
      <c r="C53" s="27"/>
      <c r="D53" s="27"/>
      <c r="E53" s="27"/>
    </row>
    <row r="54" spans="1:5" x14ac:dyDescent="0.25">
      <c r="A54" s="27" t="s">
        <v>160</v>
      </c>
      <c r="B54" s="27"/>
      <c r="C54" s="27"/>
      <c r="D54" s="27"/>
      <c r="E54" s="27"/>
    </row>
    <row r="55" spans="1:5" x14ac:dyDescent="0.25">
      <c r="A55" s="27" t="s">
        <v>161</v>
      </c>
      <c r="B55" s="27"/>
      <c r="C55" s="27"/>
      <c r="D55" s="27"/>
      <c r="E55" s="27"/>
    </row>
    <row r="56" spans="1:5" x14ac:dyDescent="0.25">
      <c r="A56" s="27" t="s">
        <v>162</v>
      </c>
      <c r="B56" s="27"/>
      <c r="C56" s="27"/>
      <c r="D56" s="27"/>
      <c r="E56" s="27"/>
    </row>
    <row r="57" spans="1:5" x14ac:dyDescent="0.25">
      <c r="A57" s="27" t="s">
        <v>155</v>
      </c>
    </row>
  </sheetData>
  <autoFilter ref="A1:O1" xr:uid="{97F2DD91-5EA8-47FF-8D19-80FE6DAAB229}"/>
  <dataConsolidate/>
  <phoneticPr fontId="18" type="noConversion"/>
  <conditionalFormatting sqref="N2">
    <cfRule type="duplicateValues" dxfId="1" priority="3"/>
  </conditionalFormatting>
  <conditionalFormatting sqref="O1:O46 O49:O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A6A7-41AA-4234-A0D2-C93FB849B8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 US_Presidents</vt:lpstr>
      <vt:lpstr>Cleaned Data US_Presidents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2022-02-27T01:14:16Z</dcterms:created>
  <dcterms:modified xsi:type="dcterms:W3CDTF">2024-10-08T13:07:11Z</dcterms:modified>
</cp:coreProperties>
</file>