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E12-IT-STFS012P\apps\Willis\InformationManagement\Dev\SDS\InsurTech\DocumentsFromBP\ExposureSummary\placement-852392\Exposure Summary\"/>
    </mc:Choice>
  </mc:AlternateContent>
  <xr:revisionPtr revIDLastSave="0" documentId="13_ncr:1_{C020478D-0773-44E6-B6EE-463CC8E1C029}" xr6:coauthVersionLast="41" xr6:coauthVersionMax="45" xr10:uidLastSave="{00000000-0000-0000-0000-000000000000}"/>
  <bookViews>
    <workbookView xWindow="-120" yWindow="-120" windowWidth="24240" windowHeight="13740" tabRatio="903" activeTab="1" xr2:uid="{00000000-000D-0000-FFFF-FFFF00000000}"/>
  </bookViews>
  <sheets>
    <sheet name="Totals" sheetId="23" r:id="rId1"/>
    <sheet name="NWI Auto Schedule" sheetId="24" r:id="rId2"/>
    <sheet name="CLXA NGP &amp; ARG" sheetId="16" r:id="rId3"/>
    <sheet name="CLXA Vonore" sheetId="14" r:id="rId4"/>
    <sheet name="CLXA AGP LGP &amp; Troy" sheetId="20" r:id="rId5"/>
    <sheet name="NWI Driver Schedule" sheetId="25" r:id="rId6"/>
  </sheets>
  <externalReferences>
    <externalReference r:id="rId7"/>
    <externalReference r:id="rId8"/>
    <externalReference r:id="rId9"/>
  </externalReferences>
  <definedNames>
    <definedName name="_xlnm._FilterDatabase" localSheetId="1" hidden="1">'NWI Auto Schedule'!$A$1:$X$52</definedName>
    <definedName name="_xlnm._FilterDatabase" localSheetId="5" hidden="1">#REF!</definedName>
    <definedName name="AVSC" localSheetId="4">'[1]Vehicle Schedule'!#REF!</definedName>
    <definedName name="AVSC" localSheetId="5">'[1]Vehicle Schedule'!#REF!</definedName>
    <definedName name="AVSC">'[1]Vehicle Schedule'!#REF!</definedName>
    <definedName name="AVSC_Chnge_Type_IDO" localSheetId="4">'[1]Vehicle Schedule'!#REF!</definedName>
    <definedName name="AVSC_Chnge_Type_IDO" localSheetId="2">'[1]Vehicle Schedule'!#REF!</definedName>
    <definedName name="AVSC_Chnge_Type_IDO" localSheetId="3">'[2]Vehicle Schedule'!#REF!</definedName>
    <definedName name="AVSC_Chnge_Type_IDO" localSheetId="1">'[1]Vehicle Schedule'!#REF!</definedName>
    <definedName name="AVSC_Chnge_Type_IDO" localSheetId="5">'[1]Vehicle Schedule'!#REF!</definedName>
    <definedName name="AVSC_Chnge_Type_IDO">'[1]Vehicle Schedule'!#REF!</definedName>
    <definedName name="AVSC_Class_IDO" localSheetId="4">'[1]Vehicle Schedule'!#REF!</definedName>
    <definedName name="AVSC_Class_IDO" localSheetId="2">'[1]Vehicle Schedule'!#REF!</definedName>
    <definedName name="AVSC_Class_IDO" localSheetId="3">'[2]Vehicle Schedule'!#REF!</definedName>
    <definedName name="AVSC_Class_IDO" localSheetId="1">'[1]Vehicle Schedule'!#REF!</definedName>
    <definedName name="AVSC_Class_IDO" localSheetId="5">'[1]Vehicle Schedule'!#REF!</definedName>
    <definedName name="AVSC_Class_IDO">'[1]Vehicle Schedule'!#REF!</definedName>
    <definedName name="AVSC_Client_Use_IDO" localSheetId="4">'[1]Vehicle Schedule'!#REF!</definedName>
    <definedName name="AVSC_Client_Use_IDO" localSheetId="3">'[2]Vehicle Schedule'!#REF!</definedName>
    <definedName name="AVSC_Client_Use_IDO" localSheetId="1">'[1]Vehicle Schedule'!#REF!</definedName>
    <definedName name="AVSC_Client_Use_IDO" localSheetId="5">'[1]Vehicle Schedule'!#REF!</definedName>
    <definedName name="AVSC_Client_Use_IDO">'[1]Vehicle Schedule'!#REF!</definedName>
    <definedName name="AVSC_Date_of_Change_IDO" localSheetId="4">'[1]Vehicle Schedule'!#REF!</definedName>
    <definedName name="AVSC_Date_of_Change_IDO" localSheetId="3">'[2]Vehicle Schedule'!#REF!</definedName>
    <definedName name="AVSC_Date_of_Change_IDO" localSheetId="1">'[1]Vehicle Schedule'!#REF!</definedName>
    <definedName name="AVSC_Date_of_Change_IDO" localSheetId="5">'[1]Vehicle Schedule'!#REF!</definedName>
    <definedName name="AVSC_Date_of_Change_IDO">'[1]Vehicle Schedule'!#REF!</definedName>
    <definedName name="AVSC_FarthestTerminal_IDO" localSheetId="4">'[1]Vehicle Schedule'!#REF!</definedName>
    <definedName name="AVSC_FarthestTerminal_IDO" localSheetId="3">'[2]Vehicle Schedule'!#REF!</definedName>
    <definedName name="AVSC_FarthestTerminal_IDO" localSheetId="5">'[1]Vehicle Schedule'!#REF!</definedName>
    <definedName name="AVSC_FarthestTerminal_IDO">'[1]Vehicle Schedule'!#REF!</definedName>
    <definedName name="AVSC_License_Plate_Number_IDO" localSheetId="4">'[1]Vehicle Schedule'!#REF!</definedName>
    <definedName name="AVSC_License_Plate_Number_IDO" localSheetId="3">'[2]Vehicle Schedule'!#REF!</definedName>
    <definedName name="AVSC_License_Plate_Number_IDO" localSheetId="5">'[1]Vehicle Schedule'!#REF!</definedName>
    <definedName name="AVSC_License_Plate_Number_IDO">'[1]Vehicle Schedule'!#REF!</definedName>
    <definedName name="AVSC_Registrant_FEIN_IDO" localSheetId="4">'[1]Vehicle Schedule'!#REF!</definedName>
    <definedName name="AVSC_Registrant_FEIN_IDO" localSheetId="3">'[2]Vehicle Schedule'!#REF!</definedName>
    <definedName name="AVSC_Registrant_FEIN_IDO" localSheetId="5">'[1]Vehicle Schedule'!#REF!</definedName>
    <definedName name="AVSC_Registrant_FEIN_IDO">'[1]Vehicle Schedule'!#REF!</definedName>
    <definedName name="AVSC_Registrant_if_other_than_Insured_IDO" localSheetId="4">'[1]Vehicle Schedule'!#REF!</definedName>
    <definedName name="AVSC_Registrant_if_other_than_Insured_IDO" localSheetId="3">'[2]Vehicle Schedule'!#REF!</definedName>
    <definedName name="AVSC_Registrant_if_other_than_Insured_IDO" localSheetId="5">'[1]Vehicle Schedule'!#REF!</definedName>
    <definedName name="AVSC_Registrant_if_other_than_Insured_IDO">'[1]Vehicle Schedule'!#REF!</definedName>
    <definedName name="AVSC_Registrant_s_Street_Address_IDO" localSheetId="4">'[1]Vehicle Schedule'!#REF!</definedName>
    <definedName name="AVSC_Registrant_s_Street_Address_IDO" localSheetId="3">'[2]Vehicle Schedule'!#REF!</definedName>
    <definedName name="AVSC_Registrant_s_Street_Address_IDO" localSheetId="5">'[1]Vehicle Schedule'!#REF!</definedName>
    <definedName name="AVSC_Registrant_s_Street_Address_IDO">'[1]Vehicle Schedule'!#REF!</definedName>
    <definedName name="AVSC_Registrants_City_IDO" localSheetId="4">'[1]Vehicle Schedule'!#REF!</definedName>
    <definedName name="AVSC_Registrants_City_IDO" localSheetId="3">'[2]Vehicle Schedule'!#REF!</definedName>
    <definedName name="AVSC_Registrants_City_IDO" localSheetId="5">'[1]Vehicle Schedule'!#REF!</definedName>
    <definedName name="AVSC_Registrants_City_IDO">'[1]Vehicle Schedule'!#REF!</definedName>
    <definedName name="AVSC_Registrants_State_IDO" localSheetId="4">'[1]Vehicle Schedule'!#REF!</definedName>
    <definedName name="AVSC_Registrants_State_IDO" localSheetId="3">'[2]Vehicle Schedule'!#REF!</definedName>
    <definedName name="AVSC_Registrants_State_IDO" localSheetId="5">'[1]Vehicle Schedule'!#REF!</definedName>
    <definedName name="AVSC_Registrants_State_IDO">'[1]Vehicle Schedule'!#REF!</definedName>
    <definedName name="AVSC_Registrants_Zip_Code_IDO" localSheetId="4">'[1]Vehicle Schedule'!#REF!</definedName>
    <definedName name="AVSC_Registrants_Zip_Code_IDO" localSheetId="3">'[2]Vehicle Schedule'!#REF!</definedName>
    <definedName name="AVSC_Registrants_Zip_Code_IDO" localSheetId="5">'[1]Vehicle Schedule'!#REF!</definedName>
    <definedName name="AVSC_Registrants_Zip_Code_IDO">'[1]Vehicle Schedule'!#REF!</definedName>
    <definedName name="AVSC_Replacement_VIN_IDO" localSheetId="4">'[1]Vehicle Schedule'!#REF!</definedName>
    <definedName name="AVSC_Replacement_VIN_IDO" localSheetId="3">'[2]Vehicle Schedule'!#REF!</definedName>
    <definedName name="AVSC_Replacement_VIN_IDO" localSheetId="5">'[1]Vehicle Schedule'!#REF!</definedName>
    <definedName name="AVSC_Replacement_VIN_IDO">'[1]Vehicle Schedule'!#REF!</definedName>
    <definedName name="AVSC_Seating_IDO" localSheetId="4">'[1]Vehicle Schedule'!#REF!</definedName>
    <definedName name="AVSC_Seating_IDO" localSheetId="3">'[2]Vehicle Schedule'!#REF!</definedName>
    <definedName name="AVSC_Seating_IDO" localSheetId="5">'[1]Vehicle Schedule'!#REF!</definedName>
    <definedName name="AVSC_Seating_IDO">'[1]Vehicle Schedule'!#REF!</definedName>
    <definedName name="AVSC_Secondary_IDO" localSheetId="4">'[1]Vehicle Schedule'!#REF!</definedName>
    <definedName name="AVSC_Secondary_IDO" localSheetId="3">'[2]Vehicle Schedule'!#REF!</definedName>
    <definedName name="AVSC_Secondary_IDO" localSheetId="5">'[1]Vehicle Schedule'!#REF!</definedName>
    <definedName name="AVSC_Secondary_IDO">'[1]Vehicle Schedule'!#REF!</definedName>
    <definedName name="AVSC_Transaction_Type_IDO" localSheetId="4">'[1]Vehicle Schedule'!#REF!</definedName>
    <definedName name="AVSC_Transaction_Type_IDO" localSheetId="3">'[2]Vehicle Schedule'!#REF!</definedName>
    <definedName name="AVSC_Transaction_Type_IDO" localSheetId="5">'[1]Vehicle Schedule'!#REF!</definedName>
    <definedName name="AVSC_Transaction_Type_IDO">'[1]Vehicle Schedule'!#REF!</definedName>
    <definedName name="AVSC_VehicleUse_IDO" localSheetId="3">'[2]Vehicle Schedule'!$G$11:$G$17</definedName>
    <definedName name="AVSC_VehicleUse_IDO">'[1]Vehicle Schedule'!$G$11:$G$46</definedName>
    <definedName name="BADS_AdditionalComments_C" localSheetId="4">#REF!</definedName>
    <definedName name="BADS_AdditionalComments_C" localSheetId="2">#REF!</definedName>
    <definedName name="BADS_AdditionalComments_C" localSheetId="3">#REF!</definedName>
    <definedName name="BADS_AdditionalComments_C" localSheetId="1">#REF!</definedName>
    <definedName name="BADS_AdditionalComments_C" localSheetId="5">#REF!</definedName>
    <definedName name="BADS_AdditionalComments_C" localSheetId="0">#REF!</definedName>
    <definedName name="BADS_AdditionalComments_C">#REF!</definedName>
    <definedName name="BADS_AdditionalComments_IDM" localSheetId="4">#REF!</definedName>
    <definedName name="BADS_AdditionalComments_IDM" localSheetId="2">#REF!</definedName>
    <definedName name="BADS_AdditionalComments_IDM" localSheetId="3">#REF!</definedName>
    <definedName name="BADS_AdditionalComments_IDM" localSheetId="1">#REF!</definedName>
    <definedName name="BADS_AdditionalComments_IDM" localSheetId="5">#REF!</definedName>
    <definedName name="BADS_AdditionalComments_IDM" localSheetId="0">#REF!</definedName>
    <definedName name="BADS_AdditionalComments_IDM">#REF!</definedName>
    <definedName name="BADS_BrdndNoFault_IDO" localSheetId="4">#REF!</definedName>
    <definedName name="BADS_BrdndNoFault_IDO" localSheetId="2">#REF!</definedName>
    <definedName name="BADS_BrdndNoFault_IDO" localSheetId="3">#REF!</definedName>
    <definedName name="BADS_BrdndNoFault_IDO" localSheetId="1">#REF!</definedName>
    <definedName name="BADS_BrdndNoFault_IDO" localSheetId="5">#REF!</definedName>
    <definedName name="BADS_BrdndNoFault_IDO" localSheetId="0">#REF!</definedName>
    <definedName name="BADS_BrdndNoFault_IDO">#REF!</definedName>
    <definedName name="BADS_DateOfBirth_IDO" localSheetId="4">#REF!</definedName>
    <definedName name="BADS_DateOfBirth_IDO" localSheetId="2">#REF!</definedName>
    <definedName name="BADS_DateOfBirth_IDO" localSheetId="3">#REF!</definedName>
    <definedName name="BADS_DateOfBirth_IDO" localSheetId="1">#REF!</definedName>
    <definedName name="BADS_DateOfBirth_IDO" localSheetId="5">#REF!</definedName>
    <definedName name="BADS_DateOfBirth_IDO" localSheetId="0">#REF!</definedName>
    <definedName name="BADS_DateOfBirth_IDO">#REF!</definedName>
    <definedName name="BADS_DriveOtherCar_IDO" localSheetId="4">#REF!</definedName>
    <definedName name="BADS_DriveOtherCar_IDO" localSheetId="2">#REF!</definedName>
    <definedName name="BADS_DriveOtherCar_IDO" localSheetId="3">#REF!</definedName>
    <definedName name="BADS_DriveOtherCar_IDO" localSheetId="1">#REF!</definedName>
    <definedName name="BADS_DriveOtherCar_IDO" localSheetId="5">#REF!</definedName>
    <definedName name="BADS_DriveOtherCar_IDO" localSheetId="0">#REF!</definedName>
    <definedName name="BADS_DriveOtherCar_IDO">#REF!</definedName>
    <definedName name="BADS_FirstName_IDO" localSheetId="4">#REF!</definedName>
    <definedName name="BADS_FirstName_IDO" localSheetId="2">#REF!</definedName>
    <definedName name="BADS_FirstName_IDO" localSheetId="3">#REF!</definedName>
    <definedName name="BADS_FirstName_IDO" localSheetId="1">#REF!</definedName>
    <definedName name="BADS_FirstName_IDO" localSheetId="5">#REF!</definedName>
    <definedName name="BADS_FirstName_IDO" localSheetId="0">#REF!</definedName>
    <definedName name="BADS_FirstName_IDO">#REF!</definedName>
    <definedName name="BADS_LastName_IDO" localSheetId="4">#REF!</definedName>
    <definedName name="BADS_LastName_IDO" localSheetId="2">#REF!</definedName>
    <definedName name="BADS_LastName_IDO" localSheetId="3">#REF!</definedName>
    <definedName name="BADS_LastName_IDO" localSheetId="1">#REF!</definedName>
    <definedName name="BADS_LastName_IDO" localSheetId="5">#REF!</definedName>
    <definedName name="BADS_LastName_IDO" localSheetId="0">#REF!</definedName>
    <definedName name="BADS_LastName_IDO">#REF!</definedName>
    <definedName name="BADS_LicenseNumber_IDO" localSheetId="4">#REF!</definedName>
    <definedName name="BADS_LicenseNumber_IDO" localSheetId="2">#REF!</definedName>
    <definedName name="BADS_LicenseNumber_IDO" localSheetId="3">#REF!</definedName>
    <definedName name="BADS_LicenseNumber_IDO" localSheetId="1">#REF!</definedName>
    <definedName name="BADS_LicenseNumber_IDO" localSheetId="5">#REF!</definedName>
    <definedName name="BADS_LicenseNumber_IDO" localSheetId="0">#REF!</definedName>
    <definedName name="BADS_LicenseNumber_IDO">#REF!</definedName>
    <definedName name="BADS_MI_IDO" localSheetId="4">#REF!</definedName>
    <definedName name="BADS_MI_IDO" localSheetId="2">#REF!</definedName>
    <definedName name="BADS_MI_IDO" localSheetId="3">#REF!</definedName>
    <definedName name="BADS_MI_IDO" localSheetId="1">#REF!</definedName>
    <definedName name="BADS_MI_IDO" localSheetId="5">#REF!</definedName>
    <definedName name="BADS_MI_IDO" localSheetId="0">#REF!</definedName>
    <definedName name="BADS_MI_IDO">#REF!</definedName>
    <definedName name="BADS_Number_IDO" localSheetId="4">#REF!</definedName>
    <definedName name="BADS_Number_IDO" localSheetId="2">#REF!</definedName>
    <definedName name="BADS_Number_IDO" localSheetId="3">#REF!</definedName>
    <definedName name="BADS_Number_IDO" localSheetId="1">#REF!</definedName>
    <definedName name="BADS_Number_IDO" localSheetId="5">#REF!</definedName>
    <definedName name="BADS_Number_IDO" localSheetId="0">#REF!</definedName>
    <definedName name="BADS_Number_IDO">#REF!</definedName>
    <definedName name="BADS_PercentOfUse_IDO" localSheetId="4">#REF!</definedName>
    <definedName name="BADS_PercentOfUse_IDO" localSheetId="2">#REF!</definedName>
    <definedName name="BADS_PercentOfUse_IDO" localSheetId="3">#REF!</definedName>
    <definedName name="BADS_PercentOfUse_IDO" localSheetId="1">#REF!</definedName>
    <definedName name="BADS_PercentOfUse_IDO" localSheetId="5">#REF!</definedName>
    <definedName name="BADS_PercentOfUse_IDO" localSheetId="0">#REF!</definedName>
    <definedName name="BADS_PercentOfUse_IDO">#REF!</definedName>
    <definedName name="BADS_State_IDO" localSheetId="4">#REF!</definedName>
    <definedName name="BADS_State_IDO" localSheetId="2">#REF!</definedName>
    <definedName name="BADS_State_IDO" localSheetId="3">#REF!</definedName>
    <definedName name="BADS_State_IDO" localSheetId="1">#REF!</definedName>
    <definedName name="BADS_State_IDO" localSheetId="5">#REF!</definedName>
    <definedName name="BADS_State_IDO" localSheetId="0">#REF!</definedName>
    <definedName name="BADS_State_IDO">#REF!</definedName>
    <definedName name="BADS_Uses_IDO" localSheetId="4">#REF!</definedName>
    <definedName name="BADS_Uses_IDO" localSheetId="2">#REF!</definedName>
    <definedName name="BADS_Uses_IDO" localSheetId="3">#REF!</definedName>
    <definedName name="BADS_Uses_IDO" localSheetId="1">#REF!</definedName>
    <definedName name="BADS_Uses_IDO" localSheetId="5">#REF!</definedName>
    <definedName name="BADS_Uses_IDO" localSheetId="0">#REF!</definedName>
    <definedName name="BADS_Uses_IDO">#REF!</definedName>
    <definedName name="BAQU_AdditionalComments_C" localSheetId="4">#REF!</definedName>
    <definedName name="BAQU_AdditionalComments_C" localSheetId="2">#REF!</definedName>
    <definedName name="BAQU_AdditionalComments_C" localSheetId="3">#REF!</definedName>
    <definedName name="BAQU_AdditionalComments_C" localSheetId="1">#REF!</definedName>
    <definedName name="BAQU_AdditionalComments_C" localSheetId="5">#REF!</definedName>
    <definedName name="BAQU_AdditionalComments_C" localSheetId="0">#REF!</definedName>
    <definedName name="BAQU_AdditionalComments_C">#REF!</definedName>
    <definedName name="BAQU_AdditionalComments_IDM" localSheetId="4">#REF!</definedName>
    <definedName name="BAQU_AdditionalComments_IDM" localSheetId="2">#REF!</definedName>
    <definedName name="BAQU_AdditionalComments_IDM" localSheetId="3">#REF!</definedName>
    <definedName name="BAQU_AdditionalComments_IDM" localSheetId="1">#REF!</definedName>
    <definedName name="BAQU_AdditionalComments_IDM" localSheetId="5">#REF!</definedName>
    <definedName name="BAQU_AdditionalComments_IDM" localSheetId="0">#REF!</definedName>
    <definedName name="BAQU_AdditionalComments_IDM">#REF!</definedName>
    <definedName name="BAQU_Backhauling_IDM" localSheetId="4">#REF!</definedName>
    <definedName name="BAQU_Backhauling_IDM" localSheetId="2">#REF!</definedName>
    <definedName name="BAQU_Backhauling_IDM" localSheetId="3">#REF!</definedName>
    <definedName name="BAQU_Backhauling_IDM" localSheetId="5">#REF!</definedName>
    <definedName name="BAQU_Backhauling_IDM" localSheetId="0">#REF!</definedName>
    <definedName name="BAQU_Backhauling_IDM">#REF!</definedName>
    <definedName name="BAQU_Backhauling_N" localSheetId="4">#REF!</definedName>
    <definedName name="BAQU_Backhauling_N" localSheetId="2">#REF!</definedName>
    <definedName name="BAQU_Backhauling_N" localSheetId="3">#REF!</definedName>
    <definedName name="BAQU_Backhauling_N" localSheetId="5">#REF!</definedName>
    <definedName name="BAQU_Backhauling_N" localSheetId="0">#REF!</definedName>
    <definedName name="BAQU_Backhauling_N">#REF!</definedName>
    <definedName name="BAQU_DriveOtherCar_IDM" localSheetId="4">#REF!</definedName>
    <definedName name="BAQU_DriveOtherCar_IDM" localSheetId="2">#REF!</definedName>
    <definedName name="BAQU_DriveOtherCar_IDM" localSheetId="3">#REF!</definedName>
    <definedName name="BAQU_DriveOtherCar_IDM" localSheetId="5">#REF!</definedName>
    <definedName name="BAQU_DriveOtherCar_IDM" localSheetId="0">#REF!</definedName>
    <definedName name="BAQU_DriveOtherCar_IDM">#REF!</definedName>
    <definedName name="BAQU_DriveOtherCar_N" localSheetId="4">#REF!</definedName>
    <definedName name="BAQU_DriveOtherCar_N" localSheetId="2">#REF!</definedName>
    <definedName name="BAQU_DriveOtherCar_N" localSheetId="3">#REF!</definedName>
    <definedName name="BAQU_DriveOtherCar_N" localSheetId="5">#REF!</definedName>
    <definedName name="BAQU_DriveOtherCar_N" localSheetId="0">#REF!</definedName>
    <definedName name="BAQU_DriveOtherCar_N">#REF!</definedName>
    <definedName name="BAQU_DriverRecruitingMethod_IDM" localSheetId="4">#REF!</definedName>
    <definedName name="BAQU_DriverRecruitingMethod_IDM" localSheetId="2">#REF!</definedName>
    <definedName name="BAQU_DriverRecruitingMethod_IDM" localSheetId="3">#REF!</definedName>
    <definedName name="BAQU_DriverRecruitingMethod_IDM" localSheetId="5">#REF!</definedName>
    <definedName name="BAQU_DriverRecruitingMethod_IDM" localSheetId="0">#REF!</definedName>
    <definedName name="BAQU_DriverRecruitingMethod_IDM">#REF!</definedName>
    <definedName name="BAQU_DriverRecruitingMethod_N" localSheetId="4">#REF!</definedName>
    <definedName name="BAQU_DriverRecruitingMethod_N" localSheetId="2">#REF!</definedName>
    <definedName name="BAQU_DriverRecruitingMethod_N" localSheetId="3">#REF!</definedName>
    <definedName name="BAQU_DriverRecruitingMethod_N" localSheetId="5">#REF!</definedName>
    <definedName name="BAQU_DriverRecruitingMethod_N" localSheetId="0">#REF!</definedName>
    <definedName name="BAQU_DriverRecruitingMethod_N">#REF!</definedName>
    <definedName name="BAQU_DriversWithoutWC_IDM" localSheetId="4">#REF!</definedName>
    <definedName name="BAQU_DriversWithoutWC_IDM" localSheetId="2">#REF!</definedName>
    <definedName name="BAQU_DriversWithoutWC_IDM" localSheetId="3">#REF!</definedName>
    <definedName name="BAQU_DriversWithoutWC_IDM" localSheetId="5">#REF!</definedName>
    <definedName name="BAQU_DriversWithoutWC_IDM" localSheetId="0">#REF!</definedName>
    <definedName name="BAQU_DriversWithoutWC_IDM">#REF!</definedName>
    <definedName name="BAQU_DriversWithoutWC_N" localSheetId="4">#REF!</definedName>
    <definedName name="BAQU_DriversWithoutWC_N" localSheetId="2">#REF!</definedName>
    <definedName name="BAQU_DriversWithoutWC_N" localSheetId="3">#REF!</definedName>
    <definedName name="BAQU_DriversWithoutWC_N" localSheetId="5">#REF!</definedName>
    <definedName name="BAQU_DriversWithoutWC_N" localSheetId="0">#REF!</definedName>
    <definedName name="BAQU_DriversWithoutWC_N">#REF!</definedName>
    <definedName name="BAQU_DrugScreening_IDM" localSheetId="4">#REF!</definedName>
    <definedName name="BAQU_DrugScreening_IDM" localSheetId="2">#REF!</definedName>
    <definedName name="BAQU_DrugScreening_IDM" localSheetId="3">#REF!</definedName>
    <definedName name="BAQU_DrugScreening_IDM" localSheetId="5">#REF!</definedName>
    <definedName name="BAQU_DrugScreening_IDM" localSheetId="0">#REF!</definedName>
    <definedName name="BAQU_DrugScreening_IDM">#REF!</definedName>
    <definedName name="BAQU_DrugScreening_N" localSheetId="4">#REF!</definedName>
    <definedName name="BAQU_DrugScreening_N" localSheetId="2">#REF!</definedName>
    <definedName name="BAQU_DrugScreening_N" localSheetId="3">#REF!</definedName>
    <definedName name="BAQU_DrugScreening_N" localSheetId="5">#REF!</definedName>
    <definedName name="BAQU_DrugScreening_N" localSheetId="0">#REF!</definedName>
    <definedName name="BAQU_DrugScreening_N">#REF!</definedName>
    <definedName name="BAQU_FilingsRequired_IDM" localSheetId="4">#REF!</definedName>
    <definedName name="BAQU_FilingsRequired_IDM" localSheetId="2">#REF!</definedName>
    <definedName name="BAQU_FilingsRequired_IDM" localSheetId="3">#REF!</definedName>
    <definedName name="BAQU_FilingsRequired_IDM" localSheetId="5">#REF!</definedName>
    <definedName name="BAQU_FilingsRequired_IDM" localSheetId="0">#REF!</definedName>
    <definedName name="BAQU_FilingsRequired_IDM">#REF!</definedName>
    <definedName name="BAQU_FilingsRequired_N" localSheetId="4">#REF!</definedName>
    <definedName name="BAQU_FilingsRequired_N" localSheetId="2">#REF!</definedName>
    <definedName name="BAQU_FilingsRequired_N" localSheetId="3">#REF!</definedName>
    <definedName name="BAQU_FilingsRequired_N" localSheetId="5">#REF!</definedName>
    <definedName name="BAQU_FilingsRequired_N" localSheetId="0">#REF!</definedName>
    <definedName name="BAQU_FilingsRequired_N">#REF!</definedName>
    <definedName name="BAQU_GarageStorageLocations_IDM" localSheetId="4">#REF!</definedName>
    <definedName name="BAQU_GarageStorageLocations_IDM" localSheetId="2">#REF!</definedName>
    <definedName name="BAQU_GarageStorageLocations_IDM" localSheetId="3">#REF!</definedName>
    <definedName name="BAQU_GarageStorageLocations_IDM" localSheetId="5">#REF!</definedName>
    <definedName name="BAQU_GarageStorageLocations_IDM" localSheetId="0">#REF!</definedName>
    <definedName name="BAQU_GarageStorageLocations_IDM">#REF!</definedName>
    <definedName name="BAQU_GarageStorageLocations_N" localSheetId="4">#REF!</definedName>
    <definedName name="BAQU_GarageStorageLocations_N" localSheetId="2">#REF!</definedName>
    <definedName name="BAQU_GarageStorageLocations_N" localSheetId="3">#REF!</definedName>
    <definedName name="BAQU_GarageStorageLocations_N" localSheetId="5">#REF!</definedName>
    <definedName name="BAQU_GarageStorageLocations_N" localSheetId="0">#REF!</definedName>
    <definedName name="BAQU_GarageStorageLocations_N">#REF!</definedName>
    <definedName name="BAQU_Hazardous_IDM" localSheetId="4">#REF!</definedName>
    <definedName name="BAQU_Hazardous_IDM" localSheetId="2">#REF!</definedName>
    <definedName name="BAQU_Hazardous_IDM" localSheetId="3">#REF!</definedName>
    <definedName name="BAQU_Hazardous_IDM" localSheetId="5">#REF!</definedName>
    <definedName name="BAQU_Hazardous_IDM" localSheetId="0">#REF!</definedName>
    <definedName name="BAQU_Hazardous_IDM">#REF!</definedName>
    <definedName name="BAQU_Hazardous_N" localSheetId="4">#REF!</definedName>
    <definedName name="BAQU_Hazardous_N" localSheetId="2">#REF!</definedName>
    <definedName name="BAQU_Hazardous_N" localSheetId="3">#REF!</definedName>
    <definedName name="BAQU_Hazardous_N" localSheetId="5">#REF!</definedName>
    <definedName name="BAQU_Hazardous_N" localSheetId="0">#REF!</definedName>
    <definedName name="BAQU_Hazardous_N">#REF!</definedName>
    <definedName name="BAQU_HoldHarmless_IDM" localSheetId="4">#REF!</definedName>
    <definedName name="BAQU_HoldHarmless_IDM" localSheetId="2">#REF!</definedName>
    <definedName name="BAQU_HoldHarmless_IDM" localSheetId="3">#REF!</definedName>
    <definedName name="BAQU_HoldHarmless_IDM" localSheetId="5">#REF!</definedName>
    <definedName name="BAQU_HoldHarmless_IDM" localSheetId="0">#REF!</definedName>
    <definedName name="BAQU_HoldHarmless_IDM">#REF!</definedName>
    <definedName name="BAQU_HoldHarmless_N" localSheetId="4">#REF!</definedName>
    <definedName name="BAQU_HoldHarmless_N" localSheetId="2">#REF!</definedName>
    <definedName name="BAQU_HoldHarmless_N" localSheetId="3">#REF!</definedName>
    <definedName name="BAQU_HoldHarmless_N" localSheetId="5">#REF!</definedName>
    <definedName name="BAQU_HoldHarmless_N" localSheetId="0">#REF!</definedName>
    <definedName name="BAQU_HoldHarmless_N">#REF!</definedName>
    <definedName name="BAQU_JointVentures_IDM" localSheetId="4">#REF!</definedName>
    <definedName name="BAQU_JointVentures_IDM" localSheetId="2">#REF!</definedName>
    <definedName name="BAQU_JointVentures_IDM" localSheetId="3">#REF!</definedName>
    <definedName name="BAQU_JointVentures_IDM" localSheetId="5">#REF!</definedName>
    <definedName name="BAQU_JointVentures_IDM" localSheetId="0">#REF!</definedName>
    <definedName name="BAQU_JointVentures_IDM">#REF!</definedName>
    <definedName name="BAQU_JointVentures_N" localSheetId="4">#REF!</definedName>
    <definedName name="BAQU_JointVentures_N" localSheetId="2">#REF!</definedName>
    <definedName name="BAQU_JointVentures_N" localSheetId="3">#REF!</definedName>
    <definedName name="BAQU_JointVentures_N" localSheetId="5">#REF!</definedName>
    <definedName name="BAQU_JointVentures_N" localSheetId="0">#REF!</definedName>
    <definedName name="BAQU_JointVentures_N">#REF!</definedName>
    <definedName name="BAQU_Leased_IDM" localSheetId="4">#REF!</definedName>
    <definedName name="BAQU_Leased_IDM" localSheetId="2">#REF!</definedName>
    <definedName name="BAQU_Leased_IDM" localSheetId="3">#REF!</definedName>
    <definedName name="BAQU_Leased_IDM" localSheetId="5">#REF!</definedName>
    <definedName name="BAQU_Leased_IDM" localSheetId="0">#REF!</definedName>
    <definedName name="BAQU_Leased_IDM">#REF!</definedName>
    <definedName name="BAQU_Leased_N" localSheetId="4">#REF!</definedName>
    <definedName name="BAQU_Leased_N" localSheetId="2">#REF!</definedName>
    <definedName name="BAQU_Leased_N" localSheetId="3">#REF!</definedName>
    <definedName name="BAQU_Leased_N" localSheetId="5">#REF!</definedName>
    <definedName name="BAQU_Leased_N" localSheetId="0">#REF!</definedName>
    <definedName name="BAQU_Leased_N">#REF!</definedName>
    <definedName name="BAQU_LimitedLiabilities_IDM" localSheetId="4">#REF!</definedName>
    <definedName name="BAQU_LimitedLiabilities_IDM" localSheetId="2">#REF!</definedName>
    <definedName name="BAQU_LimitedLiabilities_IDM" localSheetId="3">#REF!</definedName>
    <definedName name="BAQU_LimitedLiabilities_IDM" localSheetId="5">#REF!</definedName>
    <definedName name="BAQU_LimitedLiabilities_IDM" localSheetId="0">#REF!</definedName>
    <definedName name="BAQU_LimitedLiabilities_IDM">#REF!</definedName>
    <definedName name="BAQU_LimitedLiabilities_N" localSheetId="4">#REF!</definedName>
    <definedName name="BAQU_LimitedLiabilities_N" localSheetId="2">#REF!</definedName>
    <definedName name="BAQU_LimitedLiabilities_N" localSheetId="3">#REF!</definedName>
    <definedName name="BAQU_LimitedLiabilities_N" localSheetId="5">#REF!</definedName>
    <definedName name="BAQU_LimitedLiabilities_N" localSheetId="0">#REF!</definedName>
    <definedName name="BAQU_LimitedLiabilities_N">#REF!</definedName>
    <definedName name="BAQU_MaintenanceProgram_IDM" localSheetId="4">#REF!</definedName>
    <definedName name="BAQU_MaintenanceProgram_IDM" localSheetId="2">#REF!</definedName>
    <definedName name="BAQU_MaintenanceProgram_IDM" localSheetId="3">#REF!</definedName>
    <definedName name="BAQU_MaintenanceProgram_IDM" localSheetId="5">#REF!</definedName>
    <definedName name="BAQU_MaintenanceProgram_IDM" localSheetId="0">#REF!</definedName>
    <definedName name="BAQU_MaintenanceProgram_IDM">#REF!</definedName>
    <definedName name="BAQU_MaintenanceProgram_N" localSheetId="4">#REF!</definedName>
    <definedName name="BAQU_MaintenanceProgram_N" localSheetId="2">#REF!</definedName>
    <definedName name="BAQU_MaintenanceProgram_N" localSheetId="3">#REF!</definedName>
    <definedName name="BAQU_MaintenanceProgram_N" localSheetId="5">#REF!</definedName>
    <definedName name="BAQU_MaintenanceProgram_N" localSheetId="0">#REF!</definedName>
    <definedName name="BAQU_MaintenanceProgram_N">#REF!</definedName>
    <definedName name="BAQU_MotorCarrierAct_IDM" localSheetId="4">#REF!</definedName>
    <definedName name="BAQU_MotorCarrierAct_IDM" localSheetId="2">#REF!</definedName>
    <definedName name="BAQU_MotorCarrierAct_IDM" localSheetId="3">#REF!</definedName>
    <definedName name="BAQU_MotorCarrierAct_IDM" localSheetId="5">#REF!</definedName>
    <definedName name="BAQU_MotorCarrierAct_IDM" localSheetId="0">#REF!</definedName>
    <definedName name="BAQU_MotorCarrierAct_IDM">#REF!</definedName>
    <definedName name="BAQU_MotorCarrierAct_N" localSheetId="4">#REF!</definedName>
    <definedName name="BAQU_MotorCarrierAct_N" localSheetId="2">#REF!</definedName>
    <definedName name="BAQU_MotorCarrierAct_N" localSheetId="3">#REF!</definedName>
    <definedName name="BAQU_MotorCarrierAct_N" localSheetId="5">#REF!</definedName>
    <definedName name="BAQU_MotorCarrierAct_N" localSheetId="0">#REF!</definedName>
    <definedName name="BAQU_MotorCarrierAct_N">#REF!</definedName>
    <definedName name="BAQU_MVRVerification_IDM" localSheetId="4">#REF!</definedName>
    <definedName name="BAQU_MVRVerification_IDM" localSheetId="2">#REF!</definedName>
    <definedName name="BAQU_MVRVerification_IDM" localSheetId="3">#REF!</definedName>
    <definedName name="BAQU_MVRVerification_IDM" localSheetId="5">#REF!</definedName>
    <definedName name="BAQU_MVRVerification_IDM" localSheetId="0">#REF!</definedName>
    <definedName name="BAQU_MVRVerification_IDM">#REF!</definedName>
    <definedName name="BAQU_MVRVerification_N" localSheetId="4">#REF!</definedName>
    <definedName name="BAQU_MVRVerification_N" localSheetId="2">#REF!</definedName>
    <definedName name="BAQU_MVRVerification_N" localSheetId="3">#REF!</definedName>
    <definedName name="BAQU_MVRVerification_N" localSheetId="5">#REF!</definedName>
    <definedName name="BAQU_MVRVerification_N" localSheetId="0">#REF!</definedName>
    <definedName name="BAQU_MVRVerification_N">#REF!</definedName>
    <definedName name="BAQU_Partnerships_IDM" localSheetId="4">#REF!</definedName>
    <definedName name="BAQU_Partnerships_IDM" localSheetId="2">#REF!</definedName>
    <definedName name="BAQU_Partnerships_IDM" localSheetId="3">#REF!</definedName>
    <definedName name="BAQU_Partnerships_IDM" localSheetId="5">#REF!</definedName>
    <definedName name="BAQU_Partnerships_IDM" localSheetId="0">#REF!</definedName>
    <definedName name="BAQU_Partnerships_IDM">#REF!</definedName>
    <definedName name="BAQU_Partnerships_N" localSheetId="4">#REF!</definedName>
    <definedName name="BAQU_Partnerships_N" localSheetId="2">#REF!</definedName>
    <definedName name="BAQU_Partnerships_N" localSheetId="3">#REF!</definedName>
    <definedName name="BAQU_Partnerships_N" localSheetId="5">#REF!</definedName>
    <definedName name="BAQU_Partnerships_N" localSheetId="0">#REF!</definedName>
    <definedName name="BAQU_Partnerships_N">#REF!</definedName>
    <definedName name="BAQU_PersonalAutos_IDM" localSheetId="4">#REF!</definedName>
    <definedName name="BAQU_PersonalAutos_IDM" localSheetId="2">#REF!</definedName>
    <definedName name="BAQU_PersonalAutos_IDM" localSheetId="3">#REF!</definedName>
    <definedName name="BAQU_PersonalAutos_IDM" localSheetId="5">#REF!</definedName>
    <definedName name="BAQU_PersonalAutos_IDM" localSheetId="0">#REF!</definedName>
    <definedName name="BAQU_PersonalAutos_IDM">#REF!</definedName>
    <definedName name="BAQU_PersonalAutos_N" localSheetId="4">#REF!</definedName>
    <definedName name="BAQU_PersonalAutos_N" localSheetId="2">#REF!</definedName>
    <definedName name="BAQU_PersonalAutos_N" localSheetId="3">#REF!</definedName>
    <definedName name="BAQU_PersonalAutos_N" localSheetId="5">#REF!</definedName>
    <definedName name="BAQU_PersonalAutos_N" localSheetId="0">#REF!</definedName>
    <definedName name="BAQU_PersonalAutos_N">#REF!</definedName>
    <definedName name="BAQU_UsedByFamily_IDM" localSheetId="4">#REF!</definedName>
    <definedName name="BAQU_UsedByFamily_IDM" localSheetId="2">#REF!</definedName>
    <definedName name="BAQU_UsedByFamily_IDM" localSheetId="3">#REF!</definedName>
    <definedName name="BAQU_UsedByFamily_IDM" localSheetId="5">#REF!</definedName>
    <definedName name="BAQU_UsedByFamily_IDM" localSheetId="0">#REF!</definedName>
    <definedName name="BAQU_UsedByFamily_IDM">#REF!</definedName>
    <definedName name="BAQU_UsedByFamily_N" localSheetId="4">#REF!</definedName>
    <definedName name="BAQU_UsedByFamily_N" localSheetId="2">#REF!</definedName>
    <definedName name="BAQU_UsedByFamily_N" localSheetId="3">#REF!</definedName>
    <definedName name="BAQU_UsedByFamily_N" localSheetId="5">#REF!</definedName>
    <definedName name="BAQU_UsedByFamily_N" localSheetId="0">#REF!</definedName>
    <definedName name="BAQU_UsedByFamily_N">#REF!</definedName>
    <definedName name="BAQU_VehiclesCustomized_IDM" localSheetId="4">#REF!</definedName>
    <definedName name="BAQU_VehiclesCustomized_IDM" localSheetId="2">#REF!</definedName>
    <definedName name="BAQU_VehiclesCustomized_IDM" localSheetId="3">#REF!</definedName>
    <definedName name="BAQU_VehiclesCustomized_IDM" localSheetId="5">#REF!</definedName>
    <definedName name="BAQU_VehiclesCustomized_IDM" localSheetId="0">#REF!</definedName>
    <definedName name="BAQU_VehiclesCustomized_IDM">#REF!</definedName>
    <definedName name="BAQU_VehiclesCustomized_N" localSheetId="4">#REF!</definedName>
    <definedName name="BAQU_VehiclesCustomized_N" localSheetId="2">#REF!</definedName>
    <definedName name="BAQU_VehiclesCustomized_N" localSheetId="3">#REF!</definedName>
    <definedName name="BAQU_VehiclesCustomized_N" localSheetId="5">#REF!</definedName>
    <definedName name="BAQU_VehiclesCustomized_N" localSheetId="0">#REF!</definedName>
    <definedName name="BAQU_VehiclesCustomized_N">#REF!</definedName>
    <definedName name="BAQU_VehiclesOfOthersInCCC_IDM" localSheetId="4">#REF!</definedName>
    <definedName name="BAQU_VehiclesOfOthersInCCC_IDM" localSheetId="2">#REF!</definedName>
    <definedName name="BAQU_VehiclesOfOthersInCCC_IDM" localSheetId="3">#REF!</definedName>
    <definedName name="BAQU_VehiclesOfOthersInCCC_IDM" localSheetId="5">#REF!</definedName>
    <definedName name="BAQU_VehiclesOfOthersInCCC_IDM" localSheetId="0">#REF!</definedName>
    <definedName name="BAQU_VehiclesOfOthersInCCC_IDM">#REF!</definedName>
    <definedName name="BAQU_VehiclesOfOthersInCCC_N" localSheetId="4">#REF!</definedName>
    <definedName name="BAQU_VehiclesOfOthersInCCC_N" localSheetId="2">#REF!</definedName>
    <definedName name="BAQU_VehiclesOfOthersInCCC_N" localSheetId="3">#REF!</definedName>
    <definedName name="BAQU_VehiclesOfOthersInCCC_N" localSheetId="5">#REF!</definedName>
    <definedName name="BAQU_VehiclesOfOthersInCCC_N" localSheetId="0">#REF!</definedName>
    <definedName name="BAQU_VehiclesOfOthersInCCC_N">#REF!</definedName>
    <definedName name="BAQU_VehiclesOwnedNotScheduled_IDM" localSheetId="4">#REF!</definedName>
    <definedName name="BAQU_VehiclesOwnedNotScheduled_IDM" localSheetId="2">#REF!</definedName>
    <definedName name="BAQU_VehiclesOwnedNotScheduled_IDM" localSheetId="3">#REF!</definedName>
    <definedName name="BAQU_VehiclesOwnedNotScheduled_IDM" localSheetId="5">#REF!</definedName>
    <definedName name="BAQU_VehiclesOwnedNotScheduled_IDM" localSheetId="0">#REF!</definedName>
    <definedName name="BAQU_VehiclesOwnedNotScheduled_IDM">#REF!</definedName>
    <definedName name="BAQU_VehiclesOwnedNotScheduled_N" localSheetId="4">#REF!</definedName>
    <definedName name="BAQU_VehiclesOwnedNotScheduled_N" localSheetId="2">#REF!</definedName>
    <definedName name="BAQU_VehiclesOwnedNotScheduled_N" localSheetId="3">#REF!</definedName>
    <definedName name="BAQU_VehiclesOwnedNotScheduled_N" localSheetId="5">#REF!</definedName>
    <definedName name="BAQU_VehiclesOwnedNotScheduled_N" localSheetId="0">#REF!</definedName>
    <definedName name="BAQU_VehiclesOwnedNotScheduled_N">#REF!</definedName>
    <definedName name="country_list" localSheetId="2">'[3]Vehicle Schedule'!$BK$51:$BK$285</definedName>
    <definedName name="country_list" localSheetId="3">'[2]Vehicle Schedule'!$BP$53:$BP$287</definedName>
    <definedName name="country_list">'[1]Vehicle Schedule'!$BP$83:$BP$317</definedName>
    <definedName name="DB_Driver_Schedule" localSheetId="4">#REF!</definedName>
    <definedName name="DB_Driver_Schedule" localSheetId="2">#REF!</definedName>
    <definedName name="DB_Driver_Schedule" localSheetId="3">#REF!</definedName>
    <definedName name="DB_Driver_Schedule" localSheetId="1">#REF!</definedName>
    <definedName name="DB_Driver_Schedule" localSheetId="5">#REF!</definedName>
    <definedName name="DB_Driver_Schedule" localSheetId="0">#REF!</definedName>
    <definedName name="DB_Driver_Schedule">#REF!</definedName>
    <definedName name="DiscreteAutomobileQuestionnaire" localSheetId="4">#REF!,#REF!,#REF!</definedName>
    <definedName name="DiscreteAutomobileQuestionnaire" localSheetId="2">#REF!,#REF!,#REF!</definedName>
    <definedName name="DiscreteAutomobileQuestionnaire" localSheetId="3">#REF!,#REF!,#REF!</definedName>
    <definedName name="DiscreteAutomobileQuestionnaire" localSheetId="1">#REF!,#REF!,#REF!</definedName>
    <definedName name="DiscreteAutomobileQuestionnaire" localSheetId="5">#REF!,#REF!,#REF!</definedName>
    <definedName name="DiscreteAutomobileQuestionnaire" localSheetId="0">#REF!,#REF!,#REF!</definedName>
    <definedName name="DiscreteAutomobileQuestionnaire">#REF!,#REF!,#REF!</definedName>
    <definedName name="DiscreteDriverSchedule" localSheetId="4">#REF!,#REF!</definedName>
    <definedName name="DiscreteDriverSchedule" localSheetId="2">#REF!,#REF!</definedName>
    <definedName name="DiscreteDriverSchedule" localSheetId="3">#REF!,#REF!</definedName>
    <definedName name="DiscreteDriverSchedule" localSheetId="1">#REF!,#REF!</definedName>
    <definedName name="DiscreteDriverSchedule" localSheetId="5">#REF!,#REF!</definedName>
    <definedName name="DiscreteDriverSchedule" localSheetId="0">#REF!,#REF!</definedName>
    <definedName name="DiscreteDriverSchedule">#REF!,#REF!</definedName>
    <definedName name="DiscreteVehicleSchedule" localSheetId="3">'[2]Vehicle Schedule'!$B$11:$Z$17,'[2]Vehicle Schedule'!$A$23,'[2]Vehicle Schedule'!$C$5:$E$5,'[2]Vehicle Schedule'!$C$5:$E$5,'[2]Vehicle Schedule'!$C$3:$E$3,'[2]Vehicle Schedule'!$G$3:$H$8</definedName>
    <definedName name="DiscreteVehicleSchedule">'[1]Vehicle Schedule'!$B$11:$Z$46,'[1]Vehicle Schedule'!$A$51,'[1]Vehicle Schedule'!$C$5:$E$5,'[1]Vehicle Schedule'!$C$5:$E$5,'[1]Vehicle Schedule'!$C$3:$E$3,'[1]Vehicle Schedule'!$G$3:$H$8</definedName>
    <definedName name="License_Plate_Number" localSheetId="4">'[1]Vehicle Schedule'!#REF!</definedName>
    <definedName name="License_Plate_Number" localSheetId="2">'[1]Vehicle Schedule'!#REF!</definedName>
    <definedName name="License_Plate_Number" localSheetId="3">'[2]Vehicle Schedule'!#REF!</definedName>
    <definedName name="License_Plate_Number" localSheetId="1">'[1]Vehicle Schedule'!#REF!</definedName>
    <definedName name="License_Plate_Number" localSheetId="5">'[1]Vehicle Schedule'!#REF!</definedName>
    <definedName name="License_Plate_Number" localSheetId="0">'[1]Vehicle Schedule'!#REF!</definedName>
    <definedName name="License_Plate_Number">'[1]Vehicle Schedule'!#REF!</definedName>
    <definedName name="_xlnm.Print_Area" localSheetId="3">'CLXA Vonore'!$A$1:$AA$9</definedName>
    <definedName name="_xlnm.Print_Area" localSheetId="1">'NWI Auto Schedule'!$A$2:$L$36</definedName>
    <definedName name="_xlnm.Print_Titles" localSheetId="5">#REF!</definedName>
    <definedName name="Registrant_FEIN" localSheetId="4">'[1]Vehicle Schedule'!#REF!</definedName>
    <definedName name="Registrant_FEIN" localSheetId="2">'[1]Vehicle Schedule'!#REF!</definedName>
    <definedName name="Registrant_FEIN" localSheetId="3">'[2]Vehicle Schedule'!#REF!</definedName>
    <definedName name="Registrant_FEIN" localSheetId="1">'[1]Vehicle Schedule'!#REF!</definedName>
    <definedName name="Registrant_FEIN" localSheetId="5">'[1]Vehicle Schedule'!#REF!</definedName>
    <definedName name="Registrant_FEIN" localSheetId="0">'[1]Vehicle Schedule'!#REF!</definedName>
    <definedName name="Registrant_FEIN">'[1]Vehicle Schedule'!#REF!</definedName>
    <definedName name="Registrant_if_other_than_Insured" localSheetId="4">'[1]Vehicle Schedule'!#REF!</definedName>
    <definedName name="Registrant_if_other_than_Insured" localSheetId="2">'[1]Vehicle Schedule'!#REF!</definedName>
    <definedName name="Registrant_if_other_than_Insured" localSheetId="3">'[2]Vehicle Schedule'!#REF!</definedName>
    <definedName name="Registrant_if_other_than_Insured" localSheetId="1">'[1]Vehicle Schedule'!#REF!</definedName>
    <definedName name="Registrant_if_other_than_Insured" localSheetId="5">'[1]Vehicle Schedule'!#REF!</definedName>
    <definedName name="Registrant_if_other_than_Insured">'[1]Vehicle Schedule'!#REF!</definedName>
    <definedName name="Registrants_City" localSheetId="3">'[2]Vehicle Schedule'!#REF!</definedName>
    <definedName name="Registrants_City" localSheetId="1">'[1]Vehicle Schedule'!#REF!</definedName>
    <definedName name="Registrants_City" localSheetId="5">'[1]Vehicle Schedule'!#REF!</definedName>
    <definedName name="Registrants_City">'[1]Vehicle Schedule'!#REF!</definedName>
    <definedName name="Registrants_State" localSheetId="3">'[2]Vehicle Schedule'!#REF!</definedName>
    <definedName name="Registrants_State" localSheetId="1">'[1]Vehicle Schedule'!#REF!</definedName>
    <definedName name="Registrants_State" localSheetId="5">'[1]Vehicle Schedule'!#REF!</definedName>
    <definedName name="Registrants_State">'[1]Vehicle Schedule'!#REF!</definedName>
    <definedName name="Registrants_Street_Address" localSheetId="3">'[2]Vehicle Schedule'!#REF!</definedName>
    <definedName name="Registrants_Street_Address" localSheetId="5">'[1]Vehicle Schedule'!#REF!</definedName>
    <definedName name="Registrants_Street_Address">'[1]Vehicle Schedule'!#REF!</definedName>
    <definedName name="Registrants_Zip_Code" localSheetId="3">'[2]Vehicle Schedule'!#REF!</definedName>
    <definedName name="Registrants_Zip_Code" localSheetId="5">'[1]Vehicle Schedule'!#REF!</definedName>
    <definedName name="Registrants_Zip_Code">'[1]Vehicle Schedule'!#REF!</definedName>
    <definedName name="Sort_Rng_DrvSch" localSheetId="4">#REF!</definedName>
    <definedName name="Sort_Rng_DrvSch" localSheetId="2">#REF!</definedName>
    <definedName name="Sort_Rng_DrvSch" localSheetId="3">#REF!</definedName>
    <definedName name="Sort_Rng_DrvSch" localSheetId="1">#REF!</definedName>
    <definedName name="Sort_Rng_DrvSch" localSheetId="5">#REF!</definedName>
    <definedName name="Sort_Rng_DrvSch" localSheetId="0">#REF!</definedName>
    <definedName name="Sort_Rng_DrvSch">#REF!</definedName>
    <definedName name="State_List" localSheetId="2">'[3]Vehicle Schedule'!$BJ$51:$BJ$102</definedName>
    <definedName name="State_List" localSheetId="3">'[2]Vehicle Schedule'!$BO$53:$BO$104</definedName>
    <definedName name="State_List">'[1]Vehicle Schedule'!$BO$83:$BO$134</definedName>
    <definedName name="Transaction_Type" localSheetId="4">'[1]Vehicle Schedule'!#REF!</definedName>
    <definedName name="Transaction_Type" localSheetId="2">'[1]Vehicle Schedule'!#REF!</definedName>
    <definedName name="Transaction_Type" localSheetId="3">'[2]Vehicle Schedule'!#REF!</definedName>
    <definedName name="Transaction_Type" localSheetId="1">'[1]Vehicle Schedule'!#REF!</definedName>
    <definedName name="Transaction_Type" localSheetId="5">'[1]Vehicle Schedule'!#REF!</definedName>
    <definedName name="Transaction_Type" localSheetId="0">'[1]Vehicle Schedule'!#REF!</definedName>
    <definedName name="Transaction_Type">'[1]Vehicle Schedule'!#REF!</definedName>
    <definedName name="vehicle_type_list" localSheetId="3">'[2]Vehicle Schedule'!$BN$53:$BN$62</definedName>
    <definedName name="vehicle_type_list">'[1]Vehicle Schedule'!$BN$83:$BN$92</definedName>
    <definedName name="vehicle_use_list" localSheetId="3">'[2]Vehicle Schedule'!$BM$53:$BM$91</definedName>
    <definedName name="vehicle_use_list">'[1]Vehicle Schedule'!$BM$83:$BM$121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23" l="1"/>
  <c r="B6" i="23"/>
  <c r="B5" i="23"/>
  <c r="B4" i="23"/>
  <c r="J12" i="23" l="1"/>
  <c r="I12" i="23"/>
  <c r="H12" i="23"/>
  <c r="G12" i="23"/>
  <c r="F12" i="23"/>
  <c r="E12" i="23"/>
  <c r="D12" i="23"/>
  <c r="C12" i="23"/>
  <c r="B8" i="23"/>
  <c r="B12" i="23" l="1"/>
  <c r="C14"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Willis Corroon</author>
  </authors>
  <commentList>
    <comment ref="A1" authorId="0" shapeId="0" xr:uid="{00000000-0006-0000-0100-000001000000}">
      <text>
        <r>
          <rPr>
            <sz val="8"/>
            <color indexed="81"/>
            <rFont val="Tahoma"/>
            <family val="2"/>
          </rPr>
          <t xml:space="preserve">
</t>
        </r>
        <r>
          <rPr>
            <b/>
            <sz val="8"/>
            <color indexed="18"/>
            <rFont val="Tahoma"/>
            <family val="2"/>
          </rPr>
          <t>Year:
Vehicle Year</t>
        </r>
        <r>
          <rPr>
            <sz val="8"/>
            <color indexed="81"/>
            <rFont val="Tahoma"/>
            <family val="2"/>
          </rPr>
          <t xml:space="preserve">
</t>
        </r>
        <r>
          <rPr>
            <sz val="8"/>
            <color indexed="10"/>
            <rFont val="Tahoma"/>
            <family val="2"/>
          </rPr>
          <t>Required for IntelliCards for Auto ID Cards to be issued with Vehicle Information</t>
        </r>
      </text>
    </comment>
    <comment ref="B1" authorId="0" shapeId="0" xr:uid="{00000000-0006-0000-0100-000002000000}">
      <text>
        <r>
          <rPr>
            <sz val="8"/>
            <color indexed="81"/>
            <rFont val="Tahoma"/>
            <family val="2"/>
          </rPr>
          <t xml:space="preserve">
</t>
        </r>
        <r>
          <rPr>
            <b/>
            <sz val="8"/>
            <color indexed="62"/>
            <rFont val="Tahoma"/>
            <family val="2"/>
          </rPr>
          <t>Make -or- Model:
Make or Model of Vehicle is</t>
        </r>
        <r>
          <rPr>
            <sz val="8"/>
            <color indexed="81"/>
            <rFont val="Tahoma"/>
            <family val="2"/>
          </rPr>
          <t xml:space="preserve">
</t>
        </r>
        <r>
          <rPr>
            <sz val="8"/>
            <color indexed="10"/>
            <rFont val="Tahoma"/>
            <family val="2"/>
          </rPr>
          <t>Required for IntelliCards for Auto ID Cards to be issued with Vehicle Information</t>
        </r>
      </text>
    </comment>
    <comment ref="C1" authorId="0" shapeId="0" xr:uid="{00000000-0006-0000-0100-000003000000}">
      <text>
        <r>
          <rPr>
            <sz val="8"/>
            <color indexed="81"/>
            <rFont val="Tahoma"/>
            <family val="2"/>
          </rPr>
          <t xml:space="preserve">
</t>
        </r>
        <r>
          <rPr>
            <b/>
            <sz val="8"/>
            <color indexed="62"/>
            <rFont val="Tahoma"/>
            <family val="2"/>
          </rPr>
          <t>Make -or- Model:
Make or Model of Vehicle is</t>
        </r>
        <r>
          <rPr>
            <sz val="8"/>
            <color indexed="81"/>
            <rFont val="Tahoma"/>
            <family val="2"/>
          </rPr>
          <t xml:space="preserve">
</t>
        </r>
        <r>
          <rPr>
            <sz val="8"/>
            <color indexed="10"/>
            <rFont val="Tahoma"/>
            <family val="2"/>
          </rPr>
          <t>Required for IntelliCards for Auto ID Cards to be issued with Vehicle Information</t>
        </r>
      </text>
    </comment>
    <comment ref="D1" authorId="0" shapeId="0" xr:uid="{00000000-0006-0000-0100-000004000000}">
      <text>
        <r>
          <rPr>
            <sz val="8"/>
            <color indexed="81"/>
            <rFont val="Tahoma"/>
            <family val="2"/>
          </rPr>
          <t xml:space="preserve">
</t>
        </r>
        <r>
          <rPr>
            <b/>
            <sz val="8"/>
            <color indexed="62"/>
            <rFont val="Tahoma"/>
            <family val="2"/>
          </rPr>
          <t>Vehicle Identification Number:
VIN of Vehicle is</t>
        </r>
        <r>
          <rPr>
            <sz val="8"/>
            <color indexed="81"/>
            <rFont val="Tahoma"/>
            <family val="2"/>
          </rPr>
          <t xml:space="preserve">
</t>
        </r>
        <r>
          <rPr>
            <sz val="8"/>
            <color indexed="10"/>
            <rFont val="Tahoma"/>
            <family val="2"/>
          </rPr>
          <t>Required for IntelliCards for Auto ID Cards to be issued with Vehicle Information</t>
        </r>
      </text>
    </comment>
    <comment ref="E1" authorId="0" shapeId="0" xr:uid="{00000000-0006-0000-0100-000005000000}">
      <text>
        <r>
          <rPr>
            <sz val="8"/>
            <color indexed="81"/>
            <rFont val="Tahoma"/>
            <family val="2"/>
          </rPr>
          <t xml:space="preserve">
</t>
        </r>
        <r>
          <rPr>
            <b/>
            <sz val="8"/>
            <color indexed="62"/>
            <rFont val="Tahoma"/>
            <family val="2"/>
          </rPr>
          <t>Licensing State:
State where Vehicle is Licensed is</t>
        </r>
        <r>
          <rPr>
            <sz val="8"/>
            <color indexed="81"/>
            <rFont val="Tahoma"/>
            <family val="2"/>
          </rPr>
          <t xml:space="preserve">
</t>
        </r>
        <r>
          <rPr>
            <sz val="8"/>
            <color indexed="10"/>
            <rFont val="Tahoma"/>
            <family val="2"/>
          </rPr>
          <t>Required for IntelliCards for Auto ID Cards to be issued with Vehicle Information</t>
        </r>
      </text>
    </comment>
    <comment ref="F1" authorId="0" shapeId="0" xr:uid="{00000000-0006-0000-0100-000006000000}">
      <text>
        <r>
          <rPr>
            <sz val="8"/>
            <color indexed="81"/>
            <rFont val="Tahoma"/>
            <family val="2"/>
          </rPr>
          <t xml:space="preserve">
</t>
        </r>
        <r>
          <rPr>
            <b/>
            <sz val="8"/>
            <color indexed="62"/>
            <rFont val="Tahoma"/>
            <family val="2"/>
          </rPr>
          <t>Garage City:
City where Vehicle is garaged is</t>
        </r>
        <r>
          <rPr>
            <sz val="8"/>
            <color indexed="81"/>
            <rFont val="Tahoma"/>
            <family val="2"/>
          </rPr>
          <t xml:space="preserve">
</t>
        </r>
        <r>
          <rPr>
            <sz val="8"/>
            <color indexed="12"/>
            <rFont val="Tahoma"/>
            <family val="2"/>
          </rPr>
          <t>Non-editable in IntelliCards; will export if provided on spreadsheet</t>
        </r>
      </text>
    </comment>
    <comment ref="G1" authorId="0" shapeId="0" xr:uid="{00000000-0006-0000-0100-000007000000}">
      <text>
        <r>
          <rPr>
            <sz val="8"/>
            <color indexed="81"/>
            <rFont val="Tahoma"/>
            <family val="2"/>
          </rPr>
          <t xml:space="preserve">
</t>
        </r>
        <r>
          <rPr>
            <b/>
            <sz val="8"/>
            <color indexed="62"/>
            <rFont val="Tahoma"/>
            <family val="2"/>
          </rPr>
          <t>Cost New:
Cost New of Vehicle is</t>
        </r>
        <r>
          <rPr>
            <sz val="8"/>
            <color indexed="81"/>
            <rFont val="Tahoma"/>
            <family val="2"/>
          </rPr>
          <t xml:space="preserve">
</t>
        </r>
        <r>
          <rPr>
            <sz val="8"/>
            <color indexed="12"/>
            <rFont val="Tahoma"/>
            <family val="2"/>
          </rPr>
          <t>Non-editable in IntelliCards; will export if provided on spreadsheet</t>
        </r>
      </text>
    </comment>
    <comment ref="H1" authorId="0" shapeId="0" xr:uid="{00000000-0006-0000-0100-000008000000}">
      <text>
        <r>
          <rPr>
            <sz val="8"/>
            <color indexed="81"/>
            <rFont val="Tahoma"/>
            <family val="2"/>
          </rPr>
          <t xml:space="preserve">
</t>
        </r>
        <r>
          <rPr>
            <b/>
            <sz val="8"/>
            <color indexed="62"/>
            <rFont val="Tahoma"/>
            <family val="2"/>
          </rPr>
          <t>Use:
Use of Vehicle is</t>
        </r>
        <r>
          <rPr>
            <sz val="8"/>
            <color indexed="81"/>
            <rFont val="Tahoma"/>
            <family val="2"/>
          </rPr>
          <t xml:space="preserve">
</t>
        </r>
        <r>
          <rPr>
            <sz val="8"/>
            <color indexed="12"/>
            <rFont val="Tahoma"/>
            <family val="2"/>
          </rPr>
          <t>Non-editable in IntelliCards; will export if provided on spreadsheet</t>
        </r>
      </text>
    </comment>
    <comment ref="I1" authorId="0" shapeId="0" xr:uid="{00000000-0006-0000-0100-000009000000}">
      <text>
        <r>
          <rPr>
            <sz val="8"/>
            <color indexed="81"/>
            <rFont val="Tahoma"/>
            <family val="2"/>
          </rPr>
          <t xml:space="preserve">
</t>
        </r>
        <r>
          <rPr>
            <b/>
            <sz val="8"/>
            <color indexed="62"/>
            <rFont val="Tahoma"/>
            <family val="2"/>
          </rPr>
          <t xml:space="preserve">GVW:
Gross Vehicle Weight is 
</t>
        </r>
        <r>
          <rPr>
            <sz val="8"/>
            <color indexed="12"/>
            <rFont val="Tahoma"/>
            <family val="2"/>
          </rPr>
          <t>Non-editable in IntelliCards; will export if provided on spreadsheet</t>
        </r>
      </text>
    </comment>
    <comment ref="L1" authorId="0" shapeId="0" xr:uid="{00000000-0006-0000-0100-00000A000000}">
      <text>
        <r>
          <rPr>
            <sz val="8"/>
            <color indexed="81"/>
            <rFont val="Tahoma"/>
            <family val="2"/>
          </rPr>
          <t xml:space="preserve">
</t>
        </r>
        <r>
          <rPr>
            <b/>
            <sz val="8"/>
            <color indexed="62"/>
            <rFont val="Tahoma"/>
            <family val="2"/>
          </rPr>
          <t>Radius:
Radius of Vehicle is</t>
        </r>
        <r>
          <rPr>
            <sz val="8"/>
            <color indexed="81"/>
            <rFont val="Tahoma"/>
            <family val="2"/>
          </rPr>
          <t xml:space="preserve">
</t>
        </r>
        <r>
          <rPr>
            <sz val="8"/>
            <color indexed="12"/>
            <rFont val="Tahoma"/>
            <family val="2"/>
          </rPr>
          <t>Non-editable in IntelliCards; will export if provided on spreadsheet</t>
        </r>
      </text>
    </comment>
    <comment ref="M1" authorId="0" shapeId="0" xr:uid="{00000000-0006-0000-0100-00000B000000}">
      <text>
        <r>
          <rPr>
            <sz val="8"/>
            <color indexed="81"/>
            <rFont val="Tahoma"/>
            <family val="2"/>
          </rPr>
          <t xml:space="preserve">
</t>
        </r>
        <r>
          <rPr>
            <b/>
            <sz val="8"/>
            <color indexed="62"/>
            <rFont val="Tahoma"/>
            <family val="2"/>
          </rPr>
          <t>Class:
Classification Code is</t>
        </r>
        <r>
          <rPr>
            <sz val="8"/>
            <color indexed="81"/>
            <rFont val="Tahoma"/>
            <family val="2"/>
          </rPr>
          <t xml:space="preserve">
</t>
        </r>
        <r>
          <rPr>
            <sz val="8"/>
            <color indexed="12"/>
            <rFont val="Tahoma"/>
            <family val="2"/>
          </rPr>
          <t>Non-editable in IntelliCards; will export if provided on spreadsheet</t>
        </r>
      </text>
    </comment>
    <comment ref="N1" authorId="0" shapeId="0" xr:uid="{00000000-0006-0000-0100-00000C000000}">
      <text>
        <r>
          <rPr>
            <b/>
            <sz val="8"/>
            <color indexed="62"/>
            <rFont val="Tahoma"/>
            <family val="2"/>
          </rPr>
          <t xml:space="preserve">Comp Ded:
</t>
        </r>
        <r>
          <rPr>
            <sz val="8"/>
            <color indexed="39"/>
            <rFont val="Tahoma"/>
            <family val="2"/>
          </rPr>
          <t>Comprehensive Deductible is Non-editable in IntelliCards; will export if provided on spreadsheet</t>
        </r>
      </text>
    </comment>
    <comment ref="O1" authorId="0" shapeId="0" xr:uid="{00000000-0006-0000-0100-00000D000000}">
      <text>
        <r>
          <rPr>
            <b/>
            <sz val="8"/>
            <color indexed="62"/>
            <rFont val="Tahoma"/>
            <family val="2"/>
          </rPr>
          <t>Coll Ded:</t>
        </r>
        <r>
          <rPr>
            <b/>
            <sz val="8"/>
            <color indexed="81"/>
            <rFont val="Tahoma"/>
            <family val="2"/>
          </rPr>
          <t xml:space="preserve">
</t>
        </r>
        <r>
          <rPr>
            <sz val="8"/>
            <color indexed="39"/>
            <rFont val="Tahoma"/>
            <family val="2"/>
          </rPr>
          <t>Collision Deductible is Non-editable in IntelliCards; will export if provided on spreadsheet</t>
        </r>
      </text>
    </comment>
    <comment ref="Q1" authorId="0" shapeId="0" xr:uid="{00000000-0006-0000-0100-00000E000000}">
      <text>
        <r>
          <rPr>
            <sz val="8"/>
            <color indexed="81"/>
            <rFont val="Tahoma"/>
            <family val="2"/>
          </rPr>
          <t xml:space="preserve">
</t>
        </r>
        <r>
          <rPr>
            <b/>
            <sz val="8"/>
            <color indexed="62"/>
            <rFont val="Tahoma"/>
            <family val="2"/>
          </rPr>
          <t>First Insured (Business Name):
Business Insured Name to display first on Auto ID Card</t>
        </r>
        <r>
          <rPr>
            <sz val="8"/>
            <color indexed="81"/>
            <rFont val="Tahoma"/>
            <family val="2"/>
          </rPr>
          <t xml:space="preserve">
</t>
        </r>
        <r>
          <rPr>
            <sz val="8"/>
            <color indexed="10"/>
            <rFont val="Tahoma"/>
            <family val="2"/>
          </rPr>
          <t>Required for IntelliCards</t>
        </r>
      </text>
    </comment>
    <comment ref="R1" authorId="0" shapeId="0" xr:uid="{00000000-0006-0000-0100-00000F000000}">
      <text>
        <r>
          <rPr>
            <b/>
            <sz val="8"/>
            <color indexed="81"/>
            <rFont val="Tahoma"/>
            <family val="2"/>
          </rPr>
          <t xml:space="preserve">
</t>
        </r>
        <r>
          <rPr>
            <b/>
            <sz val="8"/>
            <color indexed="62"/>
            <rFont val="Tahoma"/>
            <family val="2"/>
          </rPr>
          <t>Insured Address:
Insured Address Line 1</t>
        </r>
        <r>
          <rPr>
            <sz val="8"/>
            <color indexed="81"/>
            <rFont val="Tahoma"/>
            <family val="2"/>
          </rPr>
          <t xml:space="preserve">
</t>
        </r>
        <r>
          <rPr>
            <sz val="8"/>
            <color indexed="10"/>
            <rFont val="Tahoma"/>
            <family val="2"/>
          </rPr>
          <t>Required for IntelliCards</t>
        </r>
      </text>
    </comment>
    <comment ref="S1" authorId="0" shapeId="0" xr:uid="{00000000-0006-0000-0100-000010000000}">
      <text>
        <r>
          <rPr>
            <sz val="8"/>
            <color indexed="81"/>
            <rFont val="Tahoma"/>
            <family val="2"/>
          </rPr>
          <t xml:space="preserve">
</t>
        </r>
        <r>
          <rPr>
            <b/>
            <sz val="8"/>
            <color indexed="62"/>
            <rFont val="Tahoma"/>
            <family val="2"/>
          </rPr>
          <t>Insured Address:
Insured Address Line 2</t>
        </r>
        <r>
          <rPr>
            <sz val="8"/>
            <color indexed="81"/>
            <rFont val="Tahoma"/>
            <family val="2"/>
          </rPr>
          <t xml:space="preserve">
</t>
        </r>
        <r>
          <rPr>
            <sz val="8"/>
            <color indexed="10"/>
            <rFont val="Tahoma"/>
            <family val="2"/>
          </rPr>
          <t>Required for IntelliCards</t>
        </r>
      </text>
    </comment>
    <comment ref="T1" authorId="0" shapeId="0" xr:uid="{00000000-0006-0000-0100-000011000000}">
      <text>
        <r>
          <rPr>
            <sz val="8"/>
            <color indexed="81"/>
            <rFont val="Tahoma"/>
            <family val="2"/>
          </rPr>
          <t xml:space="preserve">
</t>
        </r>
        <r>
          <rPr>
            <b/>
            <sz val="8"/>
            <color indexed="62"/>
            <rFont val="Tahoma"/>
            <family val="2"/>
          </rPr>
          <t>Insured Address:
Insured Address Line 3</t>
        </r>
        <r>
          <rPr>
            <sz val="8"/>
            <color indexed="81"/>
            <rFont val="Tahoma"/>
            <family val="2"/>
          </rPr>
          <t xml:space="preserve">
</t>
        </r>
        <r>
          <rPr>
            <sz val="8"/>
            <color indexed="10"/>
            <rFont val="Tahoma"/>
            <family val="2"/>
          </rPr>
          <t>Required for IntelliCards</t>
        </r>
      </text>
    </comment>
    <comment ref="U1" authorId="0" shapeId="0" xr:uid="{00000000-0006-0000-0100-000012000000}">
      <text>
        <r>
          <rPr>
            <sz val="8"/>
            <color indexed="81"/>
            <rFont val="Tahoma"/>
            <family val="2"/>
          </rPr>
          <t xml:space="preserve">
</t>
        </r>
        <r>
          <rPr>
            <b/>
            <sz val="8"/>
            <color indexed="62"/>
            <rFont val="Tahoma"/>
            <family val="2"/>
          </rPr>
          <t>Insured City:
Insured City Address</t>
        </r>
        <r>
          <rPr>
            <sz val="8"/>
            <color indexed="81"/>
            <rFont val="Tahoma"/>
            <family val="2"/>
          </rPr>
          <t xml:space="preserve">
</t>
        </r>
        <r>
          <rPr>
            <sz val="8"/>
            <color indexed="10"/>
            <rFont val="Tahoma"/>
            <family val="2"/>
          </rPr>
          <t>Required for IntelliCards</t>
        </r>
      </text>
    </comment>
    <comment ref="V1" authorId="0" shapeId="0" xr:uid="{00000000-0006-0000-0100-000013000000}">
      <text>
        <r>
          <rPr>
            <b/>
            <sz val="8"/>
            <color indexed="62"/>
            <rFont val="Tahoma"/>
            <family val="2"/>
          </rPr>
          <t xml:space="preserve">
Insured State:
Insured State Address
</t>
        </r>
        <r>
          <rPr>
            <sz val="8"/>
            <color indexed="10"/>
            <rFont val="Tahoma"/>
            <family val="2"/>
          </rPr>
          <t>Required for IntelliCards</t>
        </r>
      </text>
    </comment>
    <comment ref="W1" authorId="0" shapeId="0" xr:uid="{00000000-0006-0000-0100-000014000000}">
      <text>
        <r>
          <rPr>
            <b/>
            <sz val="8"/>
            <color indexed="62"/>
            <rFont val="Tahoma"/>
            <family val="2"/>
          </rPr>
          <t xml:space="preserve">
Insured Zip:
Insured Zip Code Address</t>
        </r>
        <r>
          <rPr>
            <sz val="8"/>
            <color indexed="81"/>
            <rFont val="Tahoma"/>
            <family val="2"/>
          </rPr>
          <t xml:space="preserve">
</t>
        </r>
        <r>
          <rPr>
            <sz val="8"/>
            <color indexed="10"/>
            <rFont val="Tahoma"/>
            <family val="2"/>
          </rPr>
          <t>Required for IntelliCards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Willis Corroon</author>
    <author>Lohnes, Mayumi</author>
  </authors>
  <commentList>
    <comment ref="A2" authorId="0" shapeId="0" xr:uid="{00000000-0006-0000-0300-000001000000}">
      <text>
        <r>
          <rPr>
            <b/>
            <sz val="8"/>
            <color indexed="81"/>
            <rFont val="Tahoma"/>
            <family val="2"/>
          </rPr>
          <t xml:space="preserve">
</t>
        </r>
        <r>
          <rPr>
            <b/>
            <sz val="8"/>
            <color indexed="18"/>
            <rFont val="Tahoma"/>
            <family val="2"/>
          </rPr>
          <t>Vehicle#:
Willis Vehicle Number.</t>
        </r>
        <r>
          <rPr>
            <sz val="8"/>
            <color indexed="81"/>
            <rFont val="Tahoma"/>
            <family val="2"/>
          </rPr>
          <t xml:space="preserve">
</t>
        </r>
        <r>
          <rPr>
            <sz val="8"/>
            <color indexed="12"/>
            <rFont val="Tahoma"/>
            <family val="2"/>
          </rPr>
          <t>Non-editable in IntelliCards; will export if provided on spreadsheet</t>
        </r>
        <r>
          <rPr>
            <sz val="8"/>
            <color indexed="81"/>
            <rFont val="Tahoma"/>
            <family val="2"/>
          </rPr>
          <t xml:space="preserve">
</t>
        </r>
      </text>
    </comment>
    <comment ref="B2" authorId="0" shapeId="0" xr:uid="{00000000-0006-0000-0300-000002000000}">
      <text>
        <r>
          <rPr>
            <sz val="8"/>
            <color indexed="18"/>
            <rFont val="Tahoma"/>
            <family val="2"/>
          </rPr>
          <t xml:space="preserve">
</t>
        </r>
        <r>
          <rPr>
            <b/>
            <sz val="8"/>
            <color indexed="18"/>
            <rFont val="Tahoma"/>
            <family val="2"/>
          </rPr>
          <t>Additional Vehicle Information:
User defined field in IntelliCards. Used for Client Vehicle Number; will print on Auto ID Card.</t>
        </r>
        <r>
          <rPr>
            <sz val="8"/>
            <color indexed="81"/>
            <rFont val="Tahoma"/>
            <family val="2"/>
          </rPr>
          <t xml:space="preserve">
</t>
        </r>
        <r>
          <rPr>
            <sz val="8"/>
            <color indexed="12"/>
            <rFont val="Tahoma"/>
            <family val="2"/>
          </rPr>
          <t>Editable in IntelliCards</t>
        </r>
      </text>
    </comment>
    <comment ref="C2" authorId="0" shapeId="0" xr:uid="{00000000-0006-0000-0300-000003000000}">
      <text>
        <r>
          <rPr>
            <sz val="8"/>
            <color indexed="81"/>
            <rFont val="Tahoma"/>
            <family val="2"/>
          </rPr>
          <t xml:space="preserve">
</t>
        </r>
        <r>
          <rPr>
            <b/>
            <sz val="8"/>
            <color indexed="18"/>
            <rFont val="Tahoma"/>
            <family val="2"/>
          </rPr>
          <t>Year:
Vehicle Year</t>
        </r>
        <r>
          <rPr>
            <sz val="8"/>
            <color indexed="81"/>
            <rFont val="Tahoma"/>
            <family val="2"/>
          </rPr>
          <t xml:space="preserve">
</t>
        </r>
        <r>
          <rPr>
            <sz val="8"/>
            <color indexed="10"/>
            <rFont val="Tahoma"/>
            <family val="2"/>
          </rPr>
          <t>Required for IntelliCards for Auto ID Cards to be issued with Vehicle Information</t>
        </r>
      </text>
    </comment>
    <comment ref="D2" authorId="0" shapeId="0" xr:uid="{00000000-0006-0000-0300-000004000000}">
      <text>
        <r>
          <rPr>
            <sz val="8"/>
            <color indexed="81"/>
            <rFont val="Tahoma"/>
            <family val="2"/>
          </rPr>
          <t xml:space="preserve">
</t>
        </r>
        <r>
          <rPr>
            <b/>
            <sz val="8"/>
            <color indexed="62"/>
            <rFont val="Tahoma"/>
            <family val="2"/>
          </rPr>
          <t>Make -or- Model:
Make or Model of Vehicle is</t>
        </r>
        <r>
          <rPr>
            <sz val="8"/>
            <color indexed="81"/>
            <rFont val="Tahoma"/>
            <family val="2"/>
          </rPr>
          <t xml:space="preserve">
</t>
        </r>
        <r>
          <rPr>
            <sz val="8"/>
            <color indexed="10"/>
            <rFont val="Tahoma"/>
            <family val="2"/>
          </rPr>
          <t>Required for IntelliCards for Auto ID Cards to be issued with Vehicle Information</t>
        </r>
      </text>
    </comment>
    <comment ref="E2" authorId="0" shapeId="0" xr:uid="{00000000-0006-0000-0300-000005000000}">
      <text>
        <r>
          <rPr>
            <sz val="8"/>
            <color indexed="81"/>
            <rFont val="Tahoma"/>
            <family val="2"/>
          </rPr>
          <t xml:space="preserve">
</t>
        </r>
        <r>
          <rPr>
            <b/>
            <sz val="8"/>
            <color indexed="62"/>
            <rFont val="Tahoma"/>
            <family val="2"/>
          </rPr>
          <t>Make -or- Model:
Make or Model of Vehicle is</t>
        </r>
        <r>
          <rPr>
            <sz val="8"/>
            <color indexed="81"/>
            <rFont val="Tahoma"/>
            <family val="2"/>
          </rPr>
          <t xml:space="preserve">
</t>
        </r>
        <r>
          <rPr>
            <sz val="8"/>
            <color indexed="10"/>
            <rFont val="Tahoma"/>
            <family val="2"/>
          </rPr>
          <t>Required for IntelliCards for Auto ID Cards to be issued with Vehicle Information</t>
        </r>
      </text>
    </comment>
    <comment ref="F2" authorId="0" shapeId="0" xr:uid="{00000000-0006-0000-0300-000006000000}">
      <text>
        <r>
          <rPr>
            <sz val="8"/>
            <color indexed="81"/>
            <rFont val="Tahoma"/>
            <family val="2"/>
          </rPr>
          <t xml:space="preserve">
</t>
        </r>
        <r>
          <rPr>
            <b/>
            <sz val="8"/>
            <color indexed="62"/>
            <rFont val="Tahoma"/>
            <family val="2"/>
          </rPr>
          <t>Vehicle Identification Number:
VIN of Vehicle is</t>
        </r>
        <r>
          <rPr>
            <sz val="8"/>
            <color indexed="81"/>
            <rFont val="Tahoma"/>
            <family val="2"/>
          </rPr>
          <t xml:space="preserve">
</t>
        </r>
        <r>
          <rPr>
            <sz val="8"/>
            <color indexed="10"/>
            <rFont val="Tahoma"/>
            <family val="2"/>
          </rPr>
          <t>Required for IntelliCards for Auto ID Cards to be issued with Vehicle Information</t>
        </r>
      </text>
    </comment>
    <comment ref="G2" authorId="0" shapeId="0" xr:uid="{00000000-0006-0000-0300-000007000000}">
      <text>
        <r>
          <rPr>
            <sz val="8"/>
            <color indexed="81"/>
            <rFont val="Tahoma"/>
            <family val="2"/>
          </rPr>
          <t xml:space="preserve">
</t>
        </r>
        <r>
          <rPr>
            <b/>
            <sz val="8"/>
            <color indexed="62"/>
            <rFont val="Tahoma"/>
            <family val="2"/>
          </rPr>
          <t>Licensing State:
State where Vehicle is Licensed is</t>
        </r>
        <r>
          <rPr>
            <sz val="8"/>
            <color indexed="81"/>
            <rFont val="Tahoma"/>
            <family val="2"/>
          </rPr>
          <t xml:space="preserve">
</t>
        </r>
        <r>
          <rPr>
            <sz val="8"/>
            <color indexed="10"/>
            <rFont val="Tahoma"/>
            <family val="2"/>
          </rPr>
          <t>Required for IntelliCards for Auto ID Cards to be issued with Vehicle Information</t>
        </r>
      </text>
    </comment>
    <comment ref="H2" authorId="0" shapeId="0" xr:uid="{00000000-0006-0000-0300-000008000000}">
      <text>
        <r>
          <rPr>
            <sz val="8"/>
            <color indexed="81"/>
            <rFont val="Tahoma"/>
            <family val="2"/>
          </rPr>
          <t xml:space="preserve">
</t>
        </r>
        <r>
          <rPr>
            <b/>
            <sz val="8"/>
            <color indexed="62"/>
            <rFont val="Tahoma"/>
            <family val="2"/>
          </rPr>
          <t>Garage City:
City where Vehicle is garaged is</t>
        </r>
        <r>
          <rPr>
            <sz val="8"/>
            <color indexed="81"/>
            <rFont val="Tahoma"/>
            <family val="2"/>
          </rPr>
          <t xml:space="preserve">
</t>
        </r>
        <r>
          <rPr>
            <sz val="8"/>
            <color indexed="12"/>
            <rFont val="Tahoma"/>
            <family val="2"/>
          </rPr>
          <t>Non-editable in IntelliCards; will export if provided on spreadsheet</t>
        </r>
      </text>
    </comment>
    <comment ref="I2" authorId="0" shapeId="0" xr:uid="{00000000-0006-0000-0300-000009000000}">
      <text>
        <r>
          <rPr>
            <sz val="8"/>
            <color indexed="81"/>
            <rFont val="Tahoma"/>
            <family val="2"/>
          </rPr>
          <t xml:space="preserve">
</t>
        </r>
        <r>
          <rPr>
            <b/>
            <sz val="8"/>
            <color indexed="62"/>
            <rFont val="Tahoma"/>
            <family val="2"/>
          </rPr>
          <t>Cost New:
Cost New of Vehicle is</t>
        </r>
        <r>
          <rPr>
            <sz val="8"/>
            <color indexed="81"/>
            <rFont val="Tahoma"/>
            <family val="2"/>
          </rPr>
          <t xml:space="preserve">
</t>
        </r>
        <r>
          <rPr>
            <sz val="8"/>
            <color indexed="12"/>
            <rFont val="Tahoma"/>
            <family val="2"/>
          </rPr>
          <t>Non-editable in IntelliCards; will export if provided on spreadsheet</t>
        </r>
      </text>
    </comment>
    <comment ref="J2" authorId="0" shapeId="0" xr:uid="{00000000-0006-0000-0300-00000A000000}">
      <text>
        <r>
          <rPr>
            <sz val="8"/>
            <color indexed="81"/>
            <rFont val="Tahoma"/>
            <family val="2"/>
          </rPr>
          <t xml:space="preserve">
</t>
        </r>
        <r>
          <rPr>
            <b/>
            <sz val="8"/>
            <color indexed="62"/>
            <rFont val="Tahoma"/>
            <family val="2"/>
          </rPr>
          <t>Use:
Use of Vehicle is</t>
        </r>
        <r>
          <rPr>
            <sz val="8"/>
            <color indexed="81"/>
            <rFont val="Tahoma"/>
            <family val="2"/>
          </rPr>
          <t xml:space="preserve">
</t>
        </r>
        <r>
          <rPr>
            <sz val="8"/>
            <color indexed="12"/>
            <rFont val="Tahoma"/>
            <family val="2"/>
          </rPr>
          <t>Non-editable in IntelliCards; will export if provided on spreadsheet</t>
        </r>
      </text>
    </comment>
    <comment ref="K2" authorId="0" shapeId="0" xr:uid="{00000000-0006-0000-0300-00000B000000}">
      <text>
        <r>
          <rPr>
            <sz val="8"/>
            <color indexed="81"/>
            <rFont val="Tahoma"/>
            <family val="2"/>
          </rPr>
          <t xml:space="preserve">
</t>
        </r>
        <r>
          <rPr>
            <b/>
            <sz val="8"/>
            <color indexed="62"/>
            <rFont val="Tahoma"/>
            <family val="2"/>
          </rPr>
          <t xml:space="preserve">GVW:
Gross Vehicle Weight is 
</t>
        </r>
        <r>
          <rPr>
            <sz val="8"/>
            <color indexed="12"/>
            <rFont val="Tahoma"/>
            <family val="2"/>
          </rPr>
          <t>Non-editable in IntelliCards; will export if provided on spreadsheet</t>
        </r>
      </text>
    </comment>
    <comment ref="L2" authorId="0" shapeId="0" xr:uid="{00000000-0006-0000-0300-00000C000000}">
      <text>
        <r>
          <rPr>
            <sz val="8"/>
            <color indexed="81"/>
            <rFont val="Tahoma"/>
            <family val="2"/>
          </rPr>
          <t xml:space="preserve">
</t>
        </r>
        <r>
          <rPr>
            <b/>
            <sz val="8"/>
            <color indexed="62"/>
            <rFont val="Tahoma"/>
            <family val="2"/>
          </rPr>
          <t>Radius:
Radius of Vehicle is</t>
        </r>
        <r>
          <rPr>
            <sz val="8"/>
            <color indexed="81"/>
            <rFont val="Tahoma"/>
            <family val="2"/>
          </rPr>
          <t xml:space="preserve">
</t>
        </r>
        <r>
          <rPr>
            <sz val="8"/>
            <color indexed="12"/>
            <rFont val="Tahoma"/>
            <family val="2"/>
          </rPr>
          <t>Non-editable in IntelliCards; will export if provided on spreadsheet</t>
        </r>
      </text>
    </comment>
    <comment ref="M2" authorId="0" shapeId="0" xr:uid="{00000000-0006-0000-0300-00000D000000}">
      <text>
        <r>
          <rPr>
            <sz val="8"/>
            <color indexed="81"/>
            <rFont val="Tahoma"/>
            <family val="2"/>
          </rPr>
          <t xml:space="preserve">
</t>
        </r>
        <r>
          <rPr>
            <b/>
            <sz val="8"/>
            <color indexed="62"/>
            <rFont val="Tahoma"/>
            <family val="2"/>
          </rPr>
          <t>Class:
Classification Code is</t>
        </r>
        <r>
          <rPr>
            <sz val="8"/>
            <color indexed="81"/>
            <rFont val="Tahoma"/>
            <family val="2"/>
          </rPr>
          <t xml:space="preserve">
</t>
        </r>
        <r>
          <rPr>
            <sz val="8"/>
            <color indexed="12"/>
            <rFont val="Tahoma"/>
            <family val="2"/>
          </rPr>
          <t>Non-editable in IntelliCards; will export if provided on spreadsheet</t>
        </r>
      </text>
    </comment>
    <comment ref="N2" authorId="0" shapeId="0" xr:uid="{00000000-0006-0000-0300-00000E000000}">
      <text>
        <r>
          <rPr>
            <b/>
            <sz val="8"/>
            <color indexed="62"/>
            <rFont val="Tahoma"/>
            <family val="2"/>
          </rPr>
          <t xml:space="preserve">Comp Ded:
</t>
        </r>
        <r>
          <rPr>
            <sz val="8"/>
            <color indexed="39"/>
            <rFont val="Tahoma"/>
            <family val="2"/>
          </rPr>
          <t>Comprehensive Deductible is Non-editable in IntelliCards; will export if provided on spreadsheet</t>
        </r>
      </text>
    </comment>
    <comment ref="O2" authorId="0" shapeId="0" xr:uid="{00000000-0006-0000-0300-00000F000000}">
      <text>
        <r>
          <rPr>
            <b/>
            <sz val="8"/>
            <color indexed="62"/>
            <rFont val="Tahoma"/>
            <family val="2"/>
          </rPr>
          <t>Coll Ded:</t>
        </r>
        <r>
          <rPr>
            <b/>
            <sz val="8"/>
            <color indexed="81"/>
            <rFont val="Tahoma"/>
            <family val="2"/>
          </rPr>
          <t xml:space="preserve">
</t>
        </r>
        <r>
          <rPr>
            <sz val="8"/>
            <color indexed="39"/>
            <rFont val="Tahoma"/>
            <family val="2"/>
          </rPr>
          <t>Collision Deductible is Non-editable in IntelliCards; will export if provided on spreadsheet</t>
        </r>
      </text>
    </comment>
    <comment ref="Q2" authorId="0" shapeId="0" xr:uid="{00000000-0006-0000-0300-000010000000}">
      <text>
        <r>
          <rPr>
            <sz val="8"/>
            <color indexed="81"/>
            <rFont val="Tahoma"/>
            <family val="2"/>
          </rPr>
          <t xml:space="preserve">
</t>
        </r>
        <r>
          <rPr>
            <b/>
            <sz val="8"/>
            <color indexed="62"/>
            <rFont val="Tahoma"/>
            <family val="2"/>
          </rPr>
          <t>First Insured (Business Name):
Business Insured Name to display first on Auto ID Card</t>
        </r>
        <r>
          <rPr>
            <sz val="8"/>
            <color indexed="81"/>
            <rFont val="Tahoma"/>
            <family val="2"/>
          </rPr>
          <t xml:space="preserve">
</t>
        </r>
        <r>
          <rPr>
            <sz val="8"/>
            <color indexed="10"/>
            <rFont val="Tahoma"/>
            <family val="2"/>
          </rPr>
          <t>Required for IntelliCards</t>
        </r>
      </text>
    </comment>
    <comment ref="R2" authorId="0" shapeId="0" xr:uid="{00000000-0006-0000-0300-000011000000}">
      <text>
        <r>
          <rPr>
            <b/>
            <sz val="8"/>
            <color indexed="81"/>
            <rFont val="Tahoma"/>
            <family val="2"/>
          </rPr>
          <t xml:space="preserve">
</t>
        </r>
        <r>
          <rPr>
            <b/>
            <sz val="8"/>
            <color indexed="62"/>
            <rFont val="Tahoma"/>
            <family val="2"/>
          </rPr>
          <t>Insured Address:
Insured Address Line 1</t>
        </r>
        <r>
          <rPr>
            <sz val="8"/>
            <color indexed="81"/>
            <rFont val="Tahoma"/>
            <family val="2"/>
          </rPr>
          <t xml:space="preserve">
</t>
        </r>
        <r>
          <rPr>
            <sz val="8"/>
            <color indexed="10"/>
            <rFont val="Tahoma"/>
            <family val="2"/>
          </rPr>
          <t>Required for IntelliCards</t>
        </r>
      </text>
    </comment>
    <comment ref="S2" authorId="0" shapeId="0" xr:uid="{00000000-0006-0000-0300-000012000000}">
      <text>
        <r>
          <rPr>
            <sz val="8"/>
            <color indexed="81"/>
            <rFont val="Tahoma"/>
            <family val="2"/>
          </rPr>
          <t xml:space="preserve">
</t>
        </r>
        <r>
          <rPr>
            <b/>
            <sz val="8"/>
            <color indexed="62"/>
            <rFont val="Tahoma"/>
            <family val="2"/>
          </rPr>
          <t>Insured City:
Insured City Address</t>
        </r>
        <r>
          <rPr>
            <sz val="8"/>
            <color indexed="81"/>
            <rFont val="Tahoma"/>
            <family val="2"/>
          </rPr>
          <t xml:space="preserve">
</t>
        </r>
        <r>
          <rPr>
            <sz val="8"/>
            <color indexed="10"/>
            <rFont val="Tahoma"/>
            <family val="2"/>
          </rPr>
          <t>Required for IntelliCards</t>
        </r>
      </text>
    </comment>
    <comment ref="T2" authorId="0" shapeId="0" xr:uid="{00000000-0006-0000-0300-000013000000}">
      <text>
        <r>
          <rPr>
            <b/>
            <sz val="8"/>
            <color indexed="62"/>
            <rFont val="Tahoma"/>
            <family val="2"/>
          </rPr>
          <t xml:space="preserve">
Insured State:
Insured State Address
</t>
        </r>
        <r>
          <rPr>
            <sz val="8"/>
            <color indexed="10"/>
            <rFont val="Tahoma"/>
            <family val="2"/>
          </rPr>
          <t>Required for IntelliCards</t>
        </r>
      </text>
    </comment>
    <comment ref="U2" authorId="0" shapeId="0" xr:uid="{00000000-0006-0000-0300-000014000000}">
      <text>
        <r>
          <rPr>
            <b/>
            <sz val="8"/>
            <color indexed="62"/>
            <rFont val="Tahoma"/>
            <family val="2"/>
          </rPr>
          <t xml:space="preserve">
Insured Zip:
Insured Zip Code Address</t>
        </r>
        <r>
          <rPr>
            <sz val="8"/>
            <color indexed="81"/>
            <rFont val="Tahoma"/>
            <family val="2"/>
          </rPr>
          <t xml:space="preserve">
</t>
        </r>
        <r>
          <rPr>
            <sz val="8"/>
            <color indexed="10"/>
            <rFont val="Tahoma"/>
            <family val="2"/>
          </rPr>
          <t>Required for IntelliCards</t>
        </r>
      </text>
    </comment>
    <comment ref="F3" authorId="1" shapeId="0" xr:uid="{325A2D9F-50A9-4A70-9FE0-E03063E0A696}">
      <text>
        <r>
          <rPr>
            <b/>
            <sz val="9"/>
            <color indexed="81"/>
            <rFont val="Tahoma"/>
            <family val="2"/>
          </rPr>
          <t>Lohnes, Mayumi:</t>
        </r>
        <r>
          <rPr>
            <sz val="9"/>
            <color indexed="81"/>
            <rFont val="Tahoma"/>
            <family val="2"/>
          </rPr>
          <t xml:space="preserve">
No longer in use &amp; Will be disposed in 2020. No need insurance coverage. </t>
        </r>
      </text>
    </comment>
    <comment ref="U3" authorId="1" shapeId="0" xr:uid="{7773C625-1FFF-40E3-A8EB-AE5AD56E4E6B}">
      <text>
        <r>
          <rPr>
            <b/>
            <sz val="9"/>
            <color indexed="81"/>
            <rFont val="Tahoma"/>
            <family val="2"/>
          </rPr>
          <t>Lohnes, Mayumi:</t>
        </r>
        <r>
          <rPr>
            <sz val="9"/>
            <color indexed="81"/>
            <rFont val="Tahoma"/>
            <family val="2"/>
          </rPr>
          <t xml:space="preserve">
No longer in use. No need insurance by Rita S. - ARG</t>
        </r>
      </text>
    </comment>
    <comment ref="F6" authorId="1" shapeId="0" xr:uid="{825023CB-BA93-4D72-9A00-5F8F96004206}">
      <text>
        <r>
          <rPr>
            <b/>
            <sz val="9"/>
            <color indexed="81"/>
            <rFont val="Tahoma"/>
            <family val="2"/>
          </rPr>
          <t>Lohnes, Mayumi:</t>
        </r>
        <r>
          <rPr>
            <sz val="9"/>
            <color indexed="81"/>
            <rFont val="Tahoma"/>
            <family val="2"/>
          </rPr>
          <t xml:space="preserve">
Trasferred from CGA in April, 2019</t>
        </r>
      </text>
    </comment>
    <comment ref="F7" authorId="1" shapeId="0" xr:uid="{1BDA5801-7F3C-4064-ABC8-3B9A0043540E}">
      <text>
        <r>
          <rPr>
            <b/>
            <sz val="9"/>
            <color indexed="81"/>
            <rFont val="Tahoma"/>
            <family val="2"/>
          </rPr>
          <t>Lohnes, Mayumi:</t>
        </r>
        <r>
          <rPr>
            <sz val="9"/>
            <color indexed="81"/>
            <rFont val="Tahoma"/>
            <family val="2"/>
          </rPr>
          <t xml:space="preserve">
Trasferred from CGA in April, 2019</t>
        </r>
      </text>
    </comment>
    <comment ref="F8" authorId="1" shapeId="0" xr:uid="{E6081706-B7FD-448D-8DA4-F8593EF15D75}">
      <text>
        <r>
          <rPr>
            <b/>
            <sz val="9"/>
            <color indexed="81"/>
            <rFont val="Tahoma"/>
            <family val="2"/>
          </rPr>
          <t>Lohnes, Mayumi:</t>
        </r>
        <r>
          <rPr>
            <sz val="9"/>
            <color indexed="81"/>
            <rFont val="Tahoma"/>
            <family val="2"/>
          </rPr>
          <t xml:space="preserve">
Trasferred from CGA in April, 2019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Willis Corroon</author>
    <author>Lohnes, Mayumi</author>
  </authors>
  <commentList>
    <comment ref="R2" authorId="0" shapeId="0" xr:uid="{00000000-0006-0000-0400-000001000000}">
      <text>
        <r>
          <rPr>
            <b/>
            <sz val="8"/>
            <color indexed="81"/>
            <rFont val="Tahoma"/>
            <family val="2"/>
          </rPr>
          <t xml:space="preserve">
</t>
        </r>
        <r>
          <rPr>
            <b/>
            <sz val="8"/>
            <color indexed="62"/>
            <rFont val="Tahoma"/>
            <family val="2"/>
          </rPr>
          <t>Insured Address:
Insured Address Line 1</t>
        </r>
        <r>
          <rPr>
            <sz val="8"/>
            <color indexed="81"/>
            <rFont val="Tahoma"/>
            <family val="2"/>
          </rPr>
          <t xml:space="preserve">
</t>
        </r>
        <r>
          <rPr>
            <sz val="8"/>
            <color indexed="10"/>
            <rFont val="Tahoma"/>
            <family val="2"/>
          </rPr>
          <t>Required for IntelliCards</t>
        </r>
      </text>
    </comment>
    <comment ref="S2" authorId="0" shapeId="0" xr:uid="{00000000-0006-0000-0400-000002000000}">
      <text>
        <r>
          <rPr>
            <sz val="8"/>
            <color indexed="81"/>
            <rFont val="Tahoma"/>
            <family val="2"/>
          </rPr>
          <t xml:space="preserve">
</t>
        </r>
        <r>
          <rPr>
            <b/>
            <sz val="8"/>
            <color indexed="62"/>
            <rFont val="Tahoma"/>
            <family val="2"/>
          </rPr>
          <t>Insured Address:
Insured Address Line 2</t>
        </r>
        <r>
          <rPr>
            <sz val="8"/>
            <color indexed="81"/>
            <rFont val="Tahoma"/>
            <family val="2"/>
          </rPr>
          <t xml:space="preserve">
</t>
        </r>
        <r>
          <rPr>
            <sz val="8"/>
            <color indexed="10"/>
            <rFont val="Tahoma"/>
            <family val="2"/>
          </rPr>
          <t>Required for IntelliCards</t>
        </r>
      </text>
    </comment>
    <comment ref="T2" authorId="0" shapeId="0" xr:uid="{00000000-0006-0000-0400-000003000000}">
      <text>
        <r>
          <rPr>
            <sz val="8"/>
            <color indexed="81"/>
            <rFont val="Tahoma"/>
            <family val="2"/>
          </rPr>
          <t xml:space="preserve">
</t>
        </r>
        <r>
          <rPr>
            <b/>
            <sz val="8"/>
            <color indexed="62"/>
            <rFont val="Tahoma"/>
            <family val="2"/>
          </rPr>
          <t>Insured Address:
Insured Address Line 3</t>
        </r>
        <r>
          <rPr>
            <sz val="8"/>
            <color indexed="81"/>
            <rFont val="Tahoma"/>
            <family val="2"/>
          </rPr>
          <t xml:space="preserve">
</t>
        </r>
        <r>
          <rPr>
            <sz val="8"/>
            <color indexed="10"/>
            <rFont val="Tahoma"/>
            <family val="2"/>
          </rPr>
          <t>Required for IntelliCards</t>
        </r>
      </text>
    </comment>
    <comment ref="U2" authorId="0" shapeId="0" xr:uid="{00000000-0006-0000-0400-000004000000}">
      <text>
        <r>
          <rPr>
            <sz val="8"/>
            <color indexed="81"/>
            <rFont val="Tahoma"/>
            <family val="2"/>
          </rPr>
          <t xml:space="preserve">
</t>
        </r>
        <r>
          <rPr>
            <b/>
            <sz val="8"/>
            <color indexed="62"/>
            <rFont val="Tahoma"/>
            <family val="2"/>
          </rPr>
          <t>Insured City:
Insured City Address</t>
        </r>
        <r>
          <rPr>
            <sz val="8"/>
            <color indexed="81"/>
            <rFont val="Tahoma"/>
            <family val="2"/>
          </rPr>
          <t xml:space="preserve">
</t>
        </r>
        <r>
          <rPr>
            <sz val="8"/>
            <color indexed="10"/>
            <rFont val="Tahoma"/>
            <family val="2"/>
          </rPr>
          <t>Required for IntelliCards</t>
        </r>
      </text>
    </comment>
    <comment ref="V2" authorId="0" shapeId="0" xr:uid="{00000000-0006-0000-0400-000005000000}">
      <text>
        <r>
          <rPr>
            <b/>
            <sz val="8"/>
            <color indexed="62"/>
            <rFont val="Tahoma"/>
            <family val="2"/>
          </rPr>
          <t xml:space="preserve">
Insured State:
Insured State Address
</t>
        </r>
        <r>
          <rPr>
            <sz val="8"/>
            <color indexed="10"/>
            <rFont val="Tahoma"/>
            <family val="2"/>
          </rPr>
          <t>Required for IntelliCards</t>
        </r>
      </text>
    </comment>
    <comment ref="W2" authorId="0" shapeId="0" xr:uid="{00000000-0006-0000-0400-000006000000}">
      <text>
        <r>
          <rPr>
            <b/>
            <sz val="8"/>
            <color indexed="62"/>
            <rFont val="Tahoma"/>
            <family val="2"/>
          </rPr>
          <t xml:space="preserve">
Insured Zip:
Insured Zip Code Address</t>
        </r>
        <r>
          <rPr>
            <sz val="8"/>
            <color indexed="81"/>
            <rFont val="Tahoma"/>
            <family val="2"/>
          </rPr>
          <t xml:space="preserve">
</t>
        </r>
        <r>
          <rPr>
            <sz val="8"/>
            <color indexed="10"/>
            <rFont val="Tahoma"/>
            <family val="2"/>
          </rPr>
          <t>Required for IntelliCards</t>
        </r>
      </text>
    </comment>
    <comment ref="D4" authorId="1" shapeId="0" xr:uid="{42062953-46E4-4204-B408-5D48D5B35801}">
      <text>
        <r>
          <rPr>
            <b/>
            <sz val="9"/>
            <color indexed="81"/>
            <rFont val="Tahoma"/>
            <family val="2"/>
          </rPr>
          <t>Lohnes, Mayumi:</t>
        </r>
        <r>
          <rPr>
            <sz val="9"/>
            <color indexed="81"/>
            <rFont val="Tahoma"/>
            <family val="2"/>
          </rPr>
          <t xml:space="preserve">
Transferred from LaGrange, GA</t>
        </r>
      </text>
    </comment>
    <comment ref="D5" authorId="1" shapeId="0" xr:uid="{C92BE00A-0B43-4E0E-BD01-6FD176ADB37E}">
      <text>
        <r>
          <rPr>
            <b/>
            <sz val="9"/>
            <color indexed="81"/>
            <rFont val="Tahoma"/>
            <charset val="1"/>
          </rPr>
          <t>Lohnes, Mayumi:</t>
        </r>
        <r>
          <rPr>
            <sz val="9"/>
            <color indexed="81"/>
            <rFont val="Tahoma"/>
            <charset val="1"/>
          </rPr>
          <t xml:space="preserve">
Will be relocated from LaVergne to Vonore after the closing
</t>
        </r>
      </text>
    </comment>
    <comment ref="D8" authorId="1" shapeId="0" xr:uid="{87797732-8F5D-466A-A3FD-3B3A87A46EF1}">
      <text>
        <r>
          <rPr>
            <b/>
            <sz val="9"/>
            <color indexed="81"/>
            <rFont val="Tahoma"/>
            <family val="2"/>
          </rPr>
          <t>Lohnes, Mayumi:</t>
        </r>
        <r>
          <rPr>
            <sz val="9"/>
            <color indexed="81"/>
            <rFont val="Tahoma"/>
            <family val="2"/>
          </rPr>
          <t xml:space="preserve">
Transferred from AGP,IN</t>
        </r>
      </text>
    </comment>
    <comment ref="D10" authorId="1" shapeId="0" xr:uid="{DC4F37DA-3A16-4E59-84E2-08D5918EFBBF}">
      <text>
        <r>
          <rPr>
            <b/>
            <sz val="9"/>
            <color indexed="81"/>
            <rFont val="Tahoma"/>
            <charset val="1"/>
          </rPr>
          <t>Lohnes, Mayumi:</t>
        </r>
        <r>
          <rPr>
            <sz val="9"/>
            <color indexed="81"/>
            <rFont val="Tahoma"/>
            <charset val="1"/>
          </rPr>
          <t xml:space="preserve">
will be relocated from Lafayette, IN to Vonore after the closing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Lohnes, Mayumi</author>
  </authors>
  <commentList>
    <comment ref="H6" authorId="0" shapeId="0" xr:uid="{3B4501E7-D842-4408-A379-1A92FD0CE3D0}">
      <text>
        <r>
          <rPr>
            <b/>
            <sz val="9"/>
            <color indexed="81"/>
            <rFont val="Tahoma"/>
            <family val="2"/>
          </rPr>
          <t>Lohnes, Mayumi:</t>
        </r>
        <r>
          <rPr>
            <sz val="9"/>
            <color indexed="81"/>
            <rFont val="Tahoma"/>
            <family val="2"/>
          </rPr>
          <t xml:space="preserve">
Transferred from VGP
</t>
        </r>
      </text>
    </comment>
  </commentList>
</comments>
</file>

<file path=xl/sharedStrings.xml><?xml version="1.0" encoding="utf-8"?>
<sst xmlns="http://schemas.openxmlformats.org/spreadsheetml/2006/main" count="1286" uniqueCount="428">
  <si>
    <t>Vehicle#</t>
  </si>
  <si>
    <t>Additional Vehicle Information
(Insured's ID# - PC/Unit)</t>
  </si>
  <si>
    <t>Year</t>
  </si>
  <si>
    <t>Make</t>
  </si>
  <si>
    <t>Model</t>
  </si>
  <si>
    <t>VIN</t>
  </si>
  <si>
    <t>Licensing
State</t>
  </si>
  <si>
    <t>Garage City</t>
  </si>
  <si>
    <t>Cost New</t>
  </si>
  <si>
    <t>Use</t>
  </si>
  <si>
    <t>GVW</t>
  </si>
  <si>
    <t>Radius</t>
  </si>
  <si>
    <t>Class</t>
  </si>
  <si>
    <t>Ded Comp</t>
  </si>
  <si>
    <t>Ded Collision</t>
  </si>
  <si>
    <t>Plate
Number</t>
  </si>
  <si>
    <t>First Insured
(Business Name)</t>
  </si>
  <si>
    <t>Insured
Address 1</t>
  </si>
  <si>
    <t>Insured
Address 2</t>
  </si>
  <si>
    <t>Insured
Address 3</t>
  </si>
  <si>
    <t>Insured
City</t>
  </si>
  <si>
    <t>Insured
State</t>
  </si>
  <si>
    <t>Insured
Zip</t>
  </si>
  <si>
    <t>Mid Term</t>
  </si>
  <si>
    <t>Renewal</t>
  </si>
  <si>
    <t>Both</t>
  </si>
  <si>
    <t>Address</t>
  </si>
  <si>
    <t>E-mail</t>
  </si>
  <si>
    <t>Fax</t>
  </si>
  <si>
    <t>Yes</t>
  </si>
  <si>
    <t>No</t>
  </si>
  <si>
    <t>Fleet</t>
  </si>
  <si>
    <t>Any Owned/Leased/Rented Vehicles</t>
  </si>
  <si>
    <t>Any Owned Auto</t>
  </si>
  <si>
    <t>As Per Schedule on File with Carrier</t>
  </si>
  <si>
    <t>Any &amp; all vehicles owned, operated, leased or rented by named insured</t>
  </si>
  <si>
    <t>All Owned &amp; Non-Owned Vehicles-Comprehensive Auto Liability Policy</t>
  </si>
  <si>
    <t>Dealer Garage Auto Liability Policy</t>
  </si>
  <si>
    <t>Auto Liability Policy</t>
  </si>
  <si>
    <t>blank card</t>
  </si>
  <si>
    <t>Non-Owned/ Hired Autos Only</t>
  </si>
  <si>
    <t>All Owned Vehicles</t>
  </si>
  <si>
    <t xml:space="preserve"> </t>
  </si>
  <si>
    <t>7200 Centennial Blvd</t>
  </si>
  <si>
    <t xml:space="preserve">Nashville </t>
  </si>
  <si>
    <t>TN</t>
  </si>
  <si>
    <t>37209</t>
  </si>
  <si>
    <t>1</t>
  </si>
  <si>
    <t>77 Excellence Way</t>
  </si>
  <si>
    <t>Vonore</t>
  </si>
  <si>
    <t>37885-2123</t>
  </si>
  <si>
    <t>2001</t>
  </si>
  <si>
    <t>2008</t>
  </si>
  <si>
    <t>2011</t>
  </si>
  <si>
    <t>2013</t>
  </si>
  <si>
    <t>Ford</t>
  </si>
  <si>
    <t>Nissan</t>
  </si>
  <si>
    <t>MI</t>
  </si>
  <si>
    <t>State</t>
  </si>
  <si>
    <t>7398</t>
  </si>
  <si>
    <t>01499</t>
  </si>
  <si>
    <t>Econoline</t>
  </si>
  <si>
    <t>1FMRE11241HA71957</t>
  </si>
  <si>
    <t>Lebanon</t>
  </si>
  <si>
    <t>S</t>
  </si>
  <si>
    <t>Carlex Glass America, LLC</t>
  </si>
  <si>
    <t>340 Bridgestone Parkway</t>
  </si>
  <si>
    <t>37090</t>
  </si>
  <si>
    <t>2</t>
  </si>
  <si>
    <t>F150</t>
  </si>
  <si>
    <t>1FTRF122X8KE24344</t>
  </si>
  <si>
    <t>Nashville</t>
  </si>
  <si>
    <t>IN</t>
  </si>
  <si>
    <t>Garage Address</t>
  </si>
  <si>
    <t>Garage State</t>
  </si>
  <si>
    <t>Garage Zip</t>
  </si>
  <si>
    <t>37885</t>
  </si>
  <si>
    <t>Commercial</t>
  </si>
  <si>
    <t>Truck Under 10000 GVW</t>
  </si>
  <si>
    <t>0-50 miles</t>
  </si>
  <si>
    <t>Private Passenger</t>
  </si>
  <si>
    <t xml:space="preserve">2007 </t>
  </si>
  <si>
    <t>Infiniti G35</t>
  </si>
  <si>
    <t>JNKBV61E77M719089</t>
  </si>
  <si>
    <t>Kia</t>
  </si>
  <si>
    <t>Sorento</t>
  </si>
  <si>
    <t>5XYKTCA14BG017003</t>
  </si>
  <si>
    <t>Subaru</t>
  </si>
  <si>
    <t>Outback</t>
  </si>
  <si>
    <t xml:space="preserve">2009 </t>
  </si>
  <si>
    <t>Titan</t>
  </si>
  <si>
    <t>37086</t>
  </si>
  <si>
    <t>Pathfinder</t>
  </si>
  <si>
    <t>5N1AR2MN3DC672646</t>
  </si>
  <si>
    <t xml:space="preserve">2014 </t>
  </si>
  <si>
    <t>Rogue</t>
  </si>
  <si>
    <t>5N1AT2MV9EC811231</t>
  </si>
  <si>
    <t>Ligonier</t>
  </si>
  <si>
    <t>Dodge</t>
  </si>
  <si>
    <t>Owned</t>
  </si>
  <si>
    <t>1GTGK23U84F185744</t>
  </si>
  <si>
    <t>GMC</t>
  </si>
  <si>
    <t>Sierra K2500 Truck</t>
  </si>
  <si>
    <t>2D4RN5DG9BR684829</t>
  </si>
  <si>
    <t>Caravan (black)</t>
  </si>
  <si>
    <t>Location</t>
  </si>
  <si>
    <t>Contract Type</t>
  </si>
  <si>
    <t>Status</t>
  </si>
  <si>
    <t>Product Subclass</t>
  </si>
  <si>
    <t>Series</t>
  </si>
  <si>
    <t>Body Style</t>
  </si>
  <si>
    <t>ACTIVE</t>
  </si>
  <si>
    <t xml:space="preserve">Van, Mini Passenger      </t>
  </si>
  <si>
    <t xml:space="preserve">SUV, Compact/Mid-Size    </t>
  </si>
  <si>
    <t>3C4PDCDGXDT592091</t>
  </si>
  <si>
    <t>CREW</t>
  </si>
  <si>
    <t xml:space="preserve">4D UTILITY          </t>
  </si>
  <si>
    <t>Entity</t>
  </si>
  <si>
    <t>876QGL</t>
  </si>
  <si>
    <t>378XNK</t>
  </si>
  <si>
    <t>9H12397</t>
  </si>
  <si>
    <t>Pick-up Truck</t>
  </si>
  <si>
    <t>Class Code</t>
  </si>
  <si>
    <t>2016</t>
  </si>
  <si>
    <t>Legacy</t>
  </si>
  <si>
    <t>4S3BNEN69G3016422</t>
  </si>
  <si>
    <t>3</t>
  </si>
  <si>
    <t>Troy</t>
  </si>
  <si>
    <t>F250</t>
  </si>
  <si>
    <t>1FT7W2B63GEC16187</t>
  </si>
  <si>
    <t>1FTEX1CP6FKE96158</t>
  </si>
  <si>
    <t>Driver Schedule 2018-2019</t>
  </si>
  <si>
    <t>* Please update fpr 2018</t>
  </si>
  <si>
    <t>Number</t>
  </si>
  <si>
    <t>Driver's Information</t>
  </si>
  <si>
    <t>Driver's License</t>
  </si>
  <si>
    <t>Drive Other Car</t>
  </si>
  <si>
    <t>Last Name</t>
  </si>
  <si>
    <t>First Name</t>
  </si>
  <si>
    <t>Date of Birth</t>
  </si>
  <si>
    <t>Hammon</t>
  </si>
  <si>
    <t>Clarence</t>
  </si>
  <si>
    <t>D</t>
  </si>
  <si>
    <t>WA</t>
  </si>
  <si>
    <t>HAMMOCD378L3</t>
  </si>
  <si>
    <t>Chichester</t>
  </si>
  <si>
    <t>Howard</t>
  </si>
  <si>
    <t>E</t>
  </si>
  <si>
    <t>CHICHHE493MW</t>
  </si>
  <si>
    <t>Melby</t>
  </si>
  <si>
    <t>Jef</t>
  </si>
  <si>
    <t>MELBYJD262D1</t>
  </si>
  <si>
    <t>Sueoka</t>
  </si>
  <si>
    <t>Motohisa</t>
  </si>
  <si>
    <t>WA</t>
    <phoneticPr fontId="0" type="noConversion"/>
  </si>
  <si>
    <t>SUEOKM321KC</t>
  </si>
  <si>
    <t>Guzman</t>
  </si>
  <si>
    <t>Rene</t>
  </si>
  <si>
    <t>R</t>
  </si>
  <si>
    <t>GUZMARR511QK</t>
  </si>
  <si>
    <t>Murphy</t>
  </si>
  <si>
    <t>Ronald</t>
  </si>
  <si>
    <t>K</t>
  </si>
  <si>
    <t>MURPHRK525M9</t>
  </si>
  <si>
    <t>Olsen</t>
  </si>
  <si>
    <t>Scott</t>
  </si>
  <si>
    <t>H</t>
  </si>
  <si>
    <t>OLSENSH433DG</t>
  </si>
  <si>
    <t>Togstad</t>
  </si>
  <si>
    <t>Steve</t>
  </si>
  <si>
    <t>J</t>
  </si>
  <si>
    <t>TOGSTSJ39448</t>
  </si>
  <si>
    <t>Kneisel</t>
  </si>
  <si>
    <t>Steven</t>
  </si>
  <si>
    <t>KNEISSE460MM</t>
  </si>
  <si>
    <t>Takamaru</t>
  </si>
  <si>
    <t>Kimito</t>
  </si>
  <si>
    <t>TAKAMK*125R4</t>
  </si>
  <si>
    <t>Nguyen</t>
  </si>
  <si>
    <t>Tammy</t>
  </si>
  <si>
    <t>NGUYETJ360CC</t>
  </si>
  <si>
    <t>Reynolds</t>
  </si>
  <si>
    <t>Terry</t>
  </si>
  <si>
    <t>REYNOTJ420QZ</t>
  </si>
  <si>
    <t>Larson</t>
  </si>
  <si>
    <t xml:space="preserve">William </t>
  </si>
  <si>
    <t>LARSOWJ460B0</t>
  </si>
  <si>
    <t>Mercado</t>
  </si>
  <si>
    <t>Earl</t>
  </si>
  <si>
    <t>B7531206</t>
  </si>
  <si>
    <t>Joe</t>
  </si>
  <si>
    <t>Hawley</t>
  </si>
  <si>
    <t>HAWLEJJ411BJ</t>
  </si>
  <si>
    <t>Brunette</t>
  </si>
  <si>
    <t>Brian</t>
  </si>
  <si>
    <t>BRUNEBD348RJ</t>
  </si>
  <si>
    <t>Kiriyama</t>
  </si>
  <si>
    <t>Satoshi</t>
  </si>
  <si>
    <t>KRIYS*136KC</t>
  </si>
  <si>
    <t>Butler</t>
  </si>
  <si>
    <t>John</t>
  </si>
  <si>
    <t/>
  </si>
  <si>
    <t>AZ</t>
  </si>
  <si>
    <t>DO4510498</t>
  </si>
  <si>
    <t>Valenzuela</t>
  </si>
  <si>
    <t>Victor</t>
  </si>
  <si>
    <t>D04307857</t>
  </si>
  <si>
    <t>Hedberg</t>
  </si>
  <si>
    <t>Wayne</t>
  </si>
  <si>
    <t>D05064725</t>
  </si>
  <si>
    <t xml:space="preserve"> Victor</t>
  </si>
  <si>
    <t>Aguirre</t>
  </si>
  <si>
    <t>D00362888</t>
  </si>
  <si>
    <t>McGregor</t>
  </si>
  <si>
    <t>Christopher</t>
  </si>
  <si>
    <t>D02659284</t>
  </si>
  <si>
    <t xml:space="preserve"> Roman</t>
  </si>
  <si>
    <t>Hudson</t>
  </si>
  <si>
    <t>D04939272</t>
  </si>
  <si>
    <t>Anthony</t>
  </si>
  <si>
    <t>Milbrandt</t>
  </si>
  <si>
    <t>B14346048</t>
  </si>
  <si>
    <t xml:space="preserve"> Miguel</t>
  </si>
  <si>
    <t>Martinez</t>
  </si>
  <si>
    <t>D02033084</t>
  </si>
  <si>
    <t>Derek</t>
  </si>
  <si>
    <t>Ruhl</t>
  </si>
  <si>
    <t>B14604047</t>
  </si>
  <si>
    <t>Michelle</t>
  </si>
  <si>
    <t>Rodriguez</t>
  </si>
  <si>
    <t>B14438141</t>
  </si>
  <si>
    <t>Allen</t>
  </si>
  <si>
    <t>James</t>
  </si>
  <si>
    <t>ALLEN-JJ-145N6</t>
  </si>
  <si>
    <t>Additional Comments:</t>
  </si>
  <si>
    <t>Lease</t>
  </si>
  <si>
    <t>Type</t>
  </si>
  <si>
    <t>Note</t>
  </si>
  <si>
    <t>1995</t>
  </si>
  <si>
    <t xml:space="preserve"> F800</t>
  </si>
  <si>
    <t>1FDNF80CXSVA27818</t>
  </si>
  <si>
    <t>Seattle</t>
  </si>
  <si>
    <t>Light truck/Van</t>
  </si>
  <si>
    <t>150</t>
  </si>
  <si>
    <t>21599</t>
  </si>
  <si>
    <t>2500 West Jameson Street</t>
  </si>
  <si>
    <t>98199</t>
  </si>
  <si>
    <t>1996</t>
  </si>
  <si>
    <t xml:space="preserve"> F800 w/18' FB</t>
  </si>
  <si>
    <t>IFDNF80C9TVA03284</t>
  </si>
  <si>
    <t>1997</t>
  </si>
  <si>
    <t xml:space="preserve">Ford </t>
  </si>
  <si>
    <t>Superduty FB Truck</t>
  </si>
  <si>
    <t>1FDLF47F3VEA01601</t>
  </si>
  <si>
    <t>Alloy Curtain</t>
  </si>
  <si>
    <t xml:space="preserve"> Trailer 6t</t>
  </si>
  <si>
    <t>1ASLSF0287VS970495</t>
  </si>
  <si>
    <t>Trailer</t>
  </si>
  <si>
    <t>68599</t>
  </si>
  <si>
    <t>1999</t>
  </si>
  <si>
    <t>Windstar LX</t>
  </si>
  <si>
    <t>2FMZA5141XBB05797</t>
  </si>
  <si>
    <t>Passenger car</t>
  </si>
  <si>
    <t>50</t>
  </si>
  <si>
    <t>Micah</t>
  </si>
  <si>
    <t>IM9USI820X1127002</t>
  </si>
  <si>
    <t>68499</t>
  </si>
  <si>
    <t>IM9US182OXI127001</t>
  </si>
  <si>
    <t>2003</t>
  </si>
  <si>
    <t>Peterbilt</t>
  </si>
  <si>
    <t xml:space="preserve"> Model 330</t>
  </si>
  <si>
    <t>2NPNHD7X23M810271</t>
  </si>
  <si>
    <t>Medium &amp; Heavy truck</t>
  </si>
  <si>
    <t>40599</t>
  </si>
  <si>
    <t>2004</t>
  </si>
  <si>
    <t>Model 378</t>
  </si>
  <si>
    <t>2NPFLB9X94M814713</t>
  </si>
  <si>
    <t xml:space="preserve"> Model 378</t>
  </si>
  <si>
    <t>1NPFLBOX24D814703</t>
  </si>
  <si>
    <t>2007</t>
  </si>
  <si>
    <t xml:space="preserve"> Atlima</t>
  </si>
  <si>
    <t>1N4AL21E57N477544</t>
  </si>
  <si>
    <t>1N4AL21E78N487803</t>
  </si>
  <si>
    <t>Mazda</t>
  </si>
  <si>
    <t>CX-7</t>
  </si>
  <si>
    <t>JM3ER293980194437</t>
  </si>
  <si>
    <t>2009</t>
  </si>
  <si>
    <t>Utility FS2CHA</t>
  </si>
  <si>
    <t>Trailer/Piggyback</t>
  </si>
  <si>
    <t>1UYFS248X9A638203</t>
  </si>
  <si>
    <t>6i</t>
  </si>
  <si>
    <t>1YVHP82AX95M11161</t>
  </si>
  <si>
    <t>2012</t>
  </si>
  <si>
    <t>Freightliner/Day</t>
  </si>
  <si>
    <t>Cascadia</t>
  </si>
  <si>
    <t>1FUJGEDV1CSBD3143</t>
  </si>
  <si>
    <t>Tractor</t>
  </si>
  <si>
    <t>350</t>
  </si>
  <si>
    <t>34599</t>
  </si>
  <si>
    <t>2501 West Jameson Street</t>
  </si>
  <si>
    <t>Rogue SV AWD</t>
  </si>
  <si>
    <t>JN8AS5MV2DW632538</t>
  </si>
  <si>
    <t>100</t>
  </si>
  <si>
    <t>2015</t>
  </si>
  <si>
    <t>3AKJGED68FSGT8502</t>
  </si>
  <si>
    <t>Hyundai</t>
  </si>
  <si>
    <t>Sonata</t>
  </si>
  <si>
    <t>5NPE34AF3FH067033</t>
  </si>
  <si>
    <t>6</t>
  </si>
  <si>
    <t>JM1GJ1V54G1422511</t>
  </si>
  <si>
    <t>Freightliner/Str</t>
  </si>
  <si>
    <t>Coronado</t>
  </si>
  <si>
    <t>3ALHGND63GDGV1772</t>
  </si>
  <si>
    <t>Unit#120792, Lease start:July 2015</t>
  </si>
  <si>
    <t>3ALHGND65GDGV1773</t>
  </si>
  <si>
    <t>Unit#120793, Lease start:July 2015</t>
  </si>
  <si>
    <t>3ALHGND67GDGV1774</t>
  </si>
  <si>
    <t>Unit#120794, Lease start:July 2015</t>
  </si>
  <si>
    <t>WTS</t>
  </si>
  <si>
    <t>Flatbed Trailer</t>
  </si>
  <si>
    <t>5DN212826GB001019</t>
  </si>
  <si>
    <t>Unit#127008, Lease start:August 2015</t>
  </si>
  <si>
    <t>5DN212822GB001020</t>
  </si>
  <si>
    <t>Unit#127009, Lease start:August 2015</t>
  </si>
  <si>
    <t>5DN212824GB001021</t>
  </si>
  <si>
    <t>Unit#127010, Lease start:August 2015</t>
  </si>
  <si>
    <t>2017</t>
  </si>
  <si>
    <t>2017 Kia Sportage</t>
  </si>
  <si>
    <t>KNDPMCAC1H7097659</t>
  </si>
  <si>
    <t>2016 MAZDA CX-5</t>
  </si>
  <si>
    <t>JM3KE4CY2G0825123</t>
  </si>
  <si>
    <t>2NPNHD7X74M836110</t>
  </si>
  <si>
    <t>Yuma</t>
  </si>
  <si>
    <t>7594 East 30th Street</t>
  </si>
  <si>
    <t>1993</t>
  </si>
  <si>
    <t xml:space="preserve"> P/U F150</t>
  </si>
  <si>
    <t>1FTEX15N4PKB24265</t>
  </si>
  <si>
    <t>7595 East 30th Street</t>
  </si>
  <si>
    <t>85364</t>
  </si>
  <si>
    <t xml:space="preserve"> Trailer 5t</t>
  </si>
  <si>
    <t>1ALSF0285VS970494</t>
  </si>
  <si>
    <t>Aspen</t>
  </si>
  <si>
    <t xml:space="preserve"> Trailer</t>
  </si>
  <si>
    <t>2A9LB25254N125080</t>
  </si>
  <si>
    <t>Utility</t>
  </si>
  <si>
    <t>1UYFS24808A330311</t>
  </si>
  <si>
    <t>Unit#480010?</t>
  </si>
  <si>
    <t>1UYFS248X9A638201</t>
  </si>
  <si>
    <t>Utility FS3CHA</t>
  </si>
  <si>
    <t>1UYFS248X9A638202</t>
  </si>
  <si>
    <t>Parker</t>
  </si>
  <si>
    <t>P/U F150</t>
  </si>
  <si>
    <t>1FTFW1ET7DFB03629</t>
  </si>
  <si>
    <t>2014</t>
  </si>
  <si>
    <t>P/U F250</t>
  </si>
  <si>
    <t>1FT7W2A60EEA33439</t>
  </si>
  <si>
    <t>01699</t>
  </si>
  <si>
    <t>1UYFS24858A330319</t>
  </si>
  <si>
    <t>Unit#480018, Lease start:November 2015</t>
  </si>
  <si>
    <t>Freightliner</t>
  </si>
  <si>
    <t>Cascadia 125</t>
  </si>
  <si>
    <t>4V4NC9EH7FN186314</t>
  </si>
  <si>
    <t>Unit#696977?</t>
  </si>
  <si>
    <t>2018</t>
  </si>
  <si>
    <t>New Casnadia T/A Sleeper PX 12664ST</t>
  </si>
  <si>
    <t>3AKJHHDR8JSJV0102</t>
  </si>
  <si>
    <t>Ryder Unit No. 762100　Lease started April 24th 2017</t>
  </si>
  <si>
    <t>3AKJHHDRXJSJV0103</t>
  </si>
  <si>
    <t>Ryder Unit No. 762101　Lease started April 24th 2017</t>
  </si>
  <si>
    <t>1FUJHHDR7JLJV0104</t>
  </si>
  <si>
    <t>Ryder Unit No. 762270　Lease started April 24th 2017</t>
  </si>
  <si>
    <t>1FUJHHDR9JLJV015</t>
  </si>
  <si>
    <t>Ryder Unit No. 762271　Lease started April 24th 2017</t>
  </si>
  <si>
    <t>1FUJHHDR0JLJV0106</t>
  </si>
  <si>
    <t>Ryder Unit No. 762272　Lease started April 24th 2017</t>
  </si>
  <si>
    <t>Utility T/A Flatbed FS2CHE 53'</t>
  </si>
  <si>
    <t>1UYFS253XJ5400401</t>
  </si>
  <si>
    <t>Ryder Unit No. 762173　Lease started April 24th 2017</t>
  </si>
  <si>
    <t>1UYFS2531J5400402</t>
  </si>
  <si>
    <t>Ryder Unit No. 762174　Lease started April 24th 2017</t>
  </si>
  <si>
    <t>Utility T/A Flatbed FS2CHE 48'</t>
  </si>
  <si>
    <t>1UYFS2487J5401602</t>
  </si>
  <si>
    <t>Ryder Unit No. 762176　Lease started April 24th 2017</t>
  </si>
  <si>
    <t>1UYFS2485J5401601</t>
  </si>
  <si>
    <t>Ryder Unit No. 762177　Lease started April 24th 2017</t>
  </si>
  <si>
    <t>Sellick</t>
  </si>
  <si>
    <t>STM-70K4</t>
  </si>
  <si>
    <t>10361710STM70K4</t>
  </si>
  <si>
    <t>Handling system</t>
  </si>
  <si>
    <t>10360710STM70K4</t>
  </si>
  <si>
    <t>Classcode by State</t>
  </si>
  <si>
    <t>31599</t>
  </si>
  <si>
    <t>Trailers</t>
  </si>
  <si>
    <t>TOTAL</t>
  </si>
  <si>
    <t>CLXA-Vonore</t>
  </si>
  <si>
    <t xml:space="preserve">CLXA - NGP &amp; ARG </t>
  </si>
  <si>
    <t>CLXA - AGP, LGP &amp; Troy</t>
  </si>
  <si>
    <t>37886</t>
  </si>
  <si>
    <t>Taurus SE</t>
  </si>
  <si>
    <t>1FAHP2DW4BG148564</t>
  </si>
  <si>
    <t>4S4BRCAC0B3416880</t>
  </si>
  <si>
    <t>47909</t>
  </si>
  <si>
    <t>7399</t>
  </si>
  <si>
    <t>1N6BA06E69N306965</t>
  </si>
  <si>
    <t>A1492E</t>
  </si>
  <si>
    <t>9427H13</t>
  </si>
  <si>
    <t>1531H10</t>
  </si>
  <si>
    <t>303H165</t>
  </si>
  <si>
    <t>W1693W</t>
  </si>
  <si>
    <t>2019</t>
  </si>
  <si>
    <t>3AKJHLDR6KSKN5094</t>
  </si>
  <si>
    <t>Unit# 219587, Lease start:</t>
  </si>
  <si>
    <t>NOTE: This total summary will be updated by Willis.</t>
  </si>
  <si>
    <t>7201 Centennial Blvd</t>
  </si>
  <si>
    <t>4</t>
  </si>
  <si>
    <t>Altima</t>
  </si>
  <si>
    <t>7400</t>
  </si>
  <si>
    <t>7401</t>
  </si>
  <si>
    <t>7202 Centennial Blvd</t>
  </si>
  <si>
    <t>1N4AL3AP5DN544369</t>
  </si>
  <si>
    <t>Sentra</t>
  </si>
  <si>
    <t>3N1AB7AP1FY215133</t>
  </si>
  <si>
    <t>3N1AB7AP1EY204096</t>
  </si>
  <si>
    <t>5</t>
  </si>
  <si>
    <t>Auburn</t>
  </si>
  <si>
    <t>JOURNEY</t>
  </si>
  <si>
    <t>0 are trailers</t>
  </si>
  <si>
    <t>NO NWI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</si>
</sst>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2" formatCode="_(&quot;$&quot;* #,##0_);_(&quot;$&quot;* \(#,##0\);_(&quot;$&quot;* &quot;-&quot;_);_(@_)"/>
    <numFmt numFmtId="44" formatCode="_(&quot;$&quot;* #,##0.00_);_(&quot;$&quot;* \(#,##0.00\);_(&quot;$&quot;* &quot;-&quot;??_);_(@_)"/>
    <numFmt numFmtId="164" formatCode="00000"/>
    <numFmt numFmtId="165" formatCode="&quot;$&quot;#,##0"/>
  </numFmts>
  <fonts count="4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name val="Times New Roman"/>
      <family val="1"/>
    </font>
    <font>
      <sz val="12"/>
      <name val="Times New Roman"/>
      <family val="1"/>
    </font>
    <font>
      <b/>
      <sz val="8"/>
      <color indexed="81"/>
      <name val="Tahoma"/>
      <family val="2"/>
    </font>
    <font>
      <b/>
      <sz val="8"/>
      <color indexed="18"/>
      <name val="Tahoma"/>
      <family val="2"/>
    </font>
    <font>
      <sz val="8"/>
      <color indexed="81"/>
      <name val="Tahoma"/>
      <family val="2"/>
    </font>
    <font>
      <sz val="8"/>
      <color indexed="12"/>
      <name val="Tahoma"/>
      <family val="2"/>
    </font>
    <font>
      <sz val="8"/>
      <color indexed="18"/>
      <name val="Tahoma"/>
      <family val="2"/>
    </font>
    <font>
      <sz val="8"/>
      <color indexed="10"/>
      <name val="Tahoma"/>
      <family val="2"/>
    </font>
    <font>
      <b/>
      <sz val="8"/>
      <color indexed="62"/>
      <name val="Tahoma"/>
      <family val="2"/>
    </font>
    <font>
      <sz val="8"/>
      <color indexed="39"/>
      <name val="Tahoma"/>
      <family val="2"/>
    </font>
    <font>
      <sz val="10"/>
      <name val="Arial"/>
      <family val="2"/>
    </font>
    <font>
      <b/>
      <sz val="18"/>
      <name val="Arial"/>
      <family val="2"/>
    </font>
    <font>
      <b/>
      <sz val="11"/>
      <name val="Times New Roman"/>
      <family val="1"/>
    </font>
    <font>
      <b/>
      <sz val="14"/>
      <color indexed="8"/>
      <name val="Arial"/>
      <family val="2"/>
    </font>
    <font>
      <sz val="11"/>
      <color theme="1"/>
      <name val="Calibri"/>
      <family val="2"/>
      <scheme val="minor"/>
    </font>
    <font>
      <sz val="10"/>
      <name val="Calibri"/>
      <family val="2"/>
      <scheme val="minor"/>
    </font>
    <font>
      <b/>
      <sz val="10"/>
      <color theme="1"/>
      <name val="Arial Narrow"/>
      <family val="2"/>
    </font>
    <font>
      <sz val="10"/>
      <color theme="1"/>
      <name val="Arial Narrow"/>
      <family val="2"/>
    </font>
    <font>
      <b/>
      <sz val="10"/>
      <name val="Arial"/>
      <family val="2"/>
    </font>
    <font>
      <b/>
      <sz val="10"/>
      <color rgb="FFFF0000"/>
      <name val="Arial Narrow"/>
      <family val="2"/>
    </font>
    <font>
      <b/>
      <sz val="12"/>
      <name val="Calibri"/>
      <family val="2"/>
      <scheme val="minor"/>
    </font>
    <font>
      <sz val="12"/>
      <name val="Calibri"/>
      <family val="2"/>
      <scheme val="minor"/>
    </font>
    <font>
      <b/>
      <sz val="14"/>
      <name val="Calibri"/>
      <family val="2"/>
      <scheme val="minor"/>
    </font>
    <font>
      <sz val="12"/>
      <color theme="1"/>
      <name val="Calibri"/>
      <family val="2"/>
      <scheme val="minor"/>
    </font>
    <font>
      <sz val="8"/>
      <name val="Arial"/>
      <family val="2"/>
    </font>
    <font>
      <sz val="9"/>
      <color indexed="81"/>
      <name val="Tahoma"/>
      <family val="2"/>
    </font>
    <font>
      <sz val="10"/>
      <color rgb="FFFF0000"/>
      <name val="Calibri"/>
      <family val="2"/>
      <scheme val="minor"/>
    </font>
    <font>
      <sz val="12"/>
      <color rgb="FFFF0000"/>
      <name val="Calibri"/>
      <family val="2"/>
      <scheme val="minor"/>
    </font>
    <font>
      <b/>
      <sz val="10"/>
      <color rgb="FFFF0000"/>
      <name val="Calibri"/>
      <family val="2"/>
      <scheme val="minor"/>
    </font>
    <font>
      <b/>
      <sz val="9"/>
      <color indexed="81"/>
      <name val="Tahoma"/>
      <family val="2"/>
    </font>
    <font>
      <b/>
      <sz val="12"/>
      <color theme="1"/>
      <name val="Calibri"/>
      <family val="2"/>
      <scheme val="minor"/>
    </font>
    <font>
      <sz val="10"/>
      <color theme="1"/>
      <name val="Calibri"/>
      <family val="2"/>
      <scheme val="minor"/>
    </font>
    <font>
      <b/>
      <sz val="14"/>
      <color theme="1"/>
      <name val="Calibri"/>
      <family val="2"/>
      <scheme val="minor"/>
    </font>
    <font>
      <b/>
      <sz val="18"/>
      <name val="Calibri"/>
      <family val="2"/>
      <scheme val="minor"/>
    </font>
    <font>
      <strike/>
      <sz val="12"/>
      <name val="Calibri"/>
      <family val="2"/>
      <scheme val="minor"/>
    </font>
    <font>
      <b/>
      <strike/>
      <sz val="12"/>
      <name val="Calibri"/>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indexed="26"/>
        <bgColor indexed="64"/>
      </patternFill>
    </fill>
    <fill>
      <patternFill patternType="solid">
        <fgColor indexed="13"/>
        <bgColor indexed="64"/>
      </patternFill>
    </fill>
    <fill>
      <patternFill patternType="solid">
        <fgColor theme="9" tint="0.59999389629810485"/>
        <bgColor indexed="64"/>
      </patternFill>
    </fill>
    <fill>
      <patternFill patternType="solid">
        <fgColor theme="0"/>
        <bgColor indexed="64"/>
      </patternFill>
    </fill>
    <fill>
      <patternFill patternType="solid">
        <fgColor rgb="FF66FFFF"/>
        <bgColor indexed="64"/>
      </patternFill>
    </fill>
    <fill>
      <patternFill patternType="solid">
        <fgColor rgb="FFFFFF99"/>
        <bgColor indexed="64"/>
      </patternFill>
    </fill>
    <fill>
      <patternFill patternType="solid">
        <fgColor rgb="FFFFFF00"/>
        <bgColor indexed="64"/>
      </patternFill>
    </fill>
    <fill>
      <patternFill patternType="solid">
        <fgColor theme="5" tint="0.59999389629810485"/>
        <bgColor indexed="64"/>
      </patternFill>
    </fill>
    <fill>
      <patternFill patternType="solid">
        <fgColor indexed="22"/>
        <bgColor indexed="64"/>
      </patternFill>
    </fill>
    <fill>
      <patternFill patternType="solid">
        <fgColor theme="4" tint="0.59999389629810485"/>
        <bgColor indexed="64"/>
      </patternFill>
    </fill>
    <fill>
      <patternFill patternType="solid">
        <fgColor theme="0" tint="-0.34998626667073579"/>
        <bgColor indexed="64"/>
      </patternFill>
    </fill>
  </fills>
  <borders count="23">
    <border>
      <left/>
      <right/>
      <top/>
      <bottom/>
      <diagonal/>
    </border>
    <border>
      <left/>
      <right/>
      <top style="thick">
        <color indexed="64"/>
      </top>
      <bottom style="thick">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ck">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ck">
        <color indexed="64"/>
      </right>
      <top/>
      <bottom style="thin">
        <color indexed="64"/>
      </bottom>
      <diagonal/>
    </border>
    <border>
      <left/>
      <right style="thin">
        <color indexed="64"/>
      </right>
      <top/>
      <bottom style="thin">
        <color indexed="64"/>
      </bottom>
      <diagonal/>
    </border>
    <border>
      <left style="medium">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ck">
        <color indexed="64"/>
      </right>
      <top/>
      <bottom style="medium">
        <color indexed="64"/>
      </bottom>
      <diagonal/>
    </border>
    <border>
      <left/>
      <right style="thin">
        <color indexed="64"/>
      </right>
      <top style="thin">
        <color indexed="64"/>
      </top>
      <bottom style="medium">
        <color indexed="64"/>
      </bottom>
      <diagonal/>
    </border>
  </borders>
  <cellStyleXfs count="14">
    <xf numFmtId="0" fontId="0" fillId="0" borderId="0"/>
    <xf numFmtId="0" fontId="16" fillId="0" borderId="0"/>
    <xf numFmtId="0" fontId="17" fillId="0" borderId="1">
      <alignment horizontal="center"/>
    </xf>
    <xf numFmtId="0" fontId="18" fillId="0" borderId="2">
      <alignment horizontal="center" wrapText="1"/>
    </xf>
    <xf numFmtId="0" fontId="18" fillId="0" borderId="3"/>
    <xf numFmtId="0" fontId="19" fillId="0" borderId="0"/>
    <xf numFmtId="0" fontId="18" fillId="0" borderId="0">
      <alignment horizontal="left"/>
    </xf>
    <xf numFmtId="0" fontId="20" fillId="0" borderId="0"/>
    <xf numFmtId="0" fontId="5" fillId="0" borderId="0"/>
    <xf numFmtId="0" fontId="4" fillId="0" borderId="0"/>
    <xf numFmtId="0" fontId="16" fillId="0" borderId="0"/>
    <xf numFmtId="0" fontId="3" fillId="0" borderId="0"/>
    <xf numFmtId="0" fontId="2" fillId="0" borderId="0"/>
    <xf numFmtId="44" fontId="16" fillId="0" borderId="0" applyFont="0" applyFill="0" applyBorder="0" applyAlignment="0" applyProtection="0"/>
  </cellStyleXfs>
  <cellXfs count="167">
    <xf numFmtId="0" fontId="0" fillId="0" borderId="0" xfId="0"/>
    <xf numFmtId="0" fontId="6" fillId="0" borderId="0" xfId="0" applyFont="1" applyAlignment="1">
      <alignment horizontal="center" wrapText="1"/>
    </xf>
    <xf numFmtId="0" fontId="7" fillId="0" borderId="0" xfId="0" applyFont="1" applyProtection="1">
      <protection hidden="1"/>
    </xf>
    <xf numFmtId="49" fontId="7" fillId="0" borderId="0" xfId="0" applyNumberFormat="1" applyFont="1" applyAlignment="1" applyProtection="1">
      <alignment horizontal="left"/>
      <protection locked="0"/>
    </xf>
    <xf numFmtId="49" fontId="7" fillId="0" borderId="0" xfId="0" applyNumberFormat="1" applyFont="1" applyAlignment="1" applyProtection="1">
      <alignment horizontal="center"/>
      <protection locked="0"/>
    </xf>
    <xf numFmtId="42" fontId="7" fillId="0" borderId="0" xfId="0" applyNumberFormat="1" applyFont="1" applyAlignment="1" applyProtection="1">
      <alignment horizontal="right"/>
      <protection locked="0"/>
    </xf>
    <xf numFmtId="49" fontId="7" fillId="0" borderId="0" xfId="0" applyNumberFormat="1" applyFont="1" applyAlignment="1" applyProtection="1">
      <alignment horizontal="right"/>
      <protection locked="0"/>
    </xf>
    <xf numFmtId="0" fontId="7" fillId="0" borderId="0" xfId="0" applyFont="1" applyProtection="1">
      <protection locked="0"/>
    </xf>
    <xf numFmtId="49" fontId="7" fillId="0" borderId="0" xfId="0" applyNumberFormat="1" applyFont="1" applyAlignment="1" applyProtection="1">
      <alignment horizontal="left" wrapText="1"/>
      <protection locked="0"/>
    </xf>
    <xf numFmtId="49" fontId="7" fillId="0" borderId="0" xfId="0" applyNumberFormat="1" applyFont="1" applyAlignment="1" applyProtection="1">
      <alignment horizontal="center" wrapText="1"/>
      <protection locked="0"/>
    </xf>
    <xf numFmtId="0" fontId="7" fillId="0" borderId="0" xfId="1" applyFont="1" applyProtection="1">
      <protection hidden="1"/>
    </xf>
    <xf numFmtId="0" fontId="6" fillId="0" borderId="0" xfId="1" applyFont="1" applyAlignment="1">
      <alignment horizontal="center" wrapText="1"/>
    </xf>
    <xf numFmtId="0" fontId="7" fillId="0" borderId="0" xfId="1" applyFont="1" applyProtection="1">
      <protection locked="0"/>
    </xf>
    <xf numFmtId="49" fontId="7" fillId="0" borderId="0" xfId="1" applyNumberFormat="1" applyFont="1" applyAlignment="1" applyProtection="1">
      <alignment horizontal="left"/>
      <protection locked="0"/>
    </xf>
    <xf numFmtId="49" fontId="7" fillId="0" borderId="0" xfId="1" applyNumberFormat="1" applyFont="1" applyAlignment="1" applyProtection="1">
      <alignment horizontal="center"/>
      <protection locked="0"/>
    </xf>
    <xf numFmtId="42" fontId="7" fillId="0" borderId="0" xfId="1" applyNumberFormat="1" applyFont="1" applyAlignment="1" applyProtection="1">
      <alignment horizontal="right"/>
      <protection locked="0"/>
    </xf>
    <xf numFmtId="49" fontId="7" fillId="0" borderId="0" xfId="1" applyNumberFormat="1" applyFont="1" applyAlignment="1" applyProtection="1">
      <alignment horizontal="right"/>
      <protection locked="0"/>
    </xf>
    <xf numFmtId="49" fontId="7" fillId="0" borderId="0" xfId="1" applyNumberFormat="1" applyFont="1" applyAlignment="1" applyProtection="1">
      <alignment horizontal="left" wrapText="1"/>
      <protection locked="0"/>
    </xf>
    <xf numFmtId="49" fontId="7" fillId="0" borderId="0" xfId="1" applyNumberFormat="1" applyFont="1" applyAlignment="1" applyProtection="1">
      <alignment horizontal="center" wrapText="1"/>
      <protection locked="0"/>
    </xf>
    <xf numFmtId="0" fontId="22" fillId="0" borderId="0" xfId="12" applyFont="1" applyAlignment="1">
      <alignment wrapText="1"/>
    </xf>
    <xf numFmtId="0" fontId="23" fillId="0" borderId="0" xfId="12" applyFont="1"/>
    <xf numFmtId="0" fontId="7" fillId="0" borderId="5" xfId="1" applyFont="1" applyBorder="1"/>
    <xf numFmtId="0" fontId="7" fillId="0" borderId="0" xfId="1" applyFont="1"/>
    <xf numFmtId="0" fontId="7" fillId="0" borderId="0" xfId="1" applyFont="1" applyAlignment="1">
      <alignment horizontal="center"/>
    </xf>
    <xf numFmtId="14" fontId="7" fillId="0" borderId="0" xfId="1" applyNumberFormat="1" applyFont="1" applyAlignment="1">
      <alignment horizontal="center"/>
    </xf>
    <xf numFmtId="0" fontId="24" fillId="0" borderId="15" xfId="0" applyFont="1" applyBorder="1" applyAlignment="1">
      <alignment horizontal="center" wrapText="1"/>
    </xf>
    <xf numFmtId="0" fontId="24" fillId="10" borderId="16" xfId="0" applyFont="1" applyFill="1" applyBorder="1" applyAlignment="1">
      <alignment horizontal="right"/>
    </xf>
    <xf numFmtId="49" fontId="24" fillId="10" borderId="11" xfId="0" applyNumberFormat="1" applyFont="1" applyFill="1" applyBorder="1" applyAlignment="1">
      <alignment horizontal="right"/>
    </xf>
    <xf numFmtId="164" fontId="24" fillId="10" borderId="11" xfId="0" applyNumberFormat="1" applyFont="1" applyFill="1" applyBorder="1" applyAlignment="1">
      <alignment horizontal="right"/>
    </xf>
    <xf numFmtId="0" fontId="16" fillId="0" borderId="0" xfId="0" applyFont="1"/>
    <xf numFmtId="0" fontId="24" fillId="0" borderId="17" xfId="0" applyFont="1" applyBorder="1" applyAlignment="1">
      <alignment horizontal="center"/>
    </xf>
    <xf numFmtId="0" fontId="16" fillId="5" borderId="18" xfId="0" applyFont="1" applyFill="1" applyBorder="1" applyAlignment="1">
      <alignment horizontal="right"/>
    </xf>
    <xf numFmtId="0" fontId="16" fillId="11" borderId="18" xfId="0" applyFont="1" applyFill="1" applyBorder="1" applyAlignment="1">
      <alignment horizontal="right"/>
    </xf>
    <xf numFmtId="0" fontId="24" fillId="0" borderId="19" xfId="0" applyFont="1" applyBorder="1" applyAlignment="1">
      <alignment horizontal="center"/>
    </xf>
    <xf numFmtId="0" fontId="24" fillId="5" borderId="19" xfId="0" applyFont="1" applyFill="1" applyBorder="1" applyAlignment="1">
      <alignment horizontal="center"/>
    </xf>
    <xf numFmtId="0" fontId="16" fillId="5" borderId="20" xfId="0" applyFont="1" applyFill="1" applyBorder="1" applyAlignment="1">
      <alignment horizontal="right"/>
    </xf>
    <xf numFmtId="0" fontId="16" fillId="11" borderId="4" xfId="0" applyFont="1" applyFill="1" applyBorder="1" applyAlignment="1">
      <alignment horizontal="right"/>
    </xf>
    <xf numFmtId="0" fontId="16" fillId="5" borderId="4" xfId="0" applyFont="1" applyFill="1" applyBorder="1" applyAlignment="1">
      <alignment horizontal="right"/>
    </xf>
    <xf numFmtId="0" fontId="16" fillId="11" borderId="20" xfId="0" applyFont="1" applyFill="1" applyBorder="1" applyAlignment="1">
      <alignment horizontal="right"/>
    </xf>
    <xf numFmtId="0" fontId="16" fillId="5" borderId="20" xfId="0" applyFont="1" applyFill="1" applyBorder="1"/>
    <xf numFmtId="0" fontId="16" fillId="5" borderId="4" xfId="0" applyFont="1" applyFill="1" applyBorder="1"/>
    <xf numFmtId="0" fontId="24" fillId="10" borderId="21" xfId="0" applyFont="1" applyFill="1" applyBorder="1" applyAlignment="1">
      <alignment horizontal="right"/>
    </xf>
    <xf numFmtId="0" fontId="24" fillId="10" borderId="22" xfId="0" applyFont="1" applyFill="1" applyBorder="1"/>
    <xf numFmtId="0" fontId="16" fillId="8" borderId="0" xfId="0" applyFont="1" applyFill="1"/>
    <xf numFmtId="0" fontId="16" fillId="8" borderId="18" xfId="0" applyFont="1" applyFill="1" applyBorder="1" applyAlignment="1">
      <alignment horizontal="right"/>
    </xf>
    <xf numFmtId="0" fontId="25" fillId="0" borderId="0" xfId="12" applyFont="1"/>
    <xf numFmtId="49" fontId="26" fillId="0" borderId="0" xfId="0" applyNumberFormat="1" applyFont="1" applyAlignment="1">
      <alignment horizontal="center" wrapText="1"/>
    </xf>
    <xf numFmtId="49" fontId="26" fillId="0" borderId="0" xfId="0" applyNumberFormat="1" applyFont="1" applyAlignment="1" applyProtection="1">
      <alignment horizontal="center" wrapText="1"/>
      <protection locked="0"/>
    </xf>
    <xf numFmtId="42" fontId="26" fillId="0" borderId="0" xfId="0" applyNumberFormat="1" applyFont="1" applyAlignment="1">
      <alignment horizontal="center" wrapText="1"/>
    </xf>
    <xf numFmtId="0" fontId="26" fillId="0" borderId="0" xfId="0" applyFont="1" applyAlignment="1">
      <alignment horizontal="center" wrapText="1"/>
    </xf>
    <xf numFmtId="49" fontId="27" fillId="0" borderId="0" xfId="0" applyNumberFormat="1" applyFont="1" applyAlignment="1" applyProtection="1">
      <alignment horizontal="left"/>
      <protection locked="0"/>
    </xf>
    <xf numFmtId="49" fontId="27" fillId="5" borderId="0" xfId="0" applyNumberFormat="1" applyFont="1" applyFill="1" applyAlignment="1" applyProtection="1">
      <alignment horizontal="center"/>
      <protection locked="0"/>
    </xf>
    <xf numFmtId="49" fontId="27" fillId="6" borderId="0" xfId="0" applyNumberFormat="1" applyFont="1" applyFill="1" applyAlignment="1" applyProtection="1">
      <alignment horizontal="left"/>
      <protection locked="0"/>
    </xf>
    <xf numFmtId="42" fontId="27" fillId="0" borderId="0" xfId="0" applyNumberFormat="1" applyFont="1" applyAlignment="1" applyProtection="1">
      <alignment horizontal="right"/>
      <protection locked="0"/>
    </xf>
    <xf numFmtId="49" fontId="27" fillId="0" borderId="0" xfId="0" applyNumberFormat="1" applyFont="1" applyAlignment="1" applyProtection="1">
      <alignment horizontal="center"/>
      <protection locked="0"/>
    </xf>
    <xf numFmtId="49" fontId="27" fillId="0" borderId="0" xfId="0" applyNumberFormat="1" applyFont="1" applyAlignment="1" applyProtection="1">
      <alignment horizontal="right"/>
      <protection locked="0"/>
    </xf>
    <xf numFmtId="49" fontId="27" fillId="0" borderId="0" xfId="0" applyNumberFormat="1" applyFont="1" applyAlignment="1" applyProtection="1">
      <alignment horizontal="left" wrapText="1"/>
      <protection locked="0"/>
    </xf>
    <xf numFmtId="49" fontId="27" fillId="0" borderId="0" xfId="0" applyNumberFormat="1" applyFont="1" applyAlignment="1" applyProtection="1">
      <alignment horizontal="center" wrapText="1"/>
      <protection locked="0"/>
    </xf>
    <xf numFmtId="0" fontId="27" fillId="0" borderId="0" xfId="0" applyFont="1" applyProtection="1">
      <protection locked="0"/>
    </xf>
    <xf numFmtId="49" fontId="27" fillId="7" borderId="0" xfId="0" applyNumberFormat="1" applyFont="1" applyFill="1" applyAlignment="1" applyProtection="1">
      <alignment horizontal="left"/>
      <protection locked="0"/>
    </xf>
    <xf numFmtId="49" fontId="27" fillId="0" borderId="0" xfId="0" quotePrefix="1" applyNumberFormat="1" applyFont="1" applyAlignment="1" applyProtection="1">
      <alignment horizontal="right"/>
      <protection locked="0"/>
    </xf>
    <xf numFmtId="6" fontId="27" fillId="0" borderId="0" xfId="0" applyNumberFormat="1" applyFont="1" applyAlignment="1" applyProtection="1">
      <alignment horizontal="right"/>
      <protection locked="0"/>
    </xf>
    <xf numFmtId="49" fontId="27" fillId="8" borderId="0" xfId="0" applyNumberFormat="1" applyFont="1" applyFill="1" applyAlignment="1" applyProtection="1">
      <alignment horizontal="left"/>
      <protection locked="0"/>
    </xf>
    <xf numFmtId="49" fontId="27" fillId="9" borderId="0" xfId="0" applyNumberFormat="1" applyFont="1" applyFill="1" applyAlignment="1" applyProtection="1">
      <alignment horizontal="left"/>
      <protection locked="0"/>
    </xf>
    <xf numFmtId="49" fontId="27" fillId="8" borderId="0" xfId="0" applyNumberFormat="1" applyFont="1" applyFill="1" applyAlignment="1" applyProtection="1">
      <alignment horizontal="center"/>
      <protection locked="0"/>
    </xf>
    <xf numFmtId="49" fontId="27" fillId="8" borderId="0" xfId="0" quotePrefix="1" applyNumberFormat="1" applyFont="1" applyFill="1" applyAlignment="1" applyProtection="1">
      <alignment horizontal="right"/>
      <protection locked="0"/>
    </xf>
    <xf numFmtId="49" fontId="27" fillId="0" borderId="0" xfId="1" applyNumberFormat="1" applyFont="1" applyAlignment="1" applyProtection="1">
      <alignment horizontal="left"/>
      <protection locked="0"/>
    </xf>
    <xf numFmtId="49" fontId="27" fillId="0" borderId="0" xfId="1" applyNumberFormat="1" applyFont="1" applyAlignment="1" applyProtection="1">
      <alignment horizontal="center"/>
      <protection locked="0"/>
    </xf>
    <xf numFmtId="42" fontId="27" fillId="0" borderId="0" xfId="1" applyNumberFormat="1" applyFont="1" applyAlignment="1" applyProtection="1">
      <alignment horizontal="right"/>
      <protection locked="0"/>
    </xf>
    <xf numFmtId="49" fontId="27" fillId="0" borderId="0" xfId="1" applyNumberFormat="1" applyFont="1" applyAlignment="1" applyProtection="1">
      <alignment horizontal="right"/>
      <protection locked="0"/>
    </xf>
    <xf numFmtId="49" fontId="27" fillId="0" borderId="0" xfId="1" applyNumberFormat="1" applyFont="1" applyAlignment="1" applyProtection="1">
      <alignment horizontal="left" wrapText="1"/>
      <protection locked="0"/>
    </xf>
    <xf numFmtId="49" fontId="27" fillId="0" borderId="0" xfId="1" applyNumberFormat="1" applyFont="1" applyAlignment="1" applyProtection="1">
      <alignment horizontal="center" wrapText="1"/>
      <protection locked="0"/>
    </xf>
    <xf numFmtId="0" fontId="27" fillId="0" borderId="0" xfId="1" applyFont="1" applyProtection="1">
      <protection hidden="1"/>
    </xf>
    <xf numFmtId="0" fontId="27" fillId="0" borderId="0" xfId="1" applyFont="1" applyProtection="1">
      <protection locked="0"/>
    </xf>
    <xf numFmtId="49" fontId="26" fillId="0" borderId="0" xfId="1" applyNumberFormat="1" applyFont="1" applyAlignment="1">
      <alignment horizontal="center" wrapText="1"/>
    </xf>
    <xf numFmtId="49" fontId="26" fillId="0" borderId="0" xfId="1" applyNumberFormat="1" applyFont="1" applyAlignment="1" applyProtection="1">
      <alignment horizontal="center" wrapText="1"/>
      <protection locked="0"/>
    </xf>
    <xf numFmtId="42" fontId="26" fillId="0" borderId="0" xfId="1" applyNumberFormat="1" applyFont="1" applyAlignment="1">
      <alignment horizontal="center" wrapText="1"/>
    </xf>
    <xf numFmtId="49" fontId="26" fillId="2" borderId="0" xfId="1" applyNumberFormat="1" applyFont="1" applyFill="1" applyAlignment="1">
      <alignment horizontal="center" wrapText="1"/>
    </xf>
    <xf numFmtId="49" fontId="26" fillId="3" borderId="0" xfId="1" applyNumberFormat="1" applyFont="1" applyFill="1" applyAlignment="1">
      <alignment horizontal="center" wrapText="1"/>
    </xf>
    <xf numFmtId="0" fontId="21" fillId="0" borderId="0" xfId="1" applyFont="1" applyProtection="1">
      <protection hidden="1"/>
    </xf>
    <xf numFmtId="0" fontId="26" fillId="0" borderId="0" xfId="1" applyFont="1" applyAlignment="1">
      <alignment horizontal="center" wrapText="1"/>
    </xf>
    <xf numFmtId="49" fontId="27" fillId="0" borderId="4" xfId="1" applyNumberFormat="1" applyFont="1" applyBorder="1" applyAlignment="1" applyProtection="1">
      <alignment horizontal="center" vertical="center"/>
      <protection locked="0"/>
    </xf>
    <xf numFmtId="49" fontId="26" fillId="0" borderId="4" xfId="1" applyNumberFormat="1" applyFont="1" applyBorder="1" applyAlignment="1">
      <alignment horizontal="center" vertical="center" wrapText="1"/>
    </xf>
    <xf numFmtId="49" fontId="27" fillId="0" borderId="4" xfId="1" applyNumberFormat="1" applyFont="1" applyBorder="1" applyAlignment="1" applyProtection="1">
      <alignment horizontal="left" vertical="center" wrapText="1"/>
      <protection locked="0"/>
    </xf>
    <xf numFmtId="49" fontId="27" fillId="0" borderId="4" xfId="1" applyNumberFormat="1" applyFont="1" applyBorder="1" applyAlignment="1" applyProtection="1">
      <alignment horizontal="center" vertical="center" wrapText="1"/>
      <protection locked="0"/>
    </xf>
    <xf numFmtId="42" fontId="27" fillId="0" borderId="4" xfId="1" applyNumberFormat="1" applyFont="1" applyBorder="1" applyAlignment="1" applyProtection="1">
      <alignment horizontal="right" vertical="center"/>
      <protection locked="0"/>
    </xf>
    <xf numFmtId="49" fontId="27" fillId="0" borderId="4" xfId="1" applyNumberFormat="1" applyFont="1" applyBorder="1" applyAlignment="1" applyProtection="1">
      <alignment horizontal="left" vertical="center"/>
      <protection locked="0"/>
    </xf>
    <xf numFmtId="49" fontId="27" fillId="0" borderId="4" xfId="1" quotePrefix="1" applyNumberFormat="1" applyFont="1" applyBorder="1" applyAlignment="1" applyProtection="1">
      <alignment horizontal="right" vertical="center"/>
      <protection locked="0"/>
    </xf>
    <xf numFmtId="49" fontId="26" fillId="0" borderId="4" xfId="10" applyNumberFormat="1" applyFont="1" applyBorder="1" applyAlignment="1" applyProtection="1">
      <alignment horizontal="center" vertical="center"/>
      <protection locked="0"/>
    </xf>
    <xf numFmtId="49" fontId="27" fillId="0" borderId="4" xfId="10" applyNumberFormat="1" applyFont="1" applyBorder="1" applyAlignment="1" applyProtection="1">
      <alignment horizontal="left" vertical="center"/>
      <protection locked="0"/>
    </xf>
    <xf numFmtId="0" fontId="29" fillId="0" borderId="4" xfId="0" applyFont="1" applyBorder="1" applyAlignment="1">
      <alignment vertical="center"/>
    </xf>
    <xf numFmtId="0" fontId="29" fillId="0" borderId="4" xfId="0" applyFont="1" applyBorder="1" applyAlignment="1">
      <alignment horizontal="center" vertical="center"/>
    </xf>
    <xf numFmtId="49" fontId="27" fillId="0" borderId="4" xfId="1" applyNumberFormat="1" applyFont="1" applyBorder="1" applyAlignment="1" applyProtection="1">
      <alignment horizontal="right" vertical="center"/>
      <protection locked="0"/>
    </xf>
    <xf numFmtId="0" fontId="32" fillId="0" borderId="0" xfId="1" applyFont="1" applyProtection="1">
      <protection locked="0"/>
    </xf>
    <xf numFmtId="0" fontId="21" fillId="0" borderId="0" xfId="0" applyFont="1"/>
    <xf numFmtId="0" fontId="27" fillId="0" borderId="0" xfId="0" applyFont="1" applyProtection="1">
      <protection hidden="1"/>
    </xf>
    <xf numFmtId="0" fontId="21" fillId="0" borderId="0" xfId="0" applyFont="1" applyProtection="1">
      <protection hidden="1"/>
    </xf>
    <xf numFmtId="0" fontId="34" fillId="0" borderId="0" xfId="0" applyFont="1"/>
    <xf numFmtId="49" fontId="26" fillId="0" borderId="4" xfId="10" applyNumberFormat="1" applyFont="1" applyBorder="1" applyAlignment="1">
      <alignment horizontal="center" wrapText="1"/>
    </xf>
    <xf numFmtId="49" fontId="26" fillId="0" borderId="4" xfId="10" applyNumberFormat="1" applyFont="1" applyBorder="1" applyAlignment="1" applyProtection="1">
      <alignment horizontal="center" wrapText="1"/>
      <protection locked="0"/>
    </xf>
    <xf numFmtId="42" fontId="26" fillId="0" borderId="4" xfId="10" applyNumberFormat="1" applyFont="1" applyBorder="1" applyAlignment="1">
      <alignment horizontal="center" wrapText="1"/>
    </xf>
    <xf numFmtId="49" fontId="27" fillId="0" borderId="4" xfId="10" applyNumberFormat="1" applyFont="1" applyBorder="1" applyAlignment="1" applyProtection="1">
      <alignment horizontal="center" vertical="center"/>
      <protection locked="0"/>
    </xf>
    <xf numFmtId="49"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vertical="center"/>
    </xf>
    <xf numFmtId="42" fontId="27" fillId="0" borderId="4" xfId="10" applyNumberFormat="1" applyFont="1" applyBorder="1" applyAlignment="1" applyProtection="1">
      <alignment horizontal="center" vertical="center"/>
      <protection locked="0"/>
    </xf>
    <xf numFmtId="0" fontId="1" fillId="0" borderId="4" xfId="10" applyFont="1" applyBorder="1" applyAlignment="1">
      <alignment horizontal="center" vertical="center"/>
    </xf>
    <xf numFmtId="49" fontId="27" fillId="0" borderId="4" xfId="0" applyNumberFormat="1" applyFont="1" applyBorder="1" applyAlignment="1" applyProtection="1">
      <alignment horizontal="center" vertical="center" wrapText="1"/>
      <protection locked="0"/>
    </xf>
    <xf numFmtId="0" fontId="21" fillId="0" borderId="4" xfId="0" applyFont="1" applyBorder="1" applyAlignment="1">
      <alignment horizontal="center" vertical="center"/>
    </xf>
    <xf numFmtId="42" fontId="27" fillId="0" borderId="4" xfId="0" applyNumberFormat="1" applyFont="1" applyBorder="1" applyAlignment="1" applyProtection="1">
      <alignment horizontal="center" vertical="center"/>
      <protection locked="0"/>
    </xf>
    <xf numFmtId="0" fontId="37" fillId="0" borderId="0" xfId="12" applyFont="1"/>
    <xf numFmtId="0" fontId="38" fillId="0" borderId="0" xfId="12" applyFont="1"/>
    <xf numFmtId="0" fontId="36" fillId="0" borderId="4" xfId="12" applyFont="1" applyBorder="1" applyAlignment="1">
      <alignment horizontal="center" vertical="center" wrapText="1"/>
    </xf>
    <xf numFmtId="0" fontId="27" fillId="0" borderId="4" xfId="12" applyFont="1" applyBorder="1" applyAlignment="1">
      <alignment horizontal="center" vertical="center"/>
    </xf>
    <xf numFmtId="0" fontId="29" fillId="0" borderId="4" xfId="12" applyFont="1" applyBorder="1" applyAlignment="1">
      <alignment horizontal="center" vertical="center"/>
    </xf>
    <xf numFmtId="0" fontId="29" fillId="0" borderId="4" xfId="12" quotePrefix="1" applyFont="1" applyBorder="1" applyAlignment="1">
      <alignment horizontal="center" vertical="center"/>
    </xf>
    <xf numFmtId="165" fontId="29" fillId="0" borderId="4" xfId="12" applyNumberFormat="1" applyFont="1" applyBorder="1" applyAlignment="1">
      <alignment horizontal="center" vertical="center"/>
    </xf>
    <xf numFmtId="164" fontId="29" fillId="0" borderId="4" xfId="12" applyNumberFormat="1" applyFont="1" applyBorder="1" applyAlignment="1">
      <alignment horizontal="center" vertical="center"/>
    </xf>
    <xf numFmtId="0" fontId="27" fillId="0" borderId="5" xfId="1" applyFont="1" applyBorder="1"/>
    <xf numFmtId="0" fontId="27" fillId="0" borderId="5" xfId="1" applyFont="1" applyBorder="1" applyAlignment="1">
      <alignment horizontal="center"/>
    </xf>
    <xf numFmtId="0" fontId="26" fillId="0" borderId="0" xfId="1" applyFont="1"/>
    <xf numFmtId="0" fontId="27" fillId="0" borderId="0" xfId="1" applyFont="1" applyAlignment="1">
      <alignment horizontal="center"/>
    </xf>
    <xf numFmtId="0" fontId="27" fillId="0" borderId="0" xfId="1" applyFont="1"/>
    <xf numFmtId="0" fontId="26" fillId="0" borderId="10" xfId="3" applyFont="1" applyBorder="1" applyAlignment="1">
      <alignment horizontal="center" vertical="center" wrapText="1"/>
    </xf>
    <xf numFmtId="0" fontId="26" fillId="0" borderId="11" xfId="3" applyFont="1" applyBorder="1" applyAlignment="1">
      <alignment horizontal="center" vertical="center" wrapText="1"/>
    </xf>
    <xf numFmtId="0" fontId="26" fillId="0" borderId="9" xfId="3" applyFont="1" applyBorder="1" applyAlignment="1">
      <alignment horizontal="center" vertical="center" wrapText="1"/>
    </xf>
    <xf numFmtId="0" fontId="26" fillId="0" borderId="12" xfId="4" applyFont="1" applyBorder="1" applyAlignment="1">
      <alignment horizontal="center"/>
    </xf>
    <xf numFmtId="49" fontId="27" fillId="0" borderId="4" xfId="1" applyNumberFormat="1" applyFont="1" applyBorder="1" applyAlignment="1" applyProtection="1">
      <alignment horizontal="center" wrapText="1"/>
      <protection locked="0"/>
    </xf>
    <xf numFmtId="49" fontId="27" fillId="0" borderId="4" xfId="1" applyNumberFormat="1" applyFont="1" applyBorder="1" applyAlignment="1" applyProtection="1">
      <alignment horizontal="center"/>
      <protection locked="0"/>
    </xf>
    <xf numFmtId="14" fontId="27" fillId="0" borderId="4" xfId="1" applyNumberFormat="1" applyFont="1" applyBorder="1" applyAlignment="1" applyProtection="1">
      <alignment horizontal="center"/>
      <protection locked="0"/>
    </xf>
    <xf numFmtId="49" fontId="27" fillId="0" borderId="4" xfId="1" applyNumberFormat="1" applyFont="1" applyBorder="1" applyAlignment="1" applyProtection="1">
      <alignment horizontal="center" vertical="top"/>
      <protection locked="0"/>
    </xf>
    <xf numFmtId="0" fontId="27" fillId="0" borderId="4" xfId="4" applyFont="1" applyBorder="1" applyAlignment="1">
      <alignment horizontal="center"/>
    </xf>
    <xf numFmtId="0" fontId="27" fillId="0" borderId="4" xfId="1" applyFont="1" applyBorder="1" applyAlignment="1">
      <alignment horizontal="center"/>
    </xf>
    <xf numFmtId="14" fontId="27" fillId="0" borderId="4" xfId="1" applyNumberFormat="1" applyFont="1" applyBorder="1" applyAlignment="1">
      <alignment horizontal="center"/>
    </xf>
    <xf numFmtId="0" fontId="26" fillId="0" borderId="4" xfId="4" applyFont="1" applyBorder="1" applyAlignment="1">
      <alignment horizontal="center"/>
    </xf>
    <xf numFmtId="0" fontId="26" fillId="0" borderId="4" xfId="1" applyFont="1" applyBorder="1" applyAlignment="1">
      <alignment horizontal="center"/>
    </xf>
    <xf numFmtId="14" fontId="26" fillId="0" borderId="4" xfId="1" applyNumberFormat="1" applyFont="1" applyBorder="1" applyAlignment="1">
      <alignment horizontal="center"/>
    </xf>
    <xf numFmtId="49" fontId="26" fillId="0" borderId="4" xfId="1" applyNumberFormat="1" applyFont="1" applyBorder="1" applyAlignment="1" applyProtection="1">
      <alignment horizontal="center" vertical="top"/>
      <protection locked="0"/>
    </xf>
    <xf numFmtId="0" fontId="26" fillId="4" borderId="12" xfId="4" applyFont="1" applyFill="1" applyBorder="1" applyAlignment="1">
      <alignment horizontal="center"/>
    </xf>
    <xf numFmtId="0" fontId="27" fillId="4" borderId="4" xfId="1" applyFont="1" applyFill="1" applyBorder="1" applyAlignment="1">
      <alignment horizontal="center"/>
    </xf>
    <xf numFmtId="14" fontId="27" fillId="4" borderId="4" xfId="1" applyNumberFormat="1" applyFont="1" applyFill="1" applyBorder="1" applyAlignment="1">
      <alignment horizontal="center"/>
    </xf>
    <xf numFmtId="0" fontId="26" fillId="0" borderId="0" xfId="1" applyFont="1" applyAlignment="1">
      <alignment horizontal="center"/>
    </xf>
    <xf numFmtId="14" fontId="27" fillId="0" borderId="0" xfId="1" applyNumberFormat="1" applyFont="1" applyAlignment="1">
      <alignment horizontal="center"/>
    </xf>
    <xf numFmtId="49" fontId="26" fillId="0" borderId="4" xfId="0" applyNumberFormat="1" applyFont="1" applyFill="1" applyBorder="1" applyAlignment="1">
      <alignment horizontal="center" wrapText="1"/>
    </xf>
    <xf numFmtId="49" fontId="40" fillId="12" borderId="4" xfId="1" applyNumberFormat="1" applyFont="1" applyFill="1" applyBorder="1" applyAlignment="1" applyProtection="1">
      <alignment horizontal="center" vertical="center"/>
      <protection locked="0"/>
    </xf>
    <xf numFmtId="49" fontId="41" fillId="12" borderId="4" xfId="1" applyNumberFormat="1" applyFont="1" applyFill="1" applyBorder="1" applyAlignment="1">
      <alignment horizontal="center" vertical="center" wrapText="1"/>
    </xf>
    <xf numFmtId="49" fontId="40" fillId="12" borderId="4" xfId="1" applyNumberFormat="1" applyFont="1" applyFill="1" applyBorder="1" applyAlignment="1" applyProtection="1">
      <alignment horizontal="left" vertical="center" wrapText="1"/>
      <protection locked="0"/>
    </xf>
    <xf numFmtId="49" fontId="40" fillId="12" borderId="4" xfId="1" applyNumberFormat="1" applyFont="1" applyFill="1" applyBorder="1" applyAlignment="1" applyProtection="1">
      <alignment horizontal="center" vertical="center" wrapText="1"/>
      <protection locked="0"/>
    </xf>
    <xf numFmtId="42" fontId="40" fillId="12" borderId="4" xfId="1" applyNumberFormat="1" applyFont="1" applyFill="1" applyBorder="1" applyAlignment="1">
      <alignment horizontal="center" vertical="center" wrapText="1"/>
    </xf>
    <xf numFmtId="49" fontId="40" fillId="12" borderId="4" xfId="1" quotePrefix="1" applyNumberFormat="1" applyFont="1" applyFill="1" applyBorder="1" applyAlignment="1">
      <alignment horizontal="right" vertical="center" wrapText="1"/>
    </xf>
    <xf numFmtId="42" fontId="40" fillId="12" borderId="4" xfId="1" applyNumberFormat="1" applyFont="1" applyFill="1" applyBorder="1" applyAlignment="1" applyProtection="1">
      <alignment horizontal="right" vertical="center"/>
      <protection locked="0"/>
    </xf>
    <xf numFmtId="49" fontId="40" fillId="12" borderId="4" xfId="1" applyNumberFormat="1" applyFont="1" applyFill="1" applyBorder="1" applyAlignment="1" applyProtection="1">
      <alignment horizontal="left" vertical="center"/>
      <protection locked="0"/>
    </xf>
    <xf numFmtId="0" fontId="33" fillId="0" borderId="0" xfId="1" applyFont="1" applyAlignment="1">
      <alignment horizontal="left"/>
    </xf>
    <xf numFmtId="0" fontId="27" fillId="0" borderId="4" xfId="0" applyFont="1" applyBorder="1" applyAlignment="1">
      <alignment vertical="center"/>
    </xf>
    <xf numFmtId="49" fontId="28" fillId="0" borderId="0" xfId="1" applyNumberFormat="1" applyFont="1" applyAlignment="1" applyProtection="1">
      <alignment horizontal="center"/>
      <protection locked="0"/>
    </xf>
    <xf numFmtId="49" fontId="28" fillId="0" borderId="0" xfId="0" applyNumberFormat="1" applyFont="1" applyAlignment="1" applyProtection="1">
      <alignment horizontal="center" wrapText="1"/>
      <protection locked="0"/>
    </xf>
    <xf numFmtId="49" fontId="7" fillId="0" borderId="13" xfId="1" applyNumberFormat="1" applyFont="1" applyBorder="1" applyAlignment="1" applyProtection="1">
      <alignment horizontal="left" vertical="top" wrapText="1"/>
      <protection locked="0"/>
    </xf>
    <xf numFmtId="49" fontId="7" fillId="0" borderId="5" xfId="1" applyNumberFormat="1" applyFont="1" applyBorder="1" applyAlignment="1" applyProtection="1">
      <alignment horizontal="left" vertical="top" wrapText="1"/>
      <protection locked="0"/>
    </xf>
    <xf numFmtId="49" fontId="7" fillId="0" borderId="14" xfId="1" applyNumberFormat="1" applyFont="1" applyBorder="1" applyAlignment="1" applyProtection="1">
      <alignment horizontal="left" vertical="top" wrapText="1"/>
      <protection locked="0"/>
    </xf>
    <xf numFmtId="49" fontId="7" fillId="0" borderId="0" xfId="1" applyNumberFormat="1" applyFont="1" applyAlignment="1" applyProtection="1">
      <alignment horizontal="left" vertical="top" wrapText="1"/>
      <protection locked="0"/>
    </xf>
    <xf numFmtId="0" fontId="39" fillId="0" borderId="0" xfId="2" applyFont="1" applyBorder="1" applyAlignment="1">
      <alignment horizontal="center" vertical="center"/>
    </xf>
    <xf numFmtId="0" fontId="26" fillId="0" borderId="6" xfId="3" applyFont="1" applyBorder="1" applyAlignment="1">
      <alignment horizontal="center" vertical="center" wrapText="1"/>
    </xf>
    <xf numFmtId="0" fontId="26" fillId="0" borderId="9" xfId="3" applyFont="1" applyBorder="1" applyAlignment="1">
      <alignment horizontal="center" vertical="center" wrapText="1"/>
    </xf>
    <xf numFmtId="0" fontId="26" fillId="0" borderId="7" xfId="3" applyFont="1" applyBorder="1" applyAlignment="1">
      <alignment horizontal="center" vertical="center" wrapText="1"/>
    </xf>
    <xf numFmtId="0" fontId="26" fillId="0" borderId="7" xfId="3" applyFont="1" applyBorder="1" applyAlignment="1">
      <alignment horizontal="center" vertical="center"/>
    </xf>
    <xf numFmtId="0" fontId="26" fillId="0" borderId="8" xfId="3" applyFont="1" applyBorder="1" applyAlignment="1">
      <alignment horizontal="center" vertical="center" wrapText="1"/>
    </xf>
    <xf numFmtId="0" fontId="26" fillId="0" borderId="10" xfId="3" applyFont="1" applyBorder="1" applyAlignment="1">
      <alignment horizontal="center" vertical="center" wrapText="1"/>
    </xf>
    <xf numFmtId="49" fontId="27" fillId="0" borderId="0" xfId="0" applyNumberFormat="1" applyFont="1" applyFill="1" applyAlignment="1" applyProtection="1">
      <alignment horizontal="left"/>
      <protection locked="0"/>
    </xf>
  </cellXfs>
  <cellStyles count="14">
    <cellStyle name="Currency 2" xfId="13" xr:uid="{00000000-0005-0000-0000-000000000000}"/>
    <cellStyle name="Exposure Custom Header" xfId="5" xr:uid="{00000000-0005-0000-0000-000001000000}"/>
    <cellStyle name="Exposure Template Heading" xfId="6" xr:uid="{00000000-0005-0000-0000-000002000000}"/>
    <cellStyle name="Exposure Template Row Headings" xfId="4" xr:uid="{00000000-0005-0000-0000-000003000000}"/>
    <cellStyle name="Exposure Template Table Heading" xfId="3" xr:uid="{00000000-0005-0000-0000-000004000000}"/>
    <cellStyle name="Exposure Template Titles" xfId="2" xr:uid="{00000000-0005-0000-0000-000005000000}"/>
    <cellStyle name="Normal" xfId="0" builtinId="0"/>
    <cellStyle name="Normal 2" xfId="1" xr:uid="{00000000-0005-0000-0000-000007000000}"/>
    <cellStyle name="Normal 3" xfId="7" xr:uid="{00000000-0005-0000-0000-000008000000}"/>
    <cellStyle name="Normal 3 2" xfId="8" xr:uid="{00000000-0005-0000-0000-000009000000}"/>
    <cellStyle name="Normal 3 3" xfId="9" xr:uid="{00000000-0005-0000-0000-00000A000000}"/>
    <cellStyle name="Normal 3 3 2" xfId="12" xr:uid="{00000000-0005-0000-0000-00000B000000}"/>
    <cellStyle name="Normal 4" xfId="10" xr:uid="{00000000-0005-0000-0000-00000C000000}"/>
    <cellStyle name="Normal 5"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rlextn-my.sharepoint.com/Documents%20and%20Settings/takmat/Local%20Settings/Temporary%20Internet%20Files/Content.Outlook/SX94RI4L/2013%20NWI%20Business%20Automobile%20Exposures%20Driver%20and%20vehicles%20To%20Client%20From%20Je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arlextn-my.sharepoint.com/NYunoki/CGA/&#20445;&#38522;/&#20250;&#31038;/2014/&#21253;&#25324;/Templete/CLX/2013%20to%20Marsh/2013%20CLX%20Auto%20to%20Mars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arlextn-my.sharepoint.com/Users/hsuzuki/AppData/Local/Microsoft/Windows/Temporary%20Internet%20Files/Content.Outlook/97C35G7I/2013%20Carlex_DC_Drivers_LLC%20Autombile%20Exposure%20Template_v5%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hicle Schedule"/>
      <sheetName val="Driver Schedule"/>
      <sheetName val="Data"/>
      <sheetName val="Vehicle_Criteria"/>
    </sheetNames>
    <sheetDataSet>
      <sheetData sheetId="0">
        <row r="3">
          <cell r="C3" t="str">
            <v>Northwestern Industries, Inc.</v>
          </cell>
          <cell r="G3" t="str">
            <v>2500 West Jameson</v>
          </cell>
        </row>
        <row r="5">
          <cell r="C5" t="str">
            <v>910912601</v>
          </cell>
          <cell r="G5" t="str">
            <v>Seattle</v>
          </cell>
        </row>
        <row r="7">
          <cell r="G7" t="str">
            <v>WA</v>
          </cell>
        </row>
        <row r="8">
          <cell r="G8" t="str">
            <v>98199</v>
          </cell>
        </row>
        <row r="11">
          <cell r="B11" t="str">
            <v>1995</v>
          </cell>
          <cell r="C11" t="str">
            <v>Ford</v>
          </cell>
          <cell r="D11" t="str">
            <v xml:space="preserve"> F800</v>
          </cell>
          <cell r="E11" t="str">
            <v>1FDNF80CXSVA27818</v>
          </cell>
          <cell r="G11" t="str">
            <v>Commercial</v>
          </cell>
          <cell r="I11" t="str">
            <v>NWI</v>
          </cell>
          <cell r="J11">
            <v>28500</v>
          </cell>
          <cell r="K11" t="str">
            <v>Comprehensive</v>
          </cell>
          <cell r="L11" t="str">
            <v>Yes</v>
          </cell>
          <cell r="M11" t="str">
            <v>Yes</v>
          </cell>
          <cell r="N11" t="str">
            <v>Yes</v>
          </cell>
          <cell r="O11" t="str">
            <v>Yes</v>
          </cell>
          <cell r="P11">
            <v>1000</v>
          </cell>
          <cell r="Q11">
            <v>1000</v>
          </cell>
          <cell r="R11" t="str">
            <v>WA</v>
          </cell>
          <cell r="S11" t="str">
            <v>2500 West Jameson Street</v>
          </cell>
          <cell r="T11" t="str">
            <v>Seattle</v>
          </cell>
          <cell r="U11" t="str">
            <v>WA</v>
          </cell>
          <cell r="V11" t="str">
            <v>98199</v>
          </cell>
          <cell r="W11" t="str">
            <v>United States</v>
          </cell>
          <cell r="X11" t="str">
            <v>Y</v>
          </cell>
          <cell r="Y11" t="str">
            <v>Leased</v>
          </cell>
        </row>
        <row r="12">
          <cell r="B12" t="str">
            <v>1996</v>
          </cell>
          <cell r="C12" t="str">
            <v>Ford</v>
          </cell>
          <cell r="D12" t="str">
            <v xml:space="preserve"> F800 w/18' FB</v>
          </cell>
          <cell r="E12" t="str">
            <v>IFDNF80C9TVA03284</v>
          </cell>
          <cell r="G12" t="str">
            <v>Commercial</v>
          </cell>
          <cell r="I12" t="str">
            <v>NWI</v>
          </cell>
          <cell r="J12">
            <v>35950</v>
          </cell>
          <cell r="K12" t="str">
            <v>Comprehensive</v>
          </cell>
          <cell r="L12" t="str">
            <v>Yes</v>
          </cell>
          <cell r="M12" t="str">
            <v>Yes</v>
          </cell>
          <cell r="N12" t="str">
            <v>Yes</v>
          </cell>
          <cell r="O12" t="str">
            <v>Yes</v>
          </cell>
          <cell r="P12">
            <v>1000</v>
          </cell>
          <cell r="Q12">
            <v>1000</v>
          </cell>
          <cell r="R12" t="str">
            <v>WA</v>
          </cell>
          <cell r="S12" t="str">
            <v>2500 West Jameson Street</v>
          </cell>
          <cell r="T12" t="str">
            <v>Seattle</v>
          </cell>
          <cell r="U12" t="str">
            <v>WA</v>
          </cell>
          <cell r="V12" t="str">
            <v>98199</v>
          </cell>
          <cell r="W12" t="str">
            <v>United States</v>
          </cell>
          <cell r="X12" t="str">
            <v>Y</v>
          </cell>
          <cell r="Y12" t="str">
            <v>Leased</v>
          </cell>
        </row>
        <row r="13">
          <cell r="B13" t="str">
            <v>1997</v>
          </cell>
          <cell r="C13" t="str">
            <v xml:space="preserve">Ford </v>
          </cell>
          <cell r="D13" t="str">
            <v>Superduty FB Truck</v>
          </cell>
          <cell r="E13" t="str">
            <v>1FDLF47F3VEA01601</v>
          </cell>
          <cell r="G13" t="str">
            <v>Commercial</v>
          </cell>
          <cell r="I13" t="str">
            <v>NWI</v>
          </cell>
          <cell r="J13">
            <v>26738</v>
          </cell>
          <cell r="K13" t="str">
            <v>Comprehensive</v>
          </cell>
          <cell r="L13" t="str">
            <v>Yes</v>
          </cell>
          <cell r="M13" t="str">
            <v>Yes</v>
          </cell>
          <cell r="N13" t="str">
            <v>Yes</v>
          </cell>
          <cell r="O13" t="str">
            <v>Yes</v>
          </cell>
          <cell r="P13">
            <v>1000</v>
          </cell>
          <cell r="Q13">
            <v>1000</v>
          </cell>
          <cell r="R13" t="str">
            <v>WA</v>
          </cell>
          <cell r="S13" t="str">
            <v>2500 West Jameson Street</v>
          </cell>
          <cell r="T13" t="str">
            <v>Seattle</v>
          </cell>
          <cell r="U13" t="str">
            <v>WA</v>
          </cell>
          <cell r="V13" t="str">
            <v>98199</v>
          </cell>
          <cell r="W13" t="str">
            <v>United States</v>
          </cell>
          <cell r="X13" t="str">
            <v>Y</v>
          </cell>
          <cell r="Y13" t="str">
            <v>Leased</v>
          </cell>
        </row>
        <row r="14">
          <cell r="B14" t="str">
            <v>1997</v>
          </cell>
          <cell r="C14" t="str">
            <v>Alloy Curtain</v>
          </cell>
          <cell r="D14" t="str">
            <v xml:space="preserve"> Trailer 5t</v>
          </cell>
          <cell r="E14" t="str">
            <v>1ALSF0285VS970494</v>
          </cell>
          <cell r="G14" t="str">
            <v>Commercial</v>
          </cell>
          <cell r="I14" t="str">
            <v>NWI</v>
          </cell>
          <cell r="J14">
            <v>36950</v>
          </cell>
          <cell r="K14" t="str">
            <v>Comprehensive</v>
          </cell>
          <cell r="L14" t="str">
            <v>Yes</v>
          </cell>
          <cell r="M14" t="str">
            <v>Yes</v>
          </cell>
          <cell r="N14" t="str">
            <v>Yes</v>
          </cell>
          <cell r="O14" t="str">
            <v>Yes</v>
          </cell>
          <cell r="P14">
            <v>1000</v>
          </cell>
          <cell r="Q14">
            <v>1000</v>
          </cell>
          <cell r="R14" t="str">
            <v>AZ</v>
          </cell>
          <cell r="S14" t="str">
            <v>7595 East 30th Street</v>
          </cell>
          <cell r="T14" t="str">
            <v>Yuma</v>
          </cell>
          <cell r="U14" t="str">
            <v>AZ</v>
          </cell>
          <cell r="V14" t="str">
            <v>85364</v>
          </cell>
          <cell r="W14" t="str">
            <v>United States</v>
          </cell>
          <cell r="X14" t="str">
            <v>Y</v>
          </cell>
          <cell r="Y14" t="str">
            <v>Owned</v>
          </cell>
        </row>
        <row r="15">
          <cell r="B15" t="str">
            <v>1997</v>
          </cell>
          <cell r="C15" t="str">
            <v>Alloy Curtain</v>
          </cell>
          <cell r="D15" t="str">
            <v xml:space="preserve"> Trailer 6t</v>
          </cell>
          <cell r="E15" t="str">
            <v>1ASLSF0287VS970495</v>
          </cell>
          <cell r="G15" t="str">
            <v>Commercial</v>
          </cell>
          <cell r="I15" t="str">
            <v>NWI</v>
          </cell>
          <cell r="J15">
            <v>36950</v>
          </cell>
          <cell r="K15" t="str">
            <v>Comprehensive</v>
          </cell>
          <cell r="L15" t="str">
            <v>Yes</v>
          </cell>
          <cell r="M15" t="str">
            <v>Yes</v>
          </cell>
          <cell r="N15" t="str">
            <v>Yes</v>
          </cell>
          <cell r="O15" t="str">
            <v>Yes</v>
          </cell>
          <cell r="P15">
            <v>1000</v>
          </cell>
          <cell r="Q15">
            <v>1000</v>
          </cell>
          <cell r="R15" t="str">
            <v>WA</v>
          </cell>
          <cell r="S15" t="str">
            <v>2500 West Jameson Street</v>
          </cell>
          <cell r="T15" t="str">
            <v>Seattle</v>
          </cell>
          <cell r="U15" t="str">
            <v>WA</v>
          </cell>
          <cell r="V15" t="str">
            <v>98199</v>
          </cell>
          <cell r="W15" t="str">
            <v>United States</v>
          </cell>
          <cell r="X15" t="str">
            <v>Y</v>
          </cell>
          <cell r="Y15" t="str">
            <v>Owned</v>
          </cell>
        </row>
        <row r="16">
          <cell r="B16" t="str">
            <v>1999</v>
          </cell>
          <cell r="C16" t="str">
            <v xml:space="preserve">Ford </v>
          </cell>
          <cell r="D16" t="str">
            <v>Windstar LX</v>
          </cell>
          <cell r="E16" t="str">
            <v>2FMZA5141XBB05797</v>
          </cell>
          <cell r="G16" t="str">
            <v>Commercial</v>
          </cell>
          <cell r="I16" t="str">
            <v>NWI</v>
          </cell>
          <cell r="J16">
            <v>24066</v>
          </cell>
          <cell r="K16" t="str">
            <v>Comprehensive</v>
          </cell>
          <cell r="L16" t="str">
            <v>Yes</v>
          </cell>
          <cell r="M16" t="str">
            <v>Yes</v>
          </cell>
          <cell r="N16" t="str">
            <v>Yes</v>
          </cell>
          <cell r="O16" t="str">
            <v>Yes</v>
          </cell>
          <cell r="P16">
            <v>1000</v>
          </cell>
          <cell r="Q16">
            <v>1000</v>
          </cell>
          <cell r="R16" t="str">
            <v>WA</v>
          </cell>
          <cell r="S16" t="str">
            <v>2500 West Jameson Street</v>
          </cell>
          <cell r="T16" t="str">
            <v>Seattle</v>
          </cell>
          <cell r="U16" t="str">
            <v>WA</v>
          </cell>
          <cell r="V16" t="str">
            <v>98199</v>
          </cell>
          <cell r="W16" t="str">
            <v>United States</v>
          </cell>
          <cell r="X16" t="str">
            <v>Y</v>
          </cell>
          <cell r="Y16" t="str">
            <v>Leased</v>
          </cell>
        </row>
        <row r="17">
          <cell r="B17" t="str">
            <v>2001</v>
          </cell>
          <cell r="C17" t="str">
            <v>Western</v>
          </cell>
          <cell r="D17" t="str">
            <v xml:space="preserve"> Trl. FB</v>
          </cell>
          <cell r="E17" t="str">
            <v>5DN1148261B000418</v>
          </cell>
          <cell r="G17" t="str">
            <v>Commercial</v>
          </cell>
          <cell r="I17" t="str">
            <v>NWI</v>
          </cell>
          <cell r="J17">
            <v>58732</v>
          </cell>
          <cell r="K17" t="str">
            <v>Comprehensive</v>
          </cell>
          <cell r="L17" t="str">
            <v>Yes</v>
          </cell>
          <cell r="M17" t="str">
            <v>Yes</v>
          </cell>
          <cell r="N17" t="str">
            <v>Yes</v>
          </cell>
          <cell r="O17" t="str">
            <v>Yes</v>
          </cell>
          <cell r="P17">
            <v>1000</v>
          </cell>
          <cell r="Q17">
            <v>1000</v>
          </cell>
          <cell r="R17" t="str">
            <v>WA</v>
          </cell>
          <cell r="S17" t="str">
            <v>2500 West Jameson Street</v>
          </cell>
          <cell r="T17" t="str">
            <v>Seattle</v>
          </cell>
          <cell r="U17" t="str">
            <v>WA</v>
          </cell>
          <cell r="V17" t="str">
            <v>98199</v>
          </cell>
          <cell r="W17" t="str">
            <v>United States</v>
          </cell>
          <cell r="X17" t="str">
            <v>Y</v>
          </cell>
          <cell r="Y17" t="str">
            <v>Owned</v>
          </cell>
        </row>
        <row r="18">
          <cell r="B18" t="str">
            <v>2003</v>
          </cell>
          <cell r="C18" t="str">
            <v>Peterbilt</v>
          </cell>
          <cell r="D18" t="str">
            <v xml:space="preserve"> Model 378</v>
          </cell>
          <cell r="E18" t="str">
            <v>1NPFLB0X63D597977</v>
          </cell>
          <cell r="G18" t="str">
            <v>Commercial</v>
          </cell>
          <cell r="I18" t="str">
            <v>NWI</v>
          </cell>
          <cell r="J18">
            <v>113047</v>
          </cell>
          <cell r="K18" t="str">
            <v>Comprehensive</v>
          </cell>
          <cell r="L18" t="str">
            <v>Yes</v>
          </cell>
          <cell r="M18" t="str">
            <v>Yes</v>
          </cell>
          <cell r="N18" t="str">
            <v>Yes</v>
          </cell>
          <cell r="O18" t="str">
            <v>Yes</v>
          </cell>
          <cell r="P18">
            <v>1000</v>
          </cell>
          <cell r="Q18">
            <v>1000</v>
          </cell>
          <cell r="R18" t="str">
            <v>WA</v>
          </cell>
          <cell r="S18" t="str">
            <v>2500 West Jameson Street</v>
          </cell>
          <cell r="T18" t="str">
            <v>Seattle</v>
          </cell>
          <cell r="U18" t="str">
            <v>WA</v>
          </cell>
          <cell r="V18" t="str">
            <v>98199</v>
          </cell>
          <cell r="W18" t="str">
            <v>United States</v>
          </cell>
          <cell r="X18" t="str">
            <v>Y</v>
          </cell>
          <cell r="Y18" t="str">
            <v>Owned</v>
          </cell>
        </row>
        <row r="19">
          <cell r="B19" t="str">
            <v>2003</v>
          </cell>
          <cell r="C19" t="str">
            <v>Peterbilt</v>
          </cell>
          <cell r="D19" t="str">
            <v xml:space="preserve"> Model 330</v>
          </cell>
          <cell r="E19" t="str">
            <v>2NPNHD7X23M810271</v>
          </cell>
          <cell r="G19" t="str">
            <v>Commercial</v>
          </cell>
          <cell r="I19" t="str">
            <v>NWI</v>
          </cell>
          <cell r="J19">
            <v>52934</v>
          </cell>
          <cell r="K19" t="str">
            <v>Comprehensive</v>
          </cell>
          <cell r="L19" t="str">
            <v>Yes</v>
          </cell>
          <cell r="M19" t="str">
            <v>Yes</v>
          </cell>
          <cell r="N19" t="str">
            <v>Yes</v>
          </cell>
          <cell r="O19" t="str">
            <v>Yes</v>
          </cell>
          <cell r="P19">
            <v>1000</v>
          </cell>
          <cell r="Q19">
            <v>1000</v>
          </cell>
          <cell r="R19" t="str">
            <v>WA</v>
          </cell>
          <cell r="S19" t="str">
            <v>2500 West Jameson Street</v>
          </cell>
          <cell r="T19" t="str">
            <v>Seattle</v>
          </cell>
          <cell r="U19" t="str">
            <v>WA</v>
          </cell>
          <cell r="V19" t="str">
            <v>98199</v>
          </cell>
          <cell r="W19" t="str">
            <v>United States</v>
          </cell>
          <cell r="X19" t="str">
            <v>Y</v>
          </cell>
          <cell r="Y19" t="str">
            <v>Owned</v>
          </cell>
        </row>
        <row r="20">
          <cell r="B20" t="str">
            <v>2004</v>
          </cell>
          <cell r="C20" t="str">
            <v>Peterbilt</v>
          </cell>
          <cell r="D20" t="str">
            <v>Model 378</v>
          </cell>
          <cell r="E20" t="str">
            <v>2NPFLB9X94M814713</v>
          </cell>
          <cell r="G20" t="str">
            <v>Commercial</v>
          </cell>
          <cell r="I20" t="str">
            <v>NWI</v>
          </cell>
          <cell r="J20">
            <v>91916</v>
          </cell>
          <cell r="K20" t="str">
            <v>Comprehensive</v>
          </cell>
          <cell r="L20" t="str">
            <v>Yes</v>
          </cell>
          <cell r="M20" t="str">
            <v>Yes</v>
          </cell>
          <cell r="N20" t="str">
            <v>Yes</v>
          </cell>
          <cell r="O20" t="str">
            <v>Yes</v>
          </cell>
          <cell r="P20">
            <v>1000</v>
          </cell>
          <cell r="Q20">
            <v>1000</v>
          </cell>
          <cell r="R20" t="str">
            <v>WA</v>
          </cell>
          <cell r="S20" t="str">
            <v>2500 West Jameson Street</v>
          </cell>
          <cell r="T20" t="str">
            <v>Seattle</v>
          </cell>
          <cell r="U20" t="str">
            <v>WA</v>
          </cell>
          <cell r="V20" t="str">
            <v>98199</v>
          </cell>
          <cell r="W20" t="str">
            <v>United States</v>
          </cell>
          <cell r="X20" t="str">
            <v>Y</v>
          </cell>
          <cell r="Y20" t="str">
            <v>Owned</v>
          </cell>
        </row>
        <row r="21">
          <cell r="B21" t="str">
            <v>2004</v>
          </cell>
          <cell r="C21" t="str">
            <v>Peterbilt</v>
          </cell>
          <cell r="D21" t="str">
            <v xml:space="preserve"> Model 378</v>
          </cell>
          <cell r="E21" t="str">
            <v>1NPFLBOX24D814703</v>
          </cell>
          <cell r="G21" t="str">
            <v>Commercial</v>
          </cell>
          <cell r="I21" t="str">
            <v>NWI</v>
          </cell>
          <cell r="J21">
            <v>99725</v>
          </cell>
          <cell r="K21" t="str">
            <v>Comprehensive</v>
          </cell>
          <cell r="L21" t="str">
            <v>Yes</v>
          </cell>
          <cell r="M21" t="str">
            <v>Yes</v>
          </cell>
          <cell r="N21" t="str">
            <v>Yes</v>
          </cell>
          <cell r="O21" t="str">
            <v>Yes</v>
          </cell>
          <cell r="P21">
            <v>1000</v>
          </cell>
          <cell r="Q21">
            <v>1000</v>
          </cell>
          <cell r="R21" t="str">
            <v>WA</v>
          </cell>
          <cell r="S21" t="str">
            <v>2500 West Jameson Street</v>
          </cell>
          <cell r="T21" t="str">
            <v>Seattle</v>
          </cell>
          <cell r="U21" t="str">
            <v>WA</v>
          </cell>
          <cell r="V21" t="str">
            <v>98199</v>
          </cell>
          <cell r="W21" t="str">
            <v>United States</v>
          </cell>
          <cell r="X21" t="str">
            <v>Y</v>
          </cell>
          <cell r="Y21" t="str">
            <v>Owned</v>
          </cell>
        </row>
        <row r="22">
          <cell r="B22" t="str">
            <v>2004</v>
          </cell>
          <cell r="C22" t="str">
            <v>Aspen</v>
          </cell>
          <cell r="D22" t="str">
            <v xml:space="preserve"> Trailer</v>
          </cell>
          <cell r="E22" t="str">
            <v>2A9LB25254N125080</v>
          </cell>
          <cell r="G22" t="str">
            <v>Commercial</v>
          </cell>
          <cell r="I22" t="str">
            <v>NWI</v>
          </cell>
          <cell r="J22">
            <v>45000</v>
          </cell>
          <cell r="K22" t="str">
            <v>Comprehensive</v>
          </cell>
          <cell r="L22" t="str">
            <v>Yes</v>
          </cell>
          <cell r="M22" t="str">
            <v>Yes</v>
          </cell>
          <cell r="N22" t="str">
            <v>Yes</v>
          </cell>
          <cell r="O22" t="str">
            <v>Yes</v>
          </cell>
          <cell r="P22">
            <v>1000</v>
          </cell>
          <cell r="Q22">
            <v>1000</v>
          </cell>
          <cell r="R22" t="str">
            <v>AZ</v>
          </cell>
          <cell r="S22" t="str">
            <v>7595 East 30th Street</v>
          </cell>
          <cell r="T22" t="str">
            <v>Yuma</v>
          </cell>
          <cell r="U22" t="str">
            <v>AZ</v>
          </cell>
          <cell r="V22" t="str">
            <v>85364</v>
          </cell>
          <cell r="W22" t="str">
            <v>United States</v>
          </cell>
          <cell r="X22" t="str">
            <v>Y</v>
          </cell>
          <cell r="Y22" t="str">
            <v>Owned</v>
          </cell>
        </row>
        <row r="23">
          <cell r="B23" t="str">
            <v>2004</v>
          </cell>
          <cell r="C23" t="str">
            <v>Peterbilt</v>
          </cell>
          <cell r="D23" t="str">
            <v xml:space="preserve"> Model 330</v>
          </cell>
          <cell r="E23" t="str">
            <v>2NPNHD7X74M836110</v>
          </cell>
          <cell r="G23" t="str">
            <v>Commercial</v>
          </cell>
          <cell r="I23" t="str">
            <v>NWI</v>
          </cell>
          <cell r="J23">
            <v>54000</v>
          </cell>
          <cell r="K23" t="str">
            <v>Comprehensive</v>
          </cell>
          <cell r="L23" t="str">
            <v>Yes</v>
          </cell>
          <cell r="M23" t="str">
            <v>Yes</v>
          </cell>
          <cell r="N23" t="str">
            <v>Yes</v>
          </cell>
          <cell r="O23" t="str">
            <v>Yes</v>
          </cell>
          <cell r="P23">
            <v>1000</v>
          </cell>
          <cell r="Q23">
            <v>1000</v>
          </cell>
          <cell r="R23" t="str">
            <v>WA</v>
          </cell>
          <cell r="S23" t="str">
            <v>2500 West Jameson Street</v>
          </cell>
          <cell r="T23" t="str">
            <v>Seattle</v>
          </cell>
          <cell r="U23" t="str">
            <v>WA</v>
          </cell>
          <cell r="V23" t="str">
            <v>98199</v>
          </cell>
          <cell r="W23" t="str">
            <v>United States</v>
          </cell>
          <cell r="X23" t="str">
            <v>Y</v>
          </cell>
          <cell r="Y23" t="str">
            <v>Owned</v>
          </cell>
        </row>
        <row r="24">
          <cell r="B24" t="str">
            <v>2004</v>
          </cell>
          <cell r="C24" t="str">
            <v>Ford</v>
          </cell>
          <cell r="D24" t="str">
            <v xml:space="preserve"> Explorer</v>
          </cell>
          <cell r="E24" t="str">
            <v>IFMDU75KO4ZA64089</v>
          </cell>
          <cell r="G24" t="str">
            <v>Commercial</v>
          </cell>
          <cell r="I24" t="str">
            <v>NWI</v>
          </cell>
          <cell r="J24">
            <v>33000</v>
          </cell>
          <cell r="K24" t="str">
            <v>Comprehensive</v>
          </cell>
          <cell r="L24" t="str">
            <v>Yes</v>
          </cell>
          <cell r="M24" t="str">
            <v>Yes</v>
          </cell>
          <cell r="N24" t="str">
            <v>Yes</v>
          </cell>
          <cell r="O24" t="str">
            <v>Yes</v>
          </cell>
          <cell r="P24">
            <v>1000</v>
          </cell>
          <cell r="Q24">
            <v>1000</v>
          </cell>
          <cell r="R24" t="str">
            <v>WA</v>
          </cell>
          <cell r="S24" t="str">
            <v>2500 West Jameson Street</v>
          </cell>
          <cell r="T24" t="str">
            <v>Seattle</v>
          </cell>
          <cell r="U24" t="str">
            <v>WA</v>
          </cell>
          <cell r="V24" t="str">
            <v>98199</v>
          </cell>
          <cell r="W24" t="str">
            <v>United States</v>
          </cell>
          <cell r="X24" t="str">
            <v>Y</v>
          </cell>
          <cell r="Y24" t="str">
            <v>Owned</v>
          </cell>
        </row>
        <row r="25">
          <cell r="B25" t="str">
            <v>2005</v>
          </cell>
          <cell r="C25" t="str">
            <v>Ford</v>
          </cell>
          <cell r="D25" t="str">
            <v xml:space="preserve"> Expedition XLT</v>
          </cell>
          <cell r="E25" t="str">
            <v>AFMPU16555LA27336</v>
          </cell>
          <cell r="G25" t="str">
            <v>Commercial</v>
          </cell>
          <cell r="I25" t="str">
            <v>NWI</v>
          </cell>
          <cell r="J25">
            <v>29500</v>
          </cell>
          <cell r="K25" t="str">
            <v>Comprehensive</v>
          </cell>
          <cell r="L25" t="str">
            <v>Yes</v>
          </cell>
          <cell r="M25" t="str">
            <v>Yes</v>
          </cell>
          <cell r="N25" t="str">
            <v>Yes</v>
          </cell>
          <cell r="O25" t="str">
            <v>Yes</v>
          </cell>
          <cell r="P25">
            <v>1000</v>
          </cell>
          <cell r="Q25">
            <v>1000</v>
          </cell>
          <cell r="R25" t="str">
            <v>WA</v>
          </cell>
          <cell r="S25" t="str">
            <v>2500 West Jameson Street</v>
          </cell>
          <cell r="T25" t="str">
            <v>Seattle</v>
          </cell>
          <cell r="U25" t="str">
            <v>WA</v>
          </cell>
          <cell r="V25" t="str">
            <v>98199</v>
          </cell>
          <cell r="W25" t="str">
            <v>United States</v>
          </cell>
          <cell r="X25" t="str">
            <v>Y</v>
          </cell>
          <cell r="Y25" t="str">
            <v>Owned</v>
          </cell>
        </row>
        <row r="26">
          <cell r="B26" t="str">
            <v>2004</v>
          </cell>
          <cell r="C26" t="str">
            <v>Aspen</v>
          </cell>
          <cell r="E26" t="str">
            <v>2A9LB25284N125347</v>
          </cell>
          <cell r="G26" t="str">
            <v>Commercial</v>
          </cell>
          <cell r="I26" t="str">
            <v>NWI</v>
          </cell>
          <cell r="J26">
            <v>45000</v>
          </cell>
          <cell r="K26" t="str">
            <v>Comprehensive</v>
          </cell>
          <cell r="L26" t="str">
            <v>Yes</v>
          </cell>
          <cell r="M26" t="str">
            <v>Yes</v>
          </cell>
          <cell r="N26" t="str">
            <v>Yes</v>
          </cell>
          <cell r="O26" t="str">
            <v>Yes</v>
          </cell>
          <cell r="P26">
            <v>1000</v>
          </cell>
          <cell r="Q26">
            <v>1000</v>
          </cell>
          <cell r="R26" t="str">
            <v>WA</v>
          </cell>
          <cell r="S26" t="str">
            <v>2500 West Jameson Street</v>
          </cell>
          <cell r="T26" t="str">
            <v>Seattle</v>
          </cell>
          <cell r="U26" t="str">
            <v>WA</v>
          </cell>
          <cell r="V26" t="str">
            <v>98199</v>
          </cell>
          <cell r="W26" t="str">
            <v>United States</v>
          </cell>
          <cell r="X26" t="str">
            <v>Y</v>
          </cell>
          <cell r="Y26" t="str">
            <v>Owned</v>
          </cell>
        </row>
        <row r="27">
          <cell r="B27" t="str">
            <v>2004</v>
          </cell>
          <cell r="C27" t="str">
            <v>Aspen</v>
          </cell>
          <cell r="E27" t="str">
            <v>2A9LB25284N125346</v>
          </cell>
          <cell r="G27" t="str">
            <v>Commercial</v>
          </cell>
          <cell r="I27" t="str">
            <v>NWI</v>
          </cell>
          <cell r="J27">
            <v>45000</v>
          </cell>
          <cell r="K27" t="str">
            <v>Comprehensive</v>
          </cell>
          <cell r="L27" t="str">
            <v>Yes</v>
          </cell>
          <cell r="M27" t="str">
            <v>Yes</v>
          </cell>
          <cell r="N27" t="str">
            <v>Yes</v>
          </cell>
          <cell r="O27" t="str">
            <v>Yes</v>
          </cell>
          <cell r="P27">
            <v>1000</v>
          </cell>
          <cell r="Q27">
            <v>1000</v>
          </cell>
          <cell r="R27" t="str">
            <v>WA</v>
          </cell>
          <cell r="S27" t="str">
            <v>2500 West Jameson Street</v>
          </cell>
          <cell r="T27" t="str">
            <v>Seattle</v>
          </cell>
          <cell r="U27" t="str">
            <v>WA</v>
          </cell>
          <cell r="V27" t="str">
            <v>98199</v>
          </cell>
          <cell r="W27" t="str">
            <v>United States</v>
          </cell>
          <cell r="X27" t="str">
            <v>Y</v>
          </cell>
          <cell r="Y27" t="str">
            <v>Owned</v>
          </cell>
        </row>
        <row r="28">
          <cell r="B28" t="str">
            <v>1999</v>
          </cell>
          <cell r="C28" t="str">
            <v>Micah</v>
          </cell>
          <cell r="E28" t="str">
            <v>IM9USI820X1127002</v>
          </cell>
          <cell r="G28" t="str">
            <v>Commercial</v>
          </cell>
          <cell r="I28" t="str">
            <v>NWI</v>
          </cell>
          <cell r="J28">
            <v>7000</v>
          </cell>
          <cell r="K28" t="str">
            <v>Comprehensive</v>
          </cell>
          <cell r="L28" t="str">
            <v>Yes</v>
          </cell>
          <cell r="M28" t="str">
            <v>Yes</v>
          </cell>
          <cell r="N28" t="str">
            <v>Yes</v>
          </cell>
          <cell r="O28" t="str">
            <v>Yes</v>
          </cell>
          <cell r="P28">
            <v>1000</v>
          </cell>
          <cell r="Q28">
            <v>1000</v>
          </cell>
          <cell r="R28" t="str">
            <v>WA</v>
          </cell>
          <cell r="S28" t="str">
            <v>2500 West Jameson Street</v>
          </cell>
          <cell r="T28" t="str">
            <v>Seattle</v>
          </cell>
          <cell r="U28" t="str">
            <v>WA</v>
          </cell>
          <cell r="V28" t="str">
            <v>98199</v>
          </cell>
          <cell r="W28" t="str">
            <v>United States</v>
          </cell>
          <cell r="X28" t="str">
            <v>Y</v>
          </cell>
          <cell r="Y28" t="str">
            <v>Owned</v>
          </cell>
        </row>
        <row r="29">
          <cell r="B29" t="str">
            <v>1999</v>
          </cell>
          <cell r="C29" t="str">
            <v>Micah</v>
          </cell>
          <cell r="E29" t="str">
            <v>IM9US182OXI127001</v>
          </cell>
          <cell r="G29" t="str">
            <v>Commercial</v>
          </cell>
          <cell r="I29" t="str">
            <v>NWI</v>
          </cell>
          <cell r="J29">
            <v>70000</v>
          </cell>
          <cell r="K29" t="str">
            <v>Comprehensive</v>
          </cell>
          <cell r="L29" t="str">
            <v>Yes</v>
          </cell>
          <cell r="M29" t="str">
            <v>Yes</v>
          </cell>
          <cell r="N29" t="str">
            <v>Yes</v>
          </cell>
          <cell r="O29" t="str">
            <v>Yes</v>
          </cell>
          <cell r="P29">
            <v>1000</v>
          </cell>
          <cell r="Q29">
            <v>1000</v>
          </cell>
          <cell r="R29" t="str">
            <v>WA</v>
          </cell>
          <cell r="S29" t="str">
            <v>2500 West Jameson Street</v>
          </cell>
          <cell r="T29" t="str">
            <v>Seattle</v>
          </cell>
          <cell r="U29" t="str">
            <v>WA</v>
          </cell>
          <cell r="V29" t="str">
            <v>98199</v>
          </cell>
          <cell r="W29" t="str">
            <v>United States</v>
          </cell>
          <cell r="X29" t="str">
            <v>Y</v>
          </cell>
          <cell r="Y29" t="str">
            <v>Owned</v>
          </cell>
        </row>
        <row r="30">
          <cell r="B30" t="str">
            <v>2004</v>
          </cell>
          <cell r="C30" t="str">
            <v>Nissan</v>
          </cell>
          <cell r="D30" t="str">
            <v xml:space="preserve"> Murano</v>
          </cell>
          <cell r="E30" t="str">
            <v>JN8AZ08W94W308259</v>
          </cell>
          <cell r="G30" t="str">
            <v>Commercial</v>
          </cell>
          <cell r="I30" t="str">
            <v>NWI</v>
          </cell>
          <cell r="J30">
            <v>32857</v>
          </cell>
          <cell r="K30" t="str">
            <v>Comprehensive</v>
          </cell>
          <cell r="L30" t="str">
            <v>Yes</v>
          </cell>
          <cell r="M30" t="str">
            <v>Yes</v>
          </cell>
          <cell r="N30" t="str">
            <v>Yes</v>
          </cell>
          <cell r="O30" t="str">
            <v>Yes</v>
          </cell>
          <cell r="P30">
            <v>1000</v>
          </cell>
          <cell r="Q30">
            <v>1000</v>
          </cell>
          <cell r="R30" t="str">
            <v>WA</v>
          </cell>
          <cell r="S30" t="str">
            <v>2500 West Jameson Street</v>
          </cell>
          <cell r="T30" t="str">
            <v>Seattle</v>
          </cell>
          <cell r="U30" t="str">
            <v>WA</v>
          </cell>
          <cell r="V30" t="str">
            <v>98199</v>
          </cell>
          <cell r="W30" t="str">
            <v>United States</v>
          </cell>
          <cell r="X30" t="str">
            <v>Y</v>
          </cell>
          <cell r="Y30" t="str">
            <v>Owned</v>
          </cell>
        </row>
        <row r="31">
          <cell r="B31" t="str">
            <v>2004</v>
          </cell>
          <cell r="C31" t="str">
            <v>Ford</v>
          </cell>
          <cell r="D31" t="str">
            <v xml:space="preserve"> P/U F150</v>
          </cell>
          <cell r="E31" t="str">
            <v>1FTPW14515KC99387</v>
          </cell>
          <cell r="G31" t="str">
            <v>Commercial</v>
          </cell>
          <cell r="I31" t="str">
            <v>NWI</v>
          </cell>
          <cell r="J31">
            <v>34398</v>
          </cell>
          <cell r="K31" t="str">
            <v>Comprehensive</v>
          </cell>
          <cell r="L31" t="str">
            <v>Yes</v>
          </cell>
          <cell r="M31" t="str">
            <v>Yes</v>
          </cell>
          <cell r="N31" t="str">
            <v>Yes</v>
          </cell>
          <cell r="O31" t="str">
            <v>Yes</v>
          </cell>
          <cell r="P31">
            <v>1000</v>
          </cell>
          <cell r="Q31">
            <v>1000</v>
          </cell>
          <cell r="R31" t="str">
            <v>WA</v>
          </cell>
          <cell r="S31" t="str">
            <v>7595 East 30th Street</v>
          </cell>
          <cell r="T31" t="str">
            <v>Yuma</v>
          </cell>
          <cell r="U31" t="str">
            <v>AZ</v>
          </cell>
          <cell r="V31" t="str">
            <v>85364</v>
          </cell>
          <cell r="W31" t="str">
            <v>United States</v>
          </cell>
          <cell r="X31" t="str">
            <v>Y</v>
          </cell>
          <cell r="Y31" t="str">
            <v>Owned</v>
          </cell>
        </row>
        <row r="32">
          <cell r="B32" t="str">
            <v>2006</v>
          </cell>
          <cell r="C32" t="str">
            <v>Volvo</v>
          </cell>
          <cell r="D32" t="str">
            <v xml:space="preserve"> S. 60</v>
          </cell>
          <cell r="E32" t="str">
            <v>YV1RS592762502711</v>
          </cell>
          <cell r="G32" t="str">
            <v>Commercial</v>
          </cell>
          <cell r="I32" t="str">
            <v>NWI</v>
          </cell>
          <cell r="J32">
            <v>30000</v>
          </cell>
          <cell r="K32" t="str">
            <v>Comprehensive</v>
          </cell>
          <cell r="L32" t="str">
            <v>Yes</v>
          </cell>
          <cell r="M32" t="str">
            <v>Yes</v>
          </cell>
          <cell r="N32" t="str">
            <v>Yes</v>
          </cell>
          <cell r="O32" t="str">
            <v>Yes</v>
          </cell>
          <cell r="P32">
            <v>1000</v>
          </cell>
          <cell r="Q32">
            <v>1000</v>
          </cell>
          <cell r="R32" t="str">
            <v>WA</v>
          </cell>
          <cell r="S32" t="str">
            <v>2500 West Jameson Street</v>
          </cell>
          <cell r="T32" t="str">
            <v>Seattle</v>
          </cell>
          <cell r="U32" t="str">
            <v>WA</v>
          </cell>
          <cell r="V32" t="str">
            <v>98199</v>
          </cell>
          <cell r="W32" t="str">
            <v>United States</v>
          </cell>
          <cell r="X32" t="str">
            <v>Y</v>
          </cell>
          <cell r="Y32" t="str">
            <v>Owned</v>
          </cell>
        </row>
        <row r="33">
          <cell r="B33" t="str">
            <v>2007</v>
          </cell>
          <cell r="C33" t="str">
            <v>Nissan</v>
          </cell>
          <cell r="D33" t="str">
            <v xml:space="preserve"> Atlima</v>
          </cell>
          <cell r="E33" t="str">
            <v>1N4AL21E57N477544</v>
          </cell>
          <cell r="G33" t="str">
            <v>Commercial</v>
          </cell>
          <cell r="I33" t="str">
            <v>NWI</v>
          </cell>
          <cell r="J33">
            <v>21907</v>
          </cell>
          <cell r="K33" t="str">
            <v>Comprehensive</v>
          </cell>
          <cell r="L33" t="str">
            <v>Yes</v>
          </cell>
          <cell r="M33" t="str">
            <v>Yes</v>
          </cell>
          <cell r="N33" t="str">
            <v>Yes</v>
          </cell>
          <cell r="O33" t="str">
            <v>Yes</v>
          </cell>
          <cell r="P33">
            <v>1000</v>
          </cell>
          <cell r="Q33">
            <v>1000</v>
          </cell>
          <cell r="R33" t="str">
            <v>WA</v>
          </cell>
          <cell r="S33" t="str">
            <v>2500 West Jameson Street</v>
          </cell>
          <cell r="T33" t="str">
            <v>Seattle</v>
          </cell>
          <cell r="U33" t="str">
            <v>WA</v>
          </cell>
          <cell r="V33" t="str">
            <v>98199</v>
          </cell>
          <cell r="W33" t="str">
            <v>United States</v>
          </cell>
          <cell r="X33" t="str">
            <v>Y</v>
          </cell>
          <cell r="Y33" t="str">
            <v>Owned</v>
          </cell>
        </row>
        <row r="34">
          <cell r="B34" t="str">
            <v>2008</v>
          </cell>
          <cell r="C34" t="str">
            <v>Ford</v>
          </cell>
          <cell r="D34" t="str">
            <v xml:space="preserve"> F150 P/U</v>
          </cell>
          <cell r="E34" t="str">
            <v>1FTRF122XBKB2550</v>
          </cell>
          <cell r="G34" t="str">
            <v>Commercial</v>
          </cell>
          <cell r="I34" t="str">
            <v>NWI</v>
          </cell>
          <cell r="J34">
            <v>18875</v>
          </cell>
          <cell r="K34" t="str">
            <v>Comprehensive</v>
          </cell>
          <cell r="L34" t="str">
            <v>Yes</v>
          </cell>
          <cell r="M34" t="str">
            <v>Yes</v>
          </cell>
          <cell r="N34" t="str">
            <v>Yes</v>
          </cell>
          <cell r="O34" t="str">
            <v>Yes</v>
          </cell>
          <cell r="P34">
            <v>1000</v>
          </cell>
          <cell r="Q34">
            <v>1000</v>
          </cell>
          <cell r="R34" t="str">
            <v>WA</v>
          </cell>
          <cell r="S34" t="str">
            <v>2500 West Jameson Street</v>
          </cell>
          <cell r="T34" t="str">
            <v>Seattle</v>
          </cell>
          <cell r="U34" t="str">
            <v>WA</v>
          </cell>
          <cell r="V34" t="str">
            <v>98199</v>
          </cell>
          <cell r="W34" t="str">
            <v>United States</v>
          </cell>
          <cell r="X34" t="str">
            <v>Y</v>
          </cell>
          <cell r="Y34" t="str">
            <v>Owned</v>
          </cell>
        </row>
        <row r="35">
          <cell r="B35" t="str">
            <v>2008</v>
          </cell>
          <cell r="C35" t="str">
            <v>Nissan</v>
          </cell>
          <cell r="D35" t="str">
            <v xml:space="preserve"> Atlima</v>
          </cell>
          <cell r="E35" t="str">
            <v>1N4AL21E78N487803</v>
          </cell>
          <cell r="G35" t="str">
            <v>Commercial</v>
          </cell>
          <cell r="I35" t="str">
            <v>NWI</v>
          </cell>
          <cell r="J35">
            <v>20436.53</v>
          </cell>
          <cell r="K35" t="str">
            <v>Comprehensive</v>
          </cell>
          <cell r="L35" t="str">
            <v>Yes</v>
          </cell>
          <cell r="M35" t="str">
            <v>Yes</v>
          </cell>
          <cell r="N35" t="str">
            <v>Yes</v>
          </cell>
          <cell r="O35" t="str">
            <v>Yes</v>
          </cell>
          <cell r="P35">
            <v>1000</v>
          </cell>
          <cell r="Q35">
            <v>1000</v>
          </cell>
          <cell r="R35" t="str">
            <v>WA</v>
          </cell>
          <cell r="S35" t="str">
            <v>2500 West Jameson Street</v>
          </cell>
          <cell r="T35" t="str">
            <v>Seattle</v>
          </cell>
          <cell r="U35" t="str">
            <v>WA</v>
          </cell>
          <cell r="V35" t="str">
            <v>98199</v>
          </cell>
          <cell r="W35" t="str">
            <v>United States</v>
          </cell>
          <cell r="X35" t="str">
            <v>Y</v>
          </cell>
          <cell r="Y35" t="str">
            <v>Owned</v>
          </cell>
        </row>
        <row r="36">
          <cell r="B36" t="str">
            <v>2009</v>
          </cell>
          <cell r="C36" t="str">
            <v>Utility FS2CHA</v>
          </cell>
          <cell r="D36" t="str">
            <v>Trailer/Piggyback</v>
          </cell>
          <cell r="E36" t="str">
            <v>1UYFS248X9A638203</v>
          </cell>
          <cell r="G36" t="str">
            <v>Commercial</v>
          </cell>
          <cell r="I36" t="str">
            <v>NWI</v>
          </cell>
          <cell r="J36">
            <v>51665</v>
          </cell>
          <cell r="K36" t="str">
            <v>Comprehensive</v>
          </cell>
          <cell r="L36" t="str">
            <v>Yes</v>
          </cell>
          <cell r="M36" t="str">
            <v>Yes</v>
          </cell>
          <cell r="N36" t="str">
            <v>Yes</v>
          </cell>
          <cell r="O36" t="str">
            <v>Yes</v>
          </cell>
          <cell r="P36">
            <v>1000</v>
          </cell>
          <cell r="Q36">
            <v>1000</v>
          </cell>
          <cell r="R36" t="str">
            <v>WA</v>
          </cell>
          <cell r="S36" t="str">
            <v>2500 West Jameson Street</v>
          </cell>
          <cell r="T36" t="str">
            <v>Seattle</v>
          </cell>
          <cell r="U36" t="str">
            <v>WA</v>
          </cell>
          <cell r="V36" t="str">
            <v>98199</v>
          </cell>
          <cell r="W36" t="str">
            <v>United States</v>
          </cell>
          <cell r="X36" t="str">
            <v>Y</v>
          </cell>
          <cell r="Y36" t="str">
            <v>Owned</v>
          </cell>
        </row>
        <row r="37">
          <cell r="B37" t="str">
            <v>2002</v>
          </cell>
          <cell r="C37" t="str">
            <v>Aspen double drop</v>
          </cell>
          <cell r="D37" t="str">
            <v>Trailer</v>
          </cell>
          <cell r="G37" t="str">
            <v>Commercial</v>
          </cell>
          <cell r="I37" t="str">
            <v>NWI</v>
          </cell>
          <cell r="J37">
            <v>25000</v>
          </cell>
          <cell r="K37" t="str">
            <v>Comprehensive</v>
          </cell>
          <cell r="L37" t="str">
            <v>Yes</v>
          </cell>
          <cell r="M37" t="str">
            <v>Yes</v>
          </cell>
          <cell r="N37" t="str">
            <v>Yes</v>
          </cell>
          <cell r="O37" t="str">
            <v>Yes</v>
          </cell>
          <cell r="P37">
            <v>1000</v>
          </cell>
          <cell r="Q37">
            <v>1000</v>
          </cell>
          <cell r="R37" t="str">
            <v>WA</v>
          </cell>
          <cell r="S37" t="str">
            <v>2500 West Jameson Street</v>
          </cell>
          <cell r="T37" t="str">
            <v>Seattle</v>
          </cell>
          <cell r="U37" t="str">
            <v>WA</v>
          </cell>
          <cell r="V37" t="str">
            <v>98199</v>
          </cell>
          <cell r="W37" t="str">
            <v>United States</v>
          </cell>
          <cell r="X37" t="str">
            <v>Y</v>
          </cell>
          <cell r="Y37" t="str">
            <v>Owned</v>
          </cell>
        </row>
        <row r="38">
          <cell r="B38" t="str">
            <v>1999</v>
          </cell>
          <cell r="C38" t="str">
            <v>Aspen</v>
          </cell>
          <cell r="D38" t="str">
            <v>Trailer</v>
          </cell>
          <cell r="E38" t="str">
            <v>2A9LB262XXS037033</v>
          </cell>
          <cell r="G38" t="str">
            <v>Commercial</v>
          </cell>
          <cell r="I38" t="str">
            <v>NWI</v>
          </cell>
          <cell r="J38">
            <v>20000</v>
          </cell>
          <cell r="K38" t="str">
            <v>Comprehensive</v>
          </cell>
          <cell r="L38" t="str">
            <v>Yes</v>
          </cell>
          <cell r="M38" t="str">
            <v>Yes</v>
          </cell>
          <cell r="N38" t="str">
            <v>Yes</v>
          </cell>
          <cell r="O38" t="str">
            <v>Yes</v>
          </cell>
          <cell r="P38">
            <v>1000</v>
          </cell>
          <cell r="Q38">
            <v>1000</v>
          </cell>
          <cell r="R38" t="str">
            <v>WA</v>
          </cell>
          <cell r="S38" t="str">
            <v>2500 West Jameson Street</v>
          </cell>
          <cell r="T38" t="str">
            <v>Seattle</v>
          </cell>
          <cell r="U38" t="str">
            <v>WA</v>
          </cell>
          <cell r="V38" t="str">
            <v>98199</v>
          </cell>
          <cell r="W38" t="str">
            <v>United States</v>
          </cell>
          <cell r="X38" t="str">
            <v>Y</v>
          </cell>
          <cell r="Y38" t="str">
            <v>Owned</v>
          </cell>
        </row>
        <row r="39">
          <cell r="B39" t="str">
            <v>2009</v>
          </cell>
          <cell r="C39" t="str">
            <v>Mazda</v>
          </cell>
          <cell r="D39" t="str">
            <v>6i</v>
          </cell>
          <cell r="E39" t="str">
            <v>1YVHP82AX95M11161</v>
          </cell>
          <cell r="G39" t="str">
            <v>Commercial</v>
          </cell>
          <cell r="I39" t="str">
            <v>NWI</v>
          </cell>
          <cell r="J39">
            <v>29150</v>
          </cell>
          <cell r="K39" t="str">
            <v>Comprehensive</v>
          </cell>
          <cell r="L39" t="str">
            <v>Yes</v>
          </cell>
          <cell r="M39" t="str">
            <v>Yes</v>
          </cell>
          <cell r="N39" t="str">
            <v>Yes</v>
          </cell>
          <cell r="O39" t="str">
            <v>Yes</v>
          </cell>
          <cell r="P39">
            <v>1000</v>
          </cell>
          <cell r="Q39">
            <v>1000</v>
          </cell>
          <cell r="R39" t="str">
            <v>WA</v>
          </cell>
          <cell r="S39" t="str">
            <v>2500 West Jameson Street</v>
          </cell>
          <cell r="T39" t="str">
            <v>Seattle</v>
          </cell>
          <cell r="U39" t="str">
            <v>WA</v>
          </cell>
          <cell r="V39" t="str">
            <v>98199</v>
          </cell>
          <cell r="W39" t="str">
            <v>United States</v>
          </cell>
          <cell r="X39" t="str">
            <v>Y</v>
          </cell>
          <cell r="Y39" t="str">
            <v>Owned</v>
          </cell>
        </row>
        <row r="40">
          <cell r="B40" t="str">
            <v>2008</v>
          </cell>
          <cell r="C40" t="str">
            <v>Mazda</v>
          </cell>
          <cell r="D40" t="str">
            <v>CX-7</v>
          </cell>
          <cell r="E40" t="str">
            <v>JM3ER293980194437</v>
          </cell>
          <cell r="G40" t="str">
            <v>Commercial</v>
          </cell>
          <cell r="I40" t="str">
            <v>NWI</v>
          </cell>
          <cell r="J40">
            <v>26532</v>
          </cell>
          <cell r="K40" t="str">
            <v>Comprehensive</v>
          </cell>
          <cell r="L40" t="str">
            <v>Yes</v>
          </cell>
          <cell r="M40" t="str">
            <v>Yes</v>
          </cell>
          <cell r="N40" t="str">
            <v>Yes</v>
          </cell>
          <cell r="O40" t="str">
            <v>Yes</v>
          </cell>
          <cell r="P40">
            <v>1000</v>
          </cell>
          <cell r="Q40">
            <v>1000</v>
          </cell>
          <cell r="R40" t="str">
            <v>WA</v>
          </cell>
          <cell r="S40" t="str">
            <v>2500 West Jameson Street</v>
          </cell>
          <cell r="T40" t="str">
            <v>Seattle</v>
          </cell>
          <cell r="U40" t="str">
            <v>WA</v>
          </cell>
          <cell r="V40" t="str">
            <v>98199</v>
          </cell>
          <cell r="W40" t="str">
            <v>United States</v>
          </cell>
          <cell r="X40" t="str">
            <v>Y</v>
          </cell>
          <cell r="Y40" t="str">
            <v>Owned</v>
          </cell>
        </row>
        <row r="41">
          <cell r="B41" t="str">
            <v>2006</v>
          </cell>
          <cell r="C41" t="str">
            <v>Peterbilt</v>
          </cell>
          <cell r="D41" t="str">
            <v xml:space="preserve"> 378</v>
          </cell>
          <cell r="E41" t="str">
            <v>1NPFL40X56D657828</v>
          </cell>
          <cell r="G41" t="str">
            <v>Commercial</v>
          </cell>
          <cell r="I41" t="str">
            <v>NWI</v>
          </cell>
          <cell r="J41">
            <v>109791.25</v>
          </cell>
          <cell r="K41" t="str">
            <v>Comprehensive</v>
          </cell>
          <cell r="L41" t="str">
            <v>Yes</v>
          </cell>
          <cell r="M41" t="str">
            <v>Yes</v>
          </cell>
          <cell r="N41" t="str">
            <v>Yes</v>
          </cell>
          <cell r="O41" t="str">
            <v>Yes</v>
          </cell>
          <cell r="P41">
            <v>1000</v>
          </cell>
          <cell r="Q41">
            <v>1000</v>
          </cell>
          <cell r="R41" t="str">
            <v>WA</v>
          </cell>
          <cell r="S41" t="str">
            <v>2500 West Jameson Street</v>
          </cell>
          <cell r="T41" t="str">
            <v>Seattle</v>
          </cell>
          <cell r="U41" t="str">
            <v>WA</v>
          </cell>
          <cell r="V41" t="str">
            <v>98199</v>
          </cell>
          <cell r="W41" t="str">
            <v>United States</v>
          </cell>
          <cell r="X41" t="str">
            <v>Y</v>
          </cell>
          <cell r="Y41" t="str">
            <v>Leased</v>
          </cell>
        </row>
        <row r="42">
          <cell r="B42" t="str">
            <v>2006</v>
          </cell>
          <cell r="C42" t="str">
            <v>Peterbilt</v>
          </cell>
          <cell r="D42" t="str">
            <v xml:space="preserve"> 378</v>
          </cell>
          <cell r="E42" t="str">
            <v>1NPFL40X76D657829</v>
          </cell>
          <cell r="G42" t="str">
            <v>Commercial</v>
          </cell>
          <cell r="I42" t="str">
            <v>NWI</v>
          </cell>
          <cell r="J42">
            <v>109791.25</v>
          </cell>
          <cell r="K42" t="str">
            <v>Comprehensive</v>
          </cell>
          <cell r="L42" t="str">
            <v>Yes</v>
          </cell>
          <cell r="M42" t="str">
            <v>Yes</v>
          </cell>
          <cell r="N42" t="str">
            <v>Yes</v>
          </cell>
          <cell r="O42" t="str">
            <v>Yes</v>
          </cell>
          <cell r="P42">
            <v>1000</v>
          </cell>
          <cell r="Q42">
            <v>1000</v>
          </cell>
          <cell r="R42" t="str">
            <v>WA</v>
          </cell>
          <cell r="S42" t="str">
            <v>2500 West Jameson Street</v>
          </cell>
          <cell r="T42" t="str">
            <v>Seattle</v>
          </cell>
          <cell r="U42" t="str">
            <v>WA</v>
          </cell>
          <cell r="V42" t="str">
            <v>98199</v>
          </cell>
          <cell r="W42" t="str">
            <v>United States</v>
          </cell>
          <cell r="X42" t="str">
            <v>Y</v>
          </cell>
          <cell r="Y42" t="str">
            <v>Leased</v>
          </cell>
        </row>
        <row r="43">
          <cell r="B43" t="str">
            <v>2009</v>
          </cell>
          <cell r="C43" t="str">
            <v>Utility FS2CHA</v>
          </cell>
          <cell r="D43" t="str">
            <v>Trailer/Piggyback</v>
          </cell>
          <cell r="E43" t="str">
            <v>1UYFS248X9A638201</v>
          </cell>
          <cell r="G43" t="str">
            <v>Commercial</v>
          </cell>
          <cell r="I43" t="str">
            <v>NWI</v>
          </cell>
          <cell r="J43">
            <v>51665</v>
          </cell>
          <cell r="K43" t="str">
            <v>Comprehensive</v>
          </cell>
          <cell r="L43" t="str">
            <v>Yes</v>
          </cell>
          <cell r="M43" t="str">
            <v>Yes</v>
          </cell>
          <cell r="N43" t="str">
            <v>Yes</v>
          </cell>
          <cell r="O43" t="str">
            <v>Yes</v>
          </cell>
          <cell r="P43">
            <v>1000</v>
          </cell>
          <cell r="Q43">
            <v>1000</v>
          </cell>
          <cell r="R43" t="str">
            <v>AZ</v>
          </cell>
          <cell r="S43" t="str">
            <v>7595 East 30th Street</v>
          </cell>
          <cell r="T43" t="str">
            <v>Yuma</v>
          </cell>
          <cell r="U43" t="str">
            <v>AZ</v>
          </cell>
          <cell r="V43" t="str">
            <v>85364</v>
          </cell>
          <cell r="W43" t="str">
            <v>United States</v>
          </cell>
          <cell r="X43" t="str">
            <v>Y</v>
          </cell>
          <cell r="Y43" t="str">
            <v>Owned</v>
          </cell>
        </row>
        <row r="44">
          <cell r="B44" t="str">
            <v>2009</v>
          </cell>
          <cell r="C44" t="str">
            <v>Utility FS3CHA</v>
          </cell>
          <cell r="D44" t="str">
            <v>Trailer/Piggyback</v>
          </cell>
          <cell r="E44" t="str">
            <v>1UYFS248X9A638202</v>
          </cell>
          <cell r="G44" t="str">
            <v>Commercial</v>
          </cell>
          <cell r="I44" t="str">
            <v>NWI</v>
          </cell>
          <cell r="J44">
            <v>51665</v>
          </cell>
          <cell r="K44" t="str">
            <v>Comprehensive</v>
          </cell>
          <cell r="L44" t="str">
            <v>Yes</v>
          </cell>
          <cell r="M44" t="str">
            <v>Yes</v>
          </cell>
          <cell r="N44" t="str">
            <v>Yes</v>
          </cell>
          <cell r="O44" t="str">
            <v>Yes</v>
          </cell>
          <cell r="P44">
            <v>1000</v>
          </cell>
          <cell r="Q44">
            <v>1000</v>
          </cell>
          <cell r="R44" t="str">
            <v>AZ</v>
          </cell>
          <cell r="S44" t="str">
            <v>7595 East 30th Street</v>
          </cell>
          <cell r="T44" t="str">
            <v>Yuma</v>
          </cell>
          <cell r="U44" t="str">
            <v>AZ</v>
          </cell>
          <cell r="V44" t="str">
            <v>85364</v>
          </cell>
          <cell r="W44" t="str">
            <v>United States</v>
          </cell>
          <cell r="X44" t="str">
            <v>Y</v>
          </cell>
          <cell r="Y44" t="str">
            <v>Owned</v>
          </cell>
        </row>
        <row r="45">
          <cell r="B45" t="str">
            <v>2011</v>
          </cell>
          <cell r="C45" t="str">
            <v>Freightliner/Sleep</v>
          </cell>
          <cell r="D45" t="str">
            <v>Cascadia</v>
          </cell>
          <cell r="E45" t="str">
            <v>1FUJGLDRXBSBA2334</v>
          </cell>
          <cell r="G45" t="str">
            <v>Commercial</v>
          </cell>
          <cell r="I45" t="str">
            <v>NWI</v>
          </cell>
          <cell r="J45">
            <v>147513</v>
          </cell>
          <cell r="K45" t="str">
            <v>Comprehensive</v>
          </cell>
          <cell r="L45" t="str">
            <v>Yes</v>
          </cell>
          <cell r="M45" t="str">
            <v>Yes</v>
          </cell>
          <cell r="N45" t="str">
            <v>Yes</v>
          </cell>
          <cell r="O45" t="str">
            <v>Yes</v>
          </cell>
          <cell r="P45">
            <v>1000</v>
          </cell>
          <cell r="Q45">
            <v>1000</v>
          </cell>
          <cell r="R45" t="str">
            <v>WA</v>
          </cell>
          <cell r="S45" t="str">
            <v>7595 East 30th Street</v>
          </cell>
          <cell r="T45" t="str">
            <v>Yuma</v>
          </cell>
          <cell r="U45" t="str">
            <v>AZ</v>
          </cell>
          <cell r="V45" t="str">
            <v>85364</v>
          </cell>
          <cell r="W45" t="str">
            <v>United States</v>
          </cell>
          <cell r="X45" t="str">
            <v>Y</v>
          </cell>
          <cell r="Y45" t="str">
            <v>Leased</v>
          </cell>
        </row>
        <row r="46">
          <cell r="B46" t="str">
            <v>2011</v>
          </cell>
          <cell r="C46" t="str">
            <v>Freightliner/Sleep</v>
          </cell>
          <cell r="D46" t="str">
            <v>Cascadia</v>
          </cell>
          <cell r="E46" t="str">
            <v>1FUJGLDR1BSBA2335</v>
          </cell>
          <cell r="G46" t="str">
            <v>Commercial</v>
          </cell>
          <cell r="I46" t="str">
            <v>NWI</v>
          </cell>
          <cell r="J46">
            <v>147513</v>
          </cell>
          <cell r="K46" t="str">
            <v>Comprehensive</v>
          </cell>
          <cell r="L46" t="str">
            <v>Yes</v>
          </cell>
          <cell r="M46" t="str">
            <v>Yes</v>
          </cell>
          <cell r="N46" t="str">
            <v>Yes</v>
          </cell>
          <cell r="O46" t="str">
            <v>Yes</v>
          </cell>
          <cell r="P46">
            <v>1000</v>
          </cell>
          <cell r="Q46">
            <v>1000</v>
          </cell>
          <cell r="R46" t="str">
            <v>WA</v>
          </cell>
          <cell r="S46" t="str">
            <v>7595 East 30th Street</v>
          </cell>
          <cell r="T46" t="str">
            <v>Yuma</v>
          </cell>
          <cell r="U46" t="str">
            <v>AZ</v>
          </cell>
          <cell r="V46" t="str">
            <v>85364</v>
          </cell>
          <cell r="W46" t="str">
            <v>United States</v>
          </cell>
          <cell r="X46" t="str">
            <v>Y</v>
          </cell>
          <cell r="Y46" t="str">
            <v>Leased</v>
          </cell>
        </row>
        <row r="51">
          <cell r="A51">
            <v>54</v>
          </cell>
        </row>
        <row r="88">
          <cell r="BM88" t="str">
            <v>Vehicle use list</v>
          </cell>
          <cell r="BN88" t="str">
            <v>Vahicle Type List</v>
          </cell>
          <cell r="BO88" t="str">
            <v>State list</v>
          </cell>
          <cell r="BP88" t="str">
            <v>Country</v>
          </cell>
        </row>
        <row r="89">
          <cell r="BM89" t="str">
            <v>N/A</v>
          </cell>
          <cell r="BN89" t="str">
            <v>Private Passenger</v>
          </cell>
          <cell r="BO89" t="str">
            <v>AL</v>
          </cell>
          <cell r="BP89" t="str">
            <v>United States</v>
          </cell>
        </row>
        <row r="90">
          <cell r="BM90" t="str">
            <v>Commercial</v>
          </cell>
          <cell r="BN90" t="str">
            <v>Truck Under 10000 GVW</v>
          </cell>
          <cell r="BO90" t="str">
            <v>AK</v>
          </cell>
          <cell r="BP90" t="str">
            <v>Afghanistan</v>
          </cell>
        </row>
        <row r="91">
          <cell r="BM91" t="str">
            <v>Retail</v>
          </cell>
          <cell r="BN91" t="str">
            <v>Truck 10001-20000 GVW</v>
          </cell>
          <cell r="BO91" t="str">
            <v>AZ</v>
          </cell>
          <cell r="BP91" t="str">
            <v>Albania</v>
          </cell>
        </row>
        <row r="92">
          <cell r="BM92" t="str">
            <v>Service</v>
          </cell>
          <cell r="BN92" t="str">
            <v>Truck 20001-45000 GVW</v>
          </cell>
          <cell r="BO92" t="str">
            <v>AR</v>
          </cell>
          <cell r="BP92" t="str">
            <v>Algeria</v>
          </cell>
        </row>
        <row r="93">
          <cell r="BM93" t="str">
            <v>Ambulance</v>
          </cell>
          <cell r="BO93" t="str">
            <v>CA</v>
          </cell>
          <cell r="BP93" t="str">
            <v>American Samoa</v>
          </cell>
        </row>
        <row r="94">
          <cell r="BM94" t="str">
            <v>Antique Auto</v>
          </cell>
          <cell r="BO94" t="str">
            <v>CO</v>
          </cell>
          <cell r="BP94" t="str">
            <v>Andorra</v>
          </cell>
        </row>
        <row r="95">
          <cell r="BM95" t="str">
            <v>Bus N.O.C.</v>
          </cell>
          <cell r="BO95" t="str">
            <v>CT</v>
          </cell>
          <cell r="BP95" t="str">
            <v>Angola</v>
          </cell>
        </row>
        <row r="96">
          <cell r="BM96" t="str">
            <v>Bus-Airport</v>
          </cell>
          <cell r="BO96" t="str">
            <v>DE</v>
          </cell>
          <cell r="BP96" t="str">
            <v>Anguilla</v>
          </cell>
        </row>
        <row r="97">
          <cell r="BM97" t="str">
            <v>Bus-Athletic</v>
          </cell>
          <cell r="BO97" t="str">
            <v>DC</v>
          </cell>
          <cell r="BP97" t="str">
            <v>Antarctica</v>
          </cell>
        </row>
        <row r="98">
          <cell r="BM98" t="str">
            <v>Bus-Entertainers</v>
          </cell>
          <cell r="BO98" t="str">
            <v>FL</v>
          </cell>
          <cell r="BP98" t="str">
            <v>Antigua and Barbuda</v>
          </cell>
        </row>
        <row r="99">
          <cell r="BM99" t="str">
            <v>Bus-Charter</v>
          </cell>
          <cell r="BO99" t="str">
            <v>GA</v>
          </cell>
          <cell r="BP99" t="str">
            <v>Argentina</v>
          </cell>
        </row>
        <row r="100">
          <cell r="BM100" t="str">
            <v>Bus-Church</v>
          </cell>
          <cell r="BO100" t="str">
            <v>HI</v>
          </cell>
          <cell r="BP100" t="str">
            <v>Armenia</v>
          </cell>
        </row>
        <row r="101">
          <cell r="BM101" t="str">
            <v>Bus-Inter-City</v>
          </cell>
          <cell r="BO101" t="str">
            <v>ID</v>
          </cell>
          <cell r="BP101" t="str">
            <v>Aruba</v>
          </cell>
        </row>
        <row r="102">
          <cell r="BM102" t="str">
            <v>Bus-School District</v>
          </cell>
          <cell r="BO102" t="str">
            <v>IL</v>
          </cell>
          <cell r="BP102" t="str">
            <v>Australia</v>
          </cell>
        </row>
        <row r="103">
          <cell r="BM103" t="str">
            <v>Bus-School Other</v>
          </cell>
          <cell r="BO103" t="str">
            <v>IN</v>
          </cell>
          <cell r="BP103" t="str">
            <v>Austria</v>
          </cell>
        </row>
        <row r="104">
          <cell r="BM104" t="str">
            <v>Bus-Sightseeing</v>
          </cell>
          <cell r="BO104" t="str">
            <v>IA</v>
          </cell>
          <cell r="BP104" t="str">
            <v>Azerbaijan</v>
          </cell>
        </row>
        <row r="105">
          <cell r="BM105" t="str">
            <v>Bus-Urban</v>
          </cell>
          <cell r="BO105" t="str">
            <v>KS</v>
          </cell>
          <cell r="BP105" t="str">
            <v>Bahamas</v>
          </cell>
        </row>
        <row r="106">
          <cell r="BM106" t="str">
            <v>Driver Training - Commercial</v>
          </cell>
          <cell r="BO106" t="str">
            <v>KY</v>
          </cell>
          <cell r="BP106" t="str">
            <v>Bahrain</v>
          </cell>
        </row>
        <row r="107">
          <cell r="BM107" t="str">
            <v>Driver Training - Educational Institutions</v>
          </cell>
          <cell r="BO107" t="str">
            <v>LA</v>
          </cell>
          <cell r="BP107" t="str">
            <v>Bangladesh</v>
          </cell>
        </row>
        <row r="108">
          <cell r="BM108" t="str">
            <v>Farm Equipment</v>
          </cell>
          <cell r="BO108" t="str">
            <v>ME</v>
          </cell>
          <cell r="BP108" t="str">
            <v>Barbados</v>
          </cell>
        </row>
        <row r="109">
          <cell r="BM109" t="str">
            <v>Fire Department all other X Trlrs</v>
          </cell>
          <cell r="BO109" t="str">
            <v>MD</v>
          </cell>
          <cell r="BP109" t="str">
            <v>Belarus</v>
          </cell>
        </row>
        <row r="110">
          <cell r="BM110" t="str">
            <v>Fire Department Private Passenger</v>
          </cell>
          <cell r="BO110" t="str">
            <v>MA</v>
          </cell>
          <cell r="BP110" t="str">
            <v>Belgium</v>
          </cell>
        </row>
        <row r="111">
          <cell r="BM111" t="str">
            <v>Funeral Flower Cars</v>
          </cell>
          <cell r="BO111" t="str">
            <v>MI</v>
          </cell>
          <cell r="BP111" t="str">
            <v>Belize</v>
          </cell>
        </row>
        <row r="112">
          <cell r="BM112" t="str">
            <v>Funeral Hearse</v>
          </cell>
          <cell r="BO112" t="str">
            <v>MN</v>
          </cell>
          <cell r="BP112" t="str">
            <v>Benin</v>
          </cell>
        </row>
        <row r="113">
          <cell r="BM113" t="str">
            <v>Funeral Limousine</v>
          </cell>
          <cell r="BO113" t="str">
            <v>MS</v>
          </cell>
          <cell r="BP113" t="str">
            <v>Bermuda</v>
          </cell>
        </row>
        <row r="114">
          <cell r="BM114" t="str">
            <v>Land Motor Equipment other than farm</v>
          </cell>
          <cell r="BO114" t="str">
            <v>MO</v>
          </cell>
          <cell r="BP114" t="str">
            <v>Bhutan</v>
          </cell>
        </row>
        <row r="115">
          <cell r="BM115" t="str">
            <v>Law Enforcement all other except trailers</v>
          </cell>
          <cell r="BO115" t="str">
            <v>MT</v>
          </cell>
          <cell r="BP115" t="str">
            <v>Bolivia</v>
          </cell>
        </row>
        <row r="116">
          <cell r="BM116" t="str">
            <v>Law Enforcement Motorcycles</v>
          </cell>
          <cell r="BO116" t="str">
            <v>NE</v>
          </cell>
          <cell r="BP116" t="str">
            <v>Bosnia and Herzegovina</v>
          </cell>
        </row>
        <row r="117">
          <cell r="BM117" t="str">
            <v>Law Enforcement PPT</v>
          </cell>
          <cell r="BO117" t="str">
            <v>NV</v>
          </cell>
          <cell r="BP117" t="str">
            <v>Botswana</v>
          </cell>
        </row>
        <row r="118">
          <cell r="BM118" t="str">
            <v>Limousine</v>
          </cell>
          <cell r="BO118" t="str">
            <v>NH</v>
          </cell>
          <cell r="BP118" t="str">
            <v>Brazil</v>
          </cell>
        </row>
        <row r="119">
          <cell r="BM119" t="str">
            <v>Limousine-Airport</v>
          </cell>
          <cell r="BO119" t="str">
            <v>NJ</v>
          </cell>
          <cell r="BP119" t="str">
            <v>British Indian Ocean Territory</v>
          </cell>
        </row>
        <row r="120">
          <cell r="BM120" t="str">
            <v>Motorcycles</v>
          </cell>
          <cell r="BO120" t="str">
            <v>NM</v>
          </cell>
          <cell r="BP120" t="str">
            <v>Brunei Darussalam</v>
          </cell>
        </row>
        <row r="121">
          <cell r="BM121" t="str">
            <v>Repossessed Autos</v>
          </cell>
          <cell r="BO121" t="str">
            <v>NY</v>
          </cell>
          <cell r="BP121" t="str">
            <v>Bulgaria</v>
          </cell>
        </row>
        <row r="122">
          <cell r="BO122" t="str">
            <v>NC</v>
          </cell>
          <cell r="BP122" t="str">
            <v>Burkina Faso</v>
          </cell>
        </row>
        <row r="123">
          <cell r="BO123" t="str">
            <v>ND</v>
          </cell>
          <cell r="BP123" t="str">
            <v>Burundi</v>
          </cell>
        </row>
        <row r="124">
          <cell r="BO124" t="str">
            <v>OH</v>
          </cell>
          <cell r="BP124" t="str">
            <v>Cambodia</v>
          </cell>
        </row>
        <row r="125">
          <cell r="BO125" t="str">
            <v>OK</v>
          </cell>
          <cell r="BP125" t="str">
            <v>Cameroon</v>
          </cell>
        </row>
        <row r="126">
          <cell r="BO126" t="str">
            <v>OR</v>
          </cell>
          <cell r="BP126" t="str">
            <v>Canada</v>
          </cell>
        </row>
        <row r="127">
          <cell r="BO127" t="str">
            <v>PA</v>
          </cell>
          <cell r="BP127" t="str">
            <v>Cape Verde</v>
          </cell>
        </row>
        <row r="128">
          <cell r="BO128" t="str">
            <v>PR</v>
          </cell>
          <cell r="BP128" t="str">
            <v>Cayman Islands</v>
          </cell>
        </row>
        <row r="129">
          <cell r="BO129" t="str">
            <v>RI</v>
          </cell>
          <cell r="BP129" t="str">
            <v>Central African Republic</v>
          </cell>
        </row>
        <row r="130">
          <cell r="BO130" t="str">
            <v>SC</v>
          </cell>
          <cell r="BP130" t="str">
            <v>Chad</v>
          </cell>
        </row>
        <row r="131">
          <cell r="BO131" t="str">
            <v>SD</v>
          </cell>
          <cell r="BP131" t="str">
            <v>Chile</v>
          </cell>
        </row>
        <row r="132">
          <cell r="BO132" t="str">
            <v>TN</v>
          </cell>
          <cell r="BP132" t="str">
            <v>China</v>
          </cell>
        </row>
        <row r="133">
          <cell r="BO133" t="str">
            <v>TX</v>
          </cell>
          <cell r="BP133" t="str">
            <v>Christmas Island</v>
          </cell>
        </row>
        <row r="134">
          <cell r="BO134" t="str">
            <v>UT</v>
          </cell>
          <cell r="BP134" t="str">
            <v>Cocos (Keeling) Islands</v>
          </cell>
        </row>
        <row r="135">
          <cell r="BP135" t="str">
            <v>Colombia</v>
          </cell>
        </row>
        <row r="136">
          <cell r="BP136" t="str">
            <v>Comoros</v>
          </cell>
        </row>
        <row r="137">
          <cell r="BP137" t="str">
            <v>Congo</v>
          </cell>
        </row>
        <row r="138">
          <cell r="BP138" t="str">
            <v>Congo, The Democratic Republic of the</v>
          </cell>
        </row>
        <row r="139">
          <cell r="BP139" t="str">
            <v>Cook Islands</v>
          </cell>
        </row>
        <row r="140">
          <cell r="BP140" t="str">
            <v>Costa Rica</v>
          </cell>
        </row>
        <row r="141">
          <cell r="BP141" t="str">
            <v>Côte d'Ivoire</v>
          </cell>
        </row>
        <row r="142">
          <cell r="BP142" t="str">
            <v>Croatia</v>
          </cell>
        </row>
        <row r="143">
          <cell r="BP143" t="str">
            <v>Cuba</v>
          </cell>
        </row>
        <row r="144">
          <cell r="BP144" t="str">
            <v>Cyprus</v>
          </cell>
        </row>
        <row r="145">
          <cell r="BP145" t="str">
            <v>Czech Republic</v>
          </cell>
        </row>
        <row r="146">
          <cell r="BP146" t="str">
            <v>Denmark</v>
          </cell>
        </row>
        <row r="147">
          <cell r="BP147" t="str">
            <v>Djibouti</v>
          </cell>
        </row>
        <row r="148">
          <cell r="BP148" t="str">
            <v>Dominica</v>
          </cell>
        </row>
        <row r="149">
          <cell r="BP149" t="str">
            <v>Dominican Republic</v>
          </cell>
        </row>
        <row r="150">
          <cell r="BP150" t="str">
            <v>Ecuador</v>
          </cell>
        </row>
        <row r="151">
          <cell r="BP151" t="str">
            <v>Egypt</v>
          </cell>
        </row>
        <row r="152">
          <cell r="BP152" t="str">
            <v>El Salvador</v>
          </cell>
        </row>
        <row r="153">
          <cell r="BP153" t="str">
            <v>Equatorial Guinea</v>
          </cell>
        </row>
        <row r="154">
          <cell r="BP154" t="str">
            <v>Eritrea</v>
          </cell>
        </row>
        <row r="155">
          <cell r="BP155" t="str">
            <v>Estonia</v>
          </cell>
        </row>
        <row r="156">
          <cell r="BP156" t="str">
            <v>Ethiopia</v>
          </cell>
        </row>
        <row r="157">
          <cell r="BP157" t="str">
            <v>Falkland Islands (Malvinas)</v>
          </cell>
        </row>
        <row r="158">
          <cell r="BP158" t="str">
            <v>Faroe Islands</v>
          </cell>
        </row>
        <row r="159">
          <cell r="BP159" t="str">
            <v>Fiji</v>
          </cell>
        </row>
        <row r="160">
          <cell r="BP160" t="str">
            <v>Finland</v>
          </cell>
        </row>
        <row r="161">
          <cell r="BP161" t="str">
            <v>France</v>
          </cell>
        </row>
        <row r="162">
          <cell r="BP162" t="str">
            <v>French Guiana</v>
          </cell>
        </row>
        <row r="163">
          <cell r="BP163" t="str">
            <v>French Polynesia</v>
          </cell>
        </row>
        <row r="164">
          <cell r="BP164" t="str">
            <v>Gabon</v>
          </cell>
        </row>
        <row r="165">
          <cell r="BP165" t="str">
            <v>Gambia</v>
          </cell>
        </row>
        <row r="166">
          <cell r="BP166" t="str">
            <v>Georgia</v>
          </cell>
        </row>
        <row r="167">
          <cell r="BP167" t="str">
            <v>Germany</v>
          </cell>
        </row>
        <row r="168">
          <cell r="BP168" t="str">
            <v>Ghana</v>
          </cell>
        </row>
        <row r="169">
          <cell r="BP169" t="str">
            <v>Gibraltar</v>
          </cell>
        </row>
        <row r="170">
          <cell r="BP170" t="str">
            <v>Greece</v>
          </cell>
        </row>
        <row r="171">
          <cell r="BP171" t="str">
            <v>Greenland</v>
          </cell>
        </row>
        <row r="172">
          <cell r="BP172" t="str">
            <v>Grenada</v>
          </cell>
        </row>
        <row r="173">
          <cell r="BP173" t="str">
            <v>Guadeloupe</v>
          </cell>
        </row>
        <row r="174">
          <cell r="BP174" t="str">
            <v>Guam</v>
          </cell>
        </row>
        <row r="175">
          <cell r="BP175" t="str">
            <v>Guatemala</v>
          </cell>
        </row>
        <row r="176">
          <cell r="BP176" t="str">
            <v>Guinea</v>
          </cell>
        </row>
        <row r="177">
          <cell r="BP177" t="str">
            <v>Guinea-Bissau</v>
          </cell>
        </row>
        <row r="178">
          <cell r="BP178" t="str">
            <v>Guyana</v>
          </cell>
        </row>
        <row r="179">
          <cell r="BP179" t="str">
            <v>Haiti</v>
          </cell>
        </row>
        <row r="180">
          <cell r="BP180" t="str">
            <v>Holy See (Vatican City State)</v>
          </cell>
        </row>
        <row r="181">
          <cell r="BP181" t="str">
            <v>Honduras</v>
          </cell>
        </row>
        <row r="182">
          <cell r="BP182" t="str">
            <v>Hong Kong</v>
          </cell>
        </row>
        <row r="183">
          <cell r="BP183" t="str">
            <v>Hungary</v>
          </cell>
        </row>
        <row r="184">
          <cell r="BP184" t="str">
            <v>Iceland</v>
          </cell>
        </row>
        <row r="185">
          <cell r="BP185" t="str">
            <v>India</v>
          </cell>
        </row>
        <row r="186">
          <cell r="BP186" t="str">
            <v>Indonesia</v>
          </cell>
        </row>
        <row r="187">
          <cell r="BP187" t="str">
            <v>Iran, Islamic Republic of</v>
          </cell>
        </row>
        <row r="188">
          <cell r="BP188" t="str">
            <v>Iraq</v>
          </cell>
        </row>
        <row r="189">
          <cell r="BP189" t="str">
            <v>Ireland</v>
          </cell>
        </row>
        <row r="190">
          <cell r="BP190" t="str">
            <v>Israel</v>
          </cell>
        </row>
        <row r="191">
          <cell r="BP191" t="str">
            <v>Italy</v>
          </cell>
        </row>
        <row r="192">
          <cell r="BP192" t="str">
            <v>Jamaica</v>
          </cell>
        </row>
        <row r="193">
          <cell r="BP193" t="str">
            <v>Japan</v>
          </cell>
        </row>
        <row r="194">
          <cell r="BP194" t="str">
            <v>Jordan</v>
          </cell>
        </row>
        <row r="195">
          <cell r="BP195" t="str">
            <v>Kazakhstan</v>
          </cell>
        </row>
        <row r="196">
          <cell r="BP196" t="str">
            <v>Kenya</v>
          </cell>
        </row>
        <row r="197">
          <cell r="BP197" t="str">
            <v>Kiribati</v>
          </cell>
        </row>
        <row r="198">
          <cell r="BP198" t="str">
            <v>Korea, Democratic People's Republic of</v>
          </cell>
        </row>
        <row r="199">
          <cell r="BP199" t="str">
            <v>Korea, Republic of</v>
          </cell>
        </row>
        <row r="200">
          <cell r="BP200" t="str">
            <v>Kuwait</v>
          </cell>
        </row>
        <row r="201">
          <cell r="BP201" t="str">
            <v>Kyrgyzstan</v>
          </cell>
        </row>
        <row r="202">
          <cell r="BP202" t="str">
            <v>Lao People's Democratic Republic</v>
          </cell>
        </row>
        <row r="203">
          <cell r="BP203" t="str">
            <v>Latvia</v>
          </cell>
        </row>
        <row r="204">
          <cell r="BP204" t="str">
            <v>Lebanon</v>
          </cell>
        </row>
        <row r="205">
          <cell r="BP205" t="str">
            <v>Lesotho</v>
          </cell>
        </row>
        <row r="206">
          <cell r="BP206" t="str">
            <v>Liberia</v>
          </cell>
        </row>
        <row r="207">
          <cell r="BP207" t="str">
            <v>Libyan Arab Jamahiriya</v>
          </cell>
        </row>
        <row r="208">
          <cell r="BP208" t="str">
            <v>Liechtenstein</v>
          </cell>
        </row>
        <row r="209">
          <cell r="BP209" t="str">
            <v>Lithuania</v>
          </cell>
        </row>
        <row r="210">
          <cell r="BP210" t="str">
            <v>Luxembourg</v>
          </cell>
        </row>
        <row r="211">
          <cell r="BP211" t="str">
            <v>Macau</v>
          </cell>
        </row>
        <row r="212">
          <cell r="BP212" t="str">
            <v>Macedonia, The former Yugoslav Republic of</v>
          </cell>
        </row>
        <row r="213">
          <cell r="BP213" t="str">
            <v>Madagascar</v>
          </cell>
        </row>
        <row r="214">
          <cell r="BP214" t="str">
            <v>Malawi</v>
          </cell>
        </row>
        <row r="215">
          <cell r="BP215" t="str">
            <v>Malaysia</v>
          </cell>
        </row>
        <row r="216">
          <cell r="BP216" t="str">
            <v>Maldives</v>
          </cell>
        </row>
        <row r="217">
          <cell r="BP217" t="str">
            <v>Mali</v>
          </cell>
        </row>
        <row r="218">
          <cell r="BP218" t="str">
            <v>Malta</v>
          </cell>
        </row>
        <row r="219">
          <cell r="BP219" t="str">
            <v>Marshall Islands</v>
          </cell>
        </row>
        <row r="220">
          <cell r="BP220" t="str">
            <v>Martinique</v>
          </cell>
        </row>
        <row r="221">
          <cell r="BP221" t="str">
            <v>Mauritania</v>
          </cell>
        </row>
        <row r="222">
          <cell r="BP222" t="str">
            <v>Mauritius</v>
          </cell>
        </row>
        <row r="223">
          <cell r="BP223" t="str">
            <v>Mayotte</v>
          </cell>
        </row>
        <row r="224">
          <cell r="BP224" t="str">
            <v>Mexico</v>
          </cell>
        </row>
        <row r="225">
          <cell r="BP225" t="str">
            <v>Micronesia, Federated States of</v>
          </cell>
        </row>
        <row r="226">
          <cell r="BP226" t="str">
            <v>Moldova, Republic of</v>
          </cell>
        </row>
        <row r="227">
          <cell r="BP227" t="str">
            <v>Monaco</v>
          </cell>
        </row>
        <row r="228">
          <cell r="BP228" t="str">
            <v>Mongolia</v>
          </cell>
        </row>
        <row r="229">
          <cell r="BP229" t="str">
            <v>Montserrat</v>
          </cell>
        </row>
        <row r="230">
          <cell r="BP230" t="str">
            <v>Morocco</v>
          </cell>
        </row>
        <row r="231">
          <cell r="BP231" t="str">
            <v>Mozambique</v>
          </cell>
        </row>
        <row r="232">
          <cell r="BP232" t="str">
            <v>Myanmar</v>
          </cell>
        </row>
        <row r="233">
          <cell r="BP233" t="str">
            <v>Namibia</v>
          </cell>
        </row>
        <row r="234">
          <cell r="BP234" t="str">
            <v>Nauru</v>
          </cell>
        </row>
        <row r="235">
          <cell r="BP235" t="str">
            <v>Nepal</v>
          </cell>
        </row>
        <row r="236">
          <cell r="BP236" t="str">
            <v>Netherlands</v>
          </cell>
        </row>
        <row r="237">
          <cell r="BP237" t="str">
            <v>Netherlands Antilles</v>
          </cell>
        </row>
        <row r="238">
          <cell r="BP238" t="str">
            <v>New Caledonia</v>
          </cell>
        </row>
        <row r="239">
          <cell r="BP239" t="str">
            <v>New Zealand</v>
          </cell>
        </row>
        <row r="240">
          <cell r="BP240" t="str">
            <v>Nicaragua</v>
          </cell>
        </row>
        <row r="241">
          <cell r="BP241" t="str">
            <v>Niger</v>
          </cell>
        </row>
        <row r="242">
          <cell r="BP242" t="str">
            <v>Nigeria</v>
          </cell>
        </row>
        <row r="243">
          <cell r="BP243" t="str">
            <v>Niue</v>
          </cell>
        </row>
        <row r="244">
          <cell r="BP244" t="str">
            <v>Norfolk Island</v>
          </cell>
        </row>
        <row r="245">
          <cell r="BP245" t="str">
            <v>Northern Mariana Islands</v>
          </cell>
        </row>
        <row r="246">
          <cell r="BP246" t="str">
            <v>Norway</v>
          </cell>
        </row>
        <row r="247">
          <cell r="BP247" t="str">
            <v>Oman</v>
          </cell>
        </row>
        <row r="248">
          <cell r="BP248" t="str">
            <v>Pakistan</v>
          </cell>
        </row>
        <row r="249">
          <cell r="BP249" t="str">
            <v>Palau</v>
          </cell>
        </row>
        <row r="250">
          <cell r="BP250" t="str">
            <v>Panama</v>
          </cell>
        </row>
        <row r="251">
          <cell r="BP251" t="str">
            <v>Papua New Guinea</v>
          </cell>
        </row>
        <row r="252">
          <cell r="BP252" t="str">
            <v>Paraguay</v>
          </cell>
        </row>
        <row r="253">
          <cell r="BP253" t="str">
            <v>Peru</v>
          </cell>
        </row>
        <row r="254">
          <cell r="BP254" t="str">
            <v>Philippines</v>
          </cell>
        </row>
        <row r="255">
          <cell r="BP255" t="str">
            <v>Pitcairn</v>
          </cell>
        </row>
        <row r="256">
          <cell r="BP256" t="str">
            <v>Poland</v>
          </cell>
        </row>
        <row r="257">
          <cell r="BP257" t="str">
            <v>Portugal</v>
          </cell>
        </row>
        <row r="258">
          <cell r="BP258" t="str">
            <v>Puerto Rico</v>
          </cell>
        </row>
        <row r="259">
          <cell r="BP259" t="str">
            <v>Qatar</v>
          </cell>
        </row>
        <row r="260">
          <cell r="BP260" t="str">
            <v>Réunion</v>
          </cell>
        </row>
        <row r="261">
          <cell r="BP261" t="str">
            <v>Romania</v>
          </cell>
        </row>
        <row r="262">
          <cell r="BP262" t="str">
            <v>Russian Federation</v>
          </cell>
        </row>
        <row r="263">
          <cell r="BP263" t="str">
            <v>Rwanda</v>
          </cell>
        </row>
        <row r="264">
          <cell r="BP264" t="str">
            <v>Saint Helena</v>
          </cell>
        </row>
        <row r="265">
          <cell r="BP265" t="str">
            <v>Saint Kitts and Nevis</v>
          </cell>
        </row>
        <row r="266">
          <cell r="BP266" t="str">
            <v>Saint Lucia</v>
          </cell>
        </row>
        <row r="267">
          <cell r="BP267" t="str">
            <v>Saint Pierre and Miquelon</v>
          </cell>
        </row>
        <row r="268">
          <cell r="BP268" t="str">
            <v>Saint Vincent and the Grenadines</v>
          </cell>
        </row>
        <row r="269">
          <cell r="BP269" t="str">
            <v>Samoa</v>
          </cell>
        </row>
        <row r="270">
          <cell r="BP270" t="str">
            <v>San Marino</v>
          </cell>
        </row>
        <row r="271">
          <cell r="BP271" t="str">
            <v>Sao Tome and Principe</v>
          </cell>
        </row>
        <row r="272">
          <cell r="BP272" t="str">
            <v>Saudi Arabia</v>
          </cell>
        </row>
        <row r="273">
          <cell r="BP273" t="str">
            <v>Senegal</v>
          </cell>
        </row>
        <row r="274">
          <cell r="BP274" t="str">
            <v>Serbia and Montenegro</v>
          </cell>
        </row>
        <row r="275">
          <cell r="BP275" t="str">
            <v>Seychelles</v>
          </cell>
        </row>
        <row r="276">
          <cell r="BP276" t="str">
            <v>Sierra Leone</v>
          </cell>
        </row>
        <row r="277">
          <cell r="BP277" t="str">
            <v>Singapore</v>
          </cell>
        </row>
        <row r="278">
          <cell r="BP278" t="str">
            <v>Slovakia</v>
          </cell>
        </row>
        <row r="279">
          <cell r="BP279" t="str">
            <v>Slovenia</v>
          </cell>
        </row>
        <row r="280">
          <cell r="BP280" t="str">
            <v>Solomon Islands</v>
          </cell>
        </row>
        <row r="281">
          <cell r="BP281" t="str">
            <v>Somalia</v>
          </cell>
        </row>
        <row r="282">
          <cell r="BP282" t="str">
            <v>South Africa</v>
          </cell>
        </row>
        <row r="283">
          <cell r="BP283" t="str">
            <v>South Georgia and the South Sandwich Islands</v>
          </cell>
        </row>
        <row r="284">
          <cell r="BP284" t="str">
            <v>Spain</v>
          </cell>
        </row>
        <row r="285">
          <cell r="BP285" t="str">
            <v>Sri Lanka</v>
          </cell>
        </row>
        <row r="286">
          <cell r="BP286" t="str">
            <v>Sudan</v>
          </cell>
        </row>
        <row r="287">
          <cell r="BP287" t="str">
            <v>Suriname</v>
          </cell>
        </row>
        <row r="288">
          <cell r="BP288" t="str">
            <v>Svalbard and Jan Mayen</v>
          </cell>
        </row>
        <row r="289">
          <cell r="BP289" t="str">
            <v>Swaziland</v>
          </cell>
        </row>
        <row r="290">
          <cell r="BP290" t="str">
            <v>Sweden</v>
          </cell>
        </row>
        <row r="291">
          <cell r="BP291" t="str">
            <v>Switzerland</v>
          </cell>
        </row>
        <row r="292">
          <cell r="BP292" t="str">
            <v>Syrian Arab Republic</v>
          </cell>
        </row>
        <row r="293">
          <cell r="BP293" t="str">
            <v>Taiwan, Province of China</v>
          </cell>
        </row>
        <row r="294">
          <cell r="BP294" t="str">
            <v>Tajikistan</v>
          </cell>
        </row>
        <row r="295">
          <cell r="BP295" t="str">
            <v>Tanzania, United Republic of</v>
          </cell>
        </row>
        <row r="296">
          <cell r="BP296" t="str">
            <v>Thailand</v>
          </cell>
        </row>
        <row r="297">
          <cell r="BP297" t="str">
            <v>Timor-Leste</v>
          </cell>
        </row>
        <row r="298">
          <cell r="BP298" t="str">
            <v>Togo</v>
          </cell>
        </row>
        <row r="299">
          <cell r="BP299" t="str">
            <v>Tonga</v>
          </cell>
        </row>
        <row r="300">
          <cell r="BP300" t="str">
            <v>Trinidad and Tobago</v>
          </cell>
        </row>
        <row r="301">
          <cell r="BP301" t="str">
            <v>Tunisia</v>
          </cell>
        </row>
        <row r="302">
          <cell r="BP302" t="str">
            <v>Turkey</v>
          </cell>
        </row>
        <row r="303">
          <cell r="BP303" t="str">
            <v>Turkmenistan</v>
          </cell>
        </row>
        <row r="304">
          <cell r="BP304" t="str">
            <v>Turks and Caicos Islands</v>
          </cell>
        </row>
        <row r="305">
          <cell r="BP305" t="str">
            <v>Tuvalu</v>
          </cell>
        </row>
        <row r="306">
          <cell r="BP306" t="str">
            <v>Uganda</v>
          </cell>
        </row>
        <row r="307">
          <cell r="BP307" t="str">
            <v>Ukraine</v>
          </cell>
        </row>
        <row r="308">
          <cell r="BP308" t="str">
            <v>United Arab Emirates</v>
          </cell>
        </row>
        <row r="309">
          <cell r="BP309" t="str">
            <v>United Kingdom</v>
          </cell>
        </row>
        <row r="310">
          <cell r="BP310" t="str">
            <v>United States Minor Outlying Islands</v>
          </cell>
        </row>
        <row r="311">
          <cell r="BP311" t="str">
            <v>Uruguay</v>
          </cell>
        </row>
        <row r="312">
          <cell r="BP312" t="str">
            <v>Uzbekistan</v>
          </cell>
        </row>
        <row r="313">
          <cell r="BP313" t="str">
            <v>Vanuatu</v>
          </cell>
        </row>
        <row r="314">
          <cell r="BP314" t="str">
            <v>Venezuela</v>
          </cell>
        </row>
        <row r="315">
          <cell r="BP315" t="str">
            <v>Viet Nam</v>
          </cell>
        </row>
        <row r="316">
          <cell r="BP316" t="str">
            <v>Virgin Islands, British</v>
          </cell>
        </row>
        <row r="317">
          <cell r="BP317" t="str">
            <v>Virgin Islands, U.S.</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hicle Schedule"/>
      <sheetName val="Driver Schedule"/>
      <sheetName val="Data"/>
      <sheetName val="Vehicle_Criteria"/>
    </sheetNames>
    <sheetDataSet>
      <sheetData sheetId="0">
        <row r="3">
          <cell r="C3" t="str">
            <v>Carlex Glass Company</v>
          </cell>
          <cell r="G3" t="str">
            <v>77 Excellence Way</v>
          </cell>
        </row>
        <row r="5">
          <cell r="C5" t="str">
            <v>311292009</v>
          </cell>
          <cell r="G5" t="str">
            <v>Vonore</v>
          </cell>
        </row>
        <row r="7">
          <cell r="G7" t="str">
            <v>TN</v>
          </cell>
        </row>
        <row r="8">
          <cell r="G8" t="str">
            <v>37885</v>
          </cell>
        </row>
        <row r="11">
          <cell r="B11" t="str">
            <v xml:space="preserve">2005 </v>
          </cell>
          <cell r="C11" t="str">
            <v>Nissan</v>
          </cell>
          <cell r="D11" t="str">
            <v>Frontier</v>
          </cell>
          <cell r="E11" t="str">
            <v>1N6AD07W75C422689</v>
          </cell>
          <cell r="F11" t="str">
            <v>Truck Under 10000 GVW</v>
          </cell>
          <cell r="G11" t="str">
            <v>Commercial</v>
          </cell>
          <cell r="H11" t="str">
            <v>0-50 miles</v>
          </cell>
          <cell r="I11" t="str">
            <v>Carlex</v>
          </cell>
          <cell r="J11">
            <v>26500</v>
          </cell>
          <cell r="K11" t="str">
            <v>Comprehensive</v>
          </cell>
          <cell r="L11" t="str">
            <v>Yes</v>
          </cell>
          <cell r="M11" t="str">
            <v>Yes</v>
          </cell>
          <cell r="N11" t="str">
            <v>Yes</v>
          </cell>
          <cell r="O11" t="str">
            <v>Yes</v>
          </cell>
          <cell r="P11">
            <v>1000</v>
          </cell>
          <cell r="Q11">
            <v>1000</v>
          </cell>
          <cell r="R11" t="str">
            <v>TN</v>
          </cell>
          <cell r="S11" t="str">
            <v>77 Excellence Way</v>
          </cell>
          <cell r="T11" t="str">
            <v>Vonore</v>
          </cell>
          <cell r="U11" t="str">
            <v>TN</v>
          </cell>
          <cell r="V11" t="str">
            <v>37885</v>
          </cell>
          <cell r="W11" t="str">
            <v>United States</v>
          </cell>
          <cell r="X11" t="str">
            <v>Y</v>
          </cell>
          <cell r="Y11" t="str">
            <v>Owned</v>
          </cell>
        </row>
        <row r="12">
          <cell r="B12" t="str">
            <v>2007</v>
          </cell>
          <cell r="C12" t="str">
            <v>Nissan</v>
          </cell>
          <cell r="D12" t="str">
            <v>Altima</v>
          </cell>
          <cell r="E12" t="str">
            <v>1N4BL21E37N407321</v>
          </cell>
          <cell r="F12" t="str">
            <v>Private Passenger</v>
          </cell>
          <cell r="G12" t="str">
            <v>Commercial</v>
          </cell>
          <cell r="H12" t="str">
            <v>0-50 miles</v>
          </cell>
          <cell r="I12" t="str">
            <v>Carlex</v>
          </cell>
          <cell r="J12">
            <v>24500</v>
          </cell>
          <cell r="K12" t="str">
            <v>Comprehensive</v>
          </cell>
          <cell r="L12" t="str">
            <v>Yes</v>
          </cell>
          <cell r="M12" t="str">
            <v>Yes</v>
          </cell>
          <cell r="N12" t="str">
            <v>Yes</v>
          </cell>
          <cell r="O12" t="str">
            <v>Yes</v>
          </cell>
          <cell r="P12">
            <v>1000</v>
          </cell>
          <cell r="Q12">
            <v>1000</v>
          </cell>
          <cell r="R12" t="str">
            <v>TN</v>
          </cell>
          <cell r="S12" t="str">
            <v>77 Excellence Way</v>
          </cell>
          <cell r="T12" t="str">
            <v>Vonore</v>
          </cell>
          <cell r="U12" t="str">
            <v>TN</v>
          </cell>
          <cell r="V12" t="str">
            <v>37885</v>
          </cell>
          <cell r="W12" t="str">
            <v>United States</v>
          </cell>
          <cell r="X12" t="str">
            <v>Y</v>
          </cell>
          <cell r="Y12" t="str">
            <v>Owned</v>
          </cell>
        </row>
        <row r="13">
          <cell r="B13" t="str">
            <v xml:space="preserve">2007 </v>
          </cell>
          <cell r="C13" t="str">
            <v>Nissan</v>
          </cell>
          <cell r="D13" t="str">
            <v>Infiniti G35</v>
          </cell>
          <cell r="E13" t="str">
            <v>JNKBV61E77M719089</v>
          </cell>
          <cell r="F13" t="str">
            <v>Private Passenger</v>
          </cell>
          <cell r="G13" t="str">
            <v>Commercial</v>
          </cell>
          <cell r="H13" t="str">
            <v>0-50 miles</v>
          </cell>
          <cell r="I13" t="str">
            <v>Carlex</v>
          </cell>
          <cell r="J13">
            <v>36800</v>
          </cell>
          <cell r="K13" t="str">
            <v>Comprehensive</v>
          </cell>
          <cell r="L13" t="str">
            <v>Yes</v>
          </cell>
          <cell r="M13" t="str">
            <v>Yes</v>
          </cell>
          <cell r="N13" t="str">
            <v>Yes</v>
          </cell>
          <cell r="O13" t="str">
            <v>Yes</v>
          </cell>
          <cell r="P13">
            <v>1000</v>
          </cell>
          <cell r="Q13">
            <v>1000</v>
          </cell>
          <cell r="R13" t="str">
            <v>TN</v>
          </cell>
          <cell r="S13" t="str">
            <v>77 Excellence Way</v>
          </cell>
          <cell r="T13" t="str">
            <v>Vonore</v>
          </cell>
          <cell r="U13" t="str">
            <v>TN</v>
          </cell>
          <cell r="V13" t="str">
            <v>37885</v>
          </cell>
          <cell r="W13" t="str">
            <v>United States</v>
          </cell>
          <cell r="X13" t="str">
            <v>Y</v>
          </cell>
          <cell r="Y13" t="str">
            <v>Owned</v>
          </cell>
        </row>
        <row r="14">
          <cell r="B14" t="str">
            <v>2011</v>
          </cell>
          <cell r="C14" t="str">
            <v>Kia</v>
          </cell>
          <cell r="D14" t="str">
            <v>Sorento</v>
          </cell>
          <cell r="E14" t="str">
            <v>5XYKTCA14BG017003</v>
          </cell>
          <cell r="F14" t="str">
            <v>Private Passenger</v>
          </cell>
          <cell r="G14" t="str">
            <v>Commercial</v>
          </cell>
          <cell r="H14" t="str">
            <v>0-50 miles</v>
          </cell>
          <cell r="I14" t="str">
            <v>Carlex</v>
          </cell>
          <cell r="J14">
            <v>24800</v>
          </cell>
          <cell r="K14" t="str">
            <v>Comprehensive</v>
          </cell>
          <cell r="L14" t="str">
            <v>Yes</v>
          </cell>
          <cell r="M14" t="str">
            <v>Yes</v>
          </cell>
          <cell r="N14" t="str">
            <v>Yes</v>
          </cell>
          <cell r="O14" t="str">
            <v>Yes</v>
          </cell>
          <cell r="P14">
            <v>1000</v>
          </cell>
          <cell r="Q14">
            <v>1000</v>
          </cell>
          <cell r="R14" t="str">
            <v>TN</v>
          </cell>
          <cell r="S14" t="str">
            <v>77 Excellence Way</v>
          </cell>
          <cell r="T14" t="str">
            <v>Vonore</v>
          </cell>
          <cell r="U14" t="str">
            <v>TN</v>
          </cell>
          <cell r="V14" t="str">
            <v>37885</v>
          </cell>
          <cell r="W14" t="str">
            <v>United States</v>
          </cell>
          <cell r="X14" t="str">
            <v>Y</v>
          </cell>
          <cell r="Y14" t="str">
            <v>Owned</v>
          </cell>
        </row>
        <row r="15">
          <cell r="B15" t="str">
            <v xml:space="preserve">2010 </v>
          </cell>
          <cell r="C15" t="str">
            <v>Subaru</v>
          </cell>
          <cell r="D15" t="str">
            <v>Outback</v>
          </cell>
          <cell r="E15" t="str">
            <v>4S4BRCAC2A33449830</v>
          </cell>
          <cell r="F15" t="str">
            <v>Private Passenger</v>
          </cell>
          <cell r="G15" t="str">
            <v>Commercial</v>
          </cell>
          <cell r="H15" t="str">
            <v>0-50 miles</v>
          </cell>
          <cell r="I15" t="str">
            <v>Carlex</v>
          </cell>
          <cell r="J15">
            <v>25000</v>
          </cell>
          <cell r="K15" t="str">
            <v>Comprehensive</v>
          </cell>
          <cell r="L15" t="str">
            <v>Yes</v>
          </cell>
          <cell r="M15" t="str">
            <v>Yes</v>
          </cell>
          <cell r="N15" t="str">
            <v>Yes</v>
          </cell>
          <cell r="O15" t="str">
            <v>Yes</v>
          </cell>
          <cell r="P15">
            <v>1000</v>
          </cell>
          <cell r="Q15">
            <v>1000</v>
          </cell>
          <cell r="R15" t="str">
            <v>TN</v>
          </cell>
          <cell r="S15" t="str">
            <v>77 Excellence Way</v>
          </cell>
          <cell r="T15" t="str">
            <v>Vonore</v>
          </cell>
          <cell r="U15" t="str">
            <v>TN</v>
          </cell>
          <cell r="V15" t="str">
            <v>37885</v>
          </cell>
          <cell r="W15" t="str">
            <v>United States</v>
          </cell>
          <cell r="X15" t="str">
            <v>Y</v>
          </cell>
          <cell r="Y15" t="str">
            <v>Owned</v>
          </cell>
        </row>
        <row r="16">
          <cell r="B16" t="str">
            <v xml:space="preserve">2009 </v>
          </cell>
          <cell r="C16" t="str">
            <v>Nissan</v>
          </cell>
          <cell r="D16" t="str">
            <v>Titan</v>
          </cell>
          <cell r="E16" t="str">
            <v>1N6BA06E69N306365</v>
          </cell>
          <cell r="F16" t="str">
            <v>Truck Under 10000 GVW</v>
          </cell>
          <cell r="G16" t="str">
            <v>Commercial</v>
          </cell>
          <cell r="H16" t="str">
            <v>0-50 miles</v>
          </cell>
          <cell r="I16" t="str">
            <v>Carlex</v>
          </cell>
          <cell r="J16">
            <v>25080</v>
          </cell>
          <cell r="K16" t="str">
            <v>Comprehensive</v>
          </cell>
          <cell r="L16" t="str">
            <v>Yes</v>
          </cell>
          <cell r="M16" t="str">
            <v>Yes</v>
          </cell>
          <cell r="N16" t="str">
            <v>Yes</v>
          </cell>
          <cell r="O16" t="str">
            <v>Yes</v>
          </cell>
          <cell r="P16">
            <v>1000</v>
          </cell>
          <cell r="Q16">
            <v>1000</v>
          </cell>
          <cell r="R16" t="str">
            <v>TN</v>
          </cell>
          <cell r="S16" t="str">
            <v>1501 Corporate Place</v>
          </cell>
          <cell r="T16" t="str">
            <v>LaVergne</v>
          </cell>
          <cell r="U16" t="str">
            <v>TN</v>
          </cell>
          <cell r="V16" t="str">
            <v>37086</v>
          </cell>
          <cell r="W16" t="str">
            <v>United States</v>
          </cell>
          <cell r="X16" t="str">
            <v>Y</v>
          </cell>
          <cell r="Y16" t="str">
            <v>Owned</v>
          </cell>
        </row>
        <row r="17">
          <cell r="B17" t="str">
            <v>2011</v>
          </cell>
          <cell r="C17" t="str">
            <v>Ford</v>
          </cell>
          <cell r="D17" t="str">
            <v>Explorer</v>
          </cell>
          <cell r="E17" t="str">
            <v>1FMHK7D87BGA50051</v>
          </cell>
          <cell r="F17" t="str">
            <v>Truck Under 10000 GVW</v>
          </cell>
          <cell r="G17" t="str">
            <v>Commercial</v>
          </cell>
          <cell r="H17" t="str">
            <v>0-50 miles</v>
          </cell>
          <cell r="I17" t="str">
            <v>Carlex</v>
          </cell>
          <cell r="J17">
            <v>34397</v>
          </cell>
          <cell r="K17" t="str">
            <v>Comprehensive</v>
          </cell>
          <cell r="L17" t="str">
            <v>Yes</v>
          </cell>
          <cell r="M17" t="str">
            <v>Yes</v>
          </cell>
          <cell r="N17" t="str">
            <v>Yes</v>
          </cell>
          <cell r="O17" t="str">
            <v>Yes</v>
          </cell>
          <cell r="P17">
            <v>1000</v>
          </cell>
          <cell r="Q17">
            <v>1000</v>
          </cell>
          <cell r="R17" t="str">
            <v>TN</v>
          </cell>
          <cell r="S17" t="str">
            <v>77 Excellence Way</v>
          </cell>
          <cell r="T17" t="str">
            <v>Vonore</v>
          </cell>
          <cell r="U17" t="str">
            <v>TN</v>
          </cell>
          <cell r="V17" t="str">
            <v>37885</v>
          </cell>
          <cell r="W17" t="str">
            <v>United States</v>
          </cell>
          <cell r="X17" t="str">
            <v>Y</v>
          </cell>
          <cell r="Y17" t="str">
            <v>Owned</v>
          </cell>
        </row>
        <row r="53">
          <cell r="BM53" t="str">
            <v>N/A</v>
          </cell>
          <cell r="BN53" t="str">
            <v>Private Passenger</v>
          </cell>
          <cell r="BO53" t="str">
            <v>AL</v>
          </cell>
          <cell r="BP53" t="str">
            <v>United States</v>
          </cell>
        </row>
        <row r="54">
          <cell r="BM54" t="str">
            <v>Commercial</v>
          </cell>
          <cell r="BN54" t="str">
            <v>Truck Under 10000 GVW</v>
          </cell>
          <cell r="BO54" t="str">
            <v>AK</v>
          </cell>
          <cell r="BP54" t="str">
            <v>Afghanistan</v>
          </cell>
        </row>
        <row r="55">
          <cell r="BM55" t="str">
            <v>Retail</v>
          </cell>
          <cell r="BN55" t="str">
            <v>Truck 10001-20000 GVW</v>
          </cell>
          <cell r="BO55" t="str">
            <v>AZ</v>
          </cell>
          <cell r="BP55" t="str">
            <v>Albania</v>
          </cell>
        </row>
        <row r="56">
          <cell r="BM56" t="str">
            <v>Service</v>
          </cell>
          <cell r="BN56" t="str">
            <v>Truck 20001-45000 GVW</v>
          </cell>
          <cell r="BO56" t="str">
            <v>AR</v>
          </cell>
          <cell r="BP56" t="str">
            <v>Algeria</v>
          </cell>
        </row>
        <row r="57">
          <cell r="BM57" t="str">
            <v>Ambulance</v>
          </cell>
          <cell r="BN57" t="str">
            <v>Truck Over 45000 GVW</v>
          </cell>
          <cell r="BO57" t="str">
            <v>CA</v>
          </cell>
          <cell r="BP57" t="str">
            <v>American Samoa</v>
          </cell>
        </row>
        <row r="58">
          <cell r="BM58" t="str">
            <v>Antique Auto</v>
          </cell>
          <cell r="BN58" t="str">
            <v>Truck Tractor 0-45000 GCW</v>
          </cell>
          <cell r="BO58" t="str">
            <v>CO</v>
          </cell>
          <cell r="BP58" t="str">
            <v>Andorra</v>
          </cell>
        </row>
        <row r="59">
          <cell r="BM59" t="str">
            <v>Bus N.O.C.</v>
          </cell>
          <cell r="BN59" t="str">
            <v>Truck Tractor Over 45000 GCW</v>
          </cell>
          <cell r="BO59" t="str">
            <v>CT</v>
          </cell>
          <cell r="BP59" t="str">
            <v>Angola</v>
          </cell>
        </row>
        <row r="60">
          <cell r="BM60" t="str">
            <v>Bus-Airport</v>
          </cell>
          <cell r="BN60" t="str">
            <v>Trailer - Semi</v>
          </cell>
          <cell r="BO60" t="str">
            <v>DE</v>
          </cell>
          <cell r="BP60" t="str">
            <v>Anguilla</v>
          </cell>
        </row>
        <row r="61">
          <cell r="BM61" t="str">
            <v>Bus-Athletic</v>
          </cell>
          <cell r="BN61" t="str">
            <v>Trailer - all other except Utility</v>
          </cell>
          <cell r="BO61" t="str">
            <v>DC</v>
          </cell>
          <cell r="BP61" t="str">
            <v>Antarctica</v>
          </cell>
        </row>
        <row r="62">
          <cell r="BM62" t="str">
            <v>Bus-Entertainers</v>
          </cell>
          <cell r="BN62" t="str">
            <v>Trailer -Service or Utility 0-2000 lbs load capacity</v>
          </cell>
          <cell r="BO62" t="str">
            <v>FL</v>
          </cell>
          <cell r="BP62" t="str">
            <v>Antigua and Barbuda</v>
          </cell>
        </row>
        <row r="63">
          <cell r="BM63" t="str">
            <v>Bus-Charter</v>
          </cell>
          <cell r="BO63" t="str">
            <v>GA</v>
          </cell>
          <cell r="BP63" t="str">
            <v>Argentina</v>
          </cell>
        </row>
        <row r="64">
          <cell r="BM64" t="str">
            <v>Bus-Church</v>
          </cell>
          <cell r="BO64" t="str">
            <v>HI</v>
          </cell>
          <cell r="BP64" t="str">
            <v>Armenia</v>
          </cell>
        </row>
        <row r="65">
          <cell r="BM65" t="str">
            <v>Bus-Inter-City</v>
          </cell>
          <cell r="BO65" t="str">
            <v>ID</v>
          </cell>
          <cell r="BP65" t="str">
            <v>Aruba</v>
          </cell>
        </row>
        <row r="66">
          <cell r="BM66" t="str">
            <v>Bus-School District</v>
          </cell>
          <cell r="BO66" t="str">
            <v>IL</v>
          </cell>
          <cell r="BP66" t="str">
            <v>Australia</v>
          </cell>
        </row>
        <row r="67">
          <cell r="BM67" t="str">
            <v>Bus-School Other</v>
          </cell>
          <cell r="BO67" t="str">
            <v>IN</v>
          </cell>
          <cell r="BP67" t="str">
            <v>Austria</v>
          </cell>
        </row>
        <row r="68">
          <cell r="BM68" t="str">
            <v>Bus-Sightseeing</v>
          </cell>
          <cell r="BO68" t="str">
            <v>IA</v>
          </cell>
          <cell r="BP68" t="str">
            <v>Azerbaijan</v>
          </cell>
        </row>
        <row r="69">
          <cell r="BM69" t="str">
            <v>Bus-Urban</v>
          </cell>
          <cell r="BO69" t="str">
            <v>KS</v>
          </cell>
          <cell r="BP69" t="str">
            <v>Bahamas</v>
          </cell>
        </row>
        <row r="70">
          <cell r="BM70" t="str">
            <v>Driver Training - Commercial</v>
          </cell>
          <cell r="BO70" t="str">
            <v>KY</v>
          </cell>
          <cell r="BP70" t="str">
            <v>Bahrain</v>
          </cell>
        </row>
        <row r="71">
          <cell r="BM71" t="str">
            <v>Driver Training - Educational Institutions</v>
          </cell>
          <cell r="BO71" t="str">
            <v>LA</v>
          </cell>
          <cell r="BP71" t="str">
            <v>Bangladesh</v>
          </cell>
        </row>
        <row r="72">
          <cell r="BM72" t="str">
            <v>Farm Equipment</v>
          </cell>
          <cell r="BO72" t="str">
            <v>ME</v>
          </cell>
          <cell r="BP72" t="str">
            <v>Barbados</v>
          </cell>
        </row>
        <row r="73">
          <cell r="BM73" t="str">
            <v>Fire Department all other X Trlrs</v>
          </cell>
          <cell r="BO73" t="str">
            <v>MD</v>
          </cell>
          <cell r="BP73" t="str">
            <v>Belarus</v>
          </cell>
        </row>
        <row r="74">
          <cell r="BM74" t="str">
            <v>Fire Department Private Passenger</v>
          </cell>
          <cell r="BO74" t="str">
            <v>MA</v>
          </cell>
          <cell r="BP74" t="str">
            <v>Belgium</v>
          </cell>
        </row>
        <row r="75">
          <cell r="BM75" t="str">
            <v>Funeral Flower Cars</v>
          </cell>
          <cell r="BO75" t="str">
            <v>MI</v>
          </cell>
          <cell r="BP75" t="str">
            <v>Belize</v>
          </cell>
        </row>
        <row r="76">
          <cell r="BM76" t="str">
            <v>Funeral Hearse</v>
          </cell>
          <cell r="BO76" t="str">
            <v>MN</v>
          </cell>
          <cell r="BP76" t="str">
            <v>Benin</v>
          </cell>
        </row>
        <row r="77">
          <cell r="BM77" t="str">
            <v>Funeral Limousine</v>
          </cell>
          <cell r="BO77" t="str">
            <v>MS</v>
          </cell>
          <cell r="BP77" t="str">
            <v>Bermuda</v>
          </cell>
        </row>
        <row r="78">
          <cell r="BM78" t="str">
            <v>Land Motor Equipment other than farm</v>
          </cell>
          <cell r="BO78" t="str">
            <v>MO</v>
          </cell>
          <cell r="BP78" t="str">
            <v>Bhutan</v>
          </cell>
        </row>
        <row r="79">
          <cell r="BM79" t="str">
            <v>Law Enforcement all other except trailers</v>
          </cell>
          <cell r="BO79" t="str">
            <v>MT</v>
          </cell>
          <cell r="BP79" t="str">
            <v>Bolivia</v>
          </cell>
        </row>
        <row r="80">
          <cell r="BM80" t="str">
            <v>Law Enforcement Motorcycles</v>
          </cell>
          <cell r="BO80" t="str">
            <v>NE</v>
          </cell>
          <cell r="BP80" t="str">
            <v>Bosnia and Herzegovina</v>
          </cell>
        </row>
        <row r="81">
          <cell r="BM81" t="str">
            <v>Law Enforcement PPT</v>
          </cell>
          <cell r="BO81" t="str">
            <v>NV</v>
          </cell>
          <cell r="BP81" t="str">
            <v>Botswana</v>
          </cell>
        </row>
        <row r="82">
          <cell r="BM82" t="str">
            <v>Limousine</v>
          </cell>
          <cell r="BO82" t="str">
            <v>NH</v>
          </cell>
          <cell r="BP82" t="str">
            <v>Brazil</v>
          </cell>
        </row>
        <row r="83">
          <cell r="BM83" t="str">
            <v>Limousine-Airport</v>
          </cell>
          <cell r="BO83" t="str">
            <v>NJ</v>
          </cell>
          <cell r="BP83" t="str">
            <v>British Indian Ocean Territory</v>
          </cell>
        </row>
        <row r="84">
          <cell r="BM84" t="str">
            <v>Motorcycles</v>
          </cell>
          <cell r="BO84" t="str">
            <v>NM</v>
          </cell>
          <cell r="BP84" t="str">
            <v>Brunei Darussalam</v>
          </cell>
        </row>
        <row r="85">
          <cell r="BM85" t="str">
            <v>Repossessed Autos</v>
          </cell>
          <cell r="BO85" t="str">
            <v>NY</v>
          </cell>
          <cell r="BP85" t="str">
            <v>Bulgaria</v>
          </cell>
        </row>
        <row r="86">
          <cell r="BM86" t="str">
            <v>Snowmobiles</v>
          </cell>
          <cell r="BO86" t="str">
            <v>NC</v>
          </cell>
          <cell r="BP86" t="str">
            <v>Burkina Faso</v>
          </cell>
        </row>
        <row r="87">
          <cell r="BM87" t="str">
            <v>Social Service Auto All Other</v>
          </cell>
          <cell r="BO87" t="str">
            <v>ND</v>
          </cell>
          <cell r="BP87" t="str">
            <v>Burundi</v>
          </cell>
        </row>
        <row r="88">
          <cell r="BM88" t="str">
            <v>Social Service Auto Employee-Operated</v>
          </cell>
          <cell r="BO88" t="str">
            <v>OH</v>
          </cell>
          <cell r="BP88" t="str">
            <v>Cambodia</v>
          </cell>
        </row>
        <row r="89">
          <cell r="BM89" t="str">
            <v>Taxicab/Similar Passenger Carrying Service</v>
          </cell>
          <cell r="BO89" t="str">
            <v>OK</v>
          </cell>
          <cell r="BP89" t="str">
            <v>Cameroon</v>
          </cell>
        </row>
        <row r="90">
          <cell r="BM90" t="str">
            <v>Van Pool All Other</v>
          </cell>
          <cell r="BO90" t="str">
            <v>OR</v>
          </cell>
          <cell r="BP90" t="str">
            <v>Canada</v>
          </cell>
        </row>
        <row r="91">
          <cell r="BM91" t="str">
            <v>Van Pool Employer Furnished</v>
          </cell>
          <cell r="BO91" t="str">
            <v>PA</v>
          </cell>
          <cell r="BP91" t="str">
            <v>Cape Verde</v>
          </cell>
        </row>
        <row r="92">
          <cell r="BO92" t="str">
            <v>PR</v>
          </cell>
          <cell r="BP92" t="str">
            <v>Cayman Islands</v>
          </cell>
        </row>
        <row r="93">
          <cell r="BO93" t="str">
            <v>RI</v>
          </cell>
          <cell r="BP93" t="str">
            <v>Central African Republic</v>
          </cell>
        </row>
        <row r="94">
          <cell r="BO94" t="str">
            <v>SC</v>
          </cell>
          <cell r="BP94" t="str">
            <v>Chad</v>
          </cell>
        </row>
        <row r="95">
          <cell r="BO95" t="str">
            <v>SD</v>
          </cell>
          <cell r="BP95" t="str">
            <v>Chile</v>
          </cell>
        </row>
        <row r="96">
          <cell r="BO96" t="str">
            <v>TN</v>
          </cell>
          <cell r="BP96" t="str">
            <v>China</v>
          </cell>
        </row>
        <row r="97">
          <cell r="BO97" t="str">
            <v>TX</v>
          </cell>
          <cell r="BP97" t="str">
            <v>Christmas Island</v>
          </cell>
        </row>
        <row r="98">
          <cell r="BO98" t="str">
            <v>UT</v>
          </cell>
          <cell r="BP98" t="str">
            <v>Cocos (Keeling) Islands</v>
          </cell>
        </row>
        <row r="99">
          <cell r="BO99" t="str">
            <v>VT</v>
          </cell>
          <cell r="BP99" t="str">
            <v>Colombia</v>
          </cell>
        </row>
        <row r="100">
          <cell r="BO100" t="str">
            <v>VA</v>
          </cell>
          <cell r="BP100" t="str">
            <v>Comoros</v>
          </cell>
        </row>
        <row r="101">
          <cell r="BO101" t="str">
            <v>WA</v>
          </cell>
          <cell r="BP101" t="str">
            <v>Congo</v>
          </cell>
        </row>
        <row r="102">
          <cell r="BO102" t="str">
            <v>WV</v>
          </cell>
          <cell r="BP102" t="str">
            <v>Congo, The Democratic Republic of the</v>
          </cell>
        </row>
        <row r="103">
          <cell r="BO103" t="str">
            <v>WI</v>
          </cell>
          <cell r="BP103" t="str">
            <v>Cook Islands</v>
          </cell>
        </row>
        <row r="104">
          <cell r="BO104" t="str">
            <v>WY</v>
          </cell>
          <cell r="BP104" t="str">
            <v>Costa Rica</v>
          </cell>
        </row>
        <row r="105">
          <cell r="BP105" t="str">
            <v>Côte d'Ivoire</v>
          </cell>
        </row>
        <row r="106">
          <cell r="BP106" t="str">
            <v>Croatia</v>
          </cell>
        </row>
        <row r="107">
          <cell r="BP107" t="str">
            <v>Cuba</v>
          </cell>
        </row>
        <row r="108">
          <cell r="BP108" t="str">
            <v>Cyprus</v>
          </cell>
        </row>
        <row r="109">
          <cell r="BP109" t="str">
            <v>Czech Republic</v>
          </cell>
        </row>
        <row r="110">
          <cell r="BP110" t="str">
            <v>Denmark</v>
          </cell>
        </row>
        <row r="111">
          <cell r="BP111" t="str">
            <v>Djibouti</v>
          </cell>
        </row>
        <row r="112">
          <cell r="BP112" t="str">
            <v>Dominica</v>
          </cell>
        </row>
        <row r="113">
          <cell r="BP113" t="str">
            <v>Dominican Republic</v>
          </cell>
        </row>
        <row r="114">
          <cell r="BP114" t="str">
            <v>Ecuador</v>
          </cell>
        </row>
        <row r="115">
          <cell r="BP115" t="str">
            <v>Egypt</v>
          </cell>
        </row>
        <row r="116">
          <cell r="BP116" t="str">
            <v>El Salvador</v>
          </cell>
        </row>
        <row r="117">
          <cell r="BP117" t="str">
            <v>Equatorial Guinea</v>
          </cell>
        </row>
        <row r="118">
          <cell r="BP118" t="str">
            <v>Eritrea</v>
          </cell>
        </row>
        <row r="119">
          <cell r="BP119" t="str">
            <v>Estonia</v>
          </cell>
        </row>
        <row r="120">
          <cell r="BP120" t="str">
            <v>Ethiopia</v>
          </cell>
        </row>
        <row r="121">
          <cell r="BP121" t="str">
            <v>Falkland Islands (Malvinas)</v>
          </cell>
        </row>
        <row r="122">
          <cell r="BP122" t="str">
            <v>Faroe Islands</v>
          </cell>
        </row>
        <row r="123">
          <cell r="BP123" t="str">
            <v>Fiji</v>
          </cell>
        </row>
        <row r="124">
          <cell r="BP124" t="str">
            <v>Finland</v>
          </cell>
        </row>
        <row r="125">
          <cell r="BP125" t="str">
            <v>France</v>
          </cell>
        </row>
        <row r="126">
          <cell r="BP126" t="str">
            <v>French Guiana</v>
          </cell>
        </row>
        <row r="127">
          <cell r="BP127" t="str">
            <v>French Polynesia</v>
          </cell>
        </row>
        <row r="128">
          <cell r="BP128" t="str">
            <v>Gabon</v>
          </cell>
        </row>
        <row r="129">
          <cell r="BP129" t="str">
            <v>Gambia</v>
          </cell>
        </row>
        <row r="130">
          <cell r="BP130" t="str">
            <v>Georgia</v>
          </cell>
        </row>
        <row r="131">
          <cell r="BP131" t="str">
            <v>Germany</v>
          </cell>
        </row>
        <row r="132">
          <cell r="BP132" t="str">
            <v>Ghana</v>
          </cell>
        </row>
        <row r="133">
          <cell r="BP133" t="str">
            <v>Gibraltar</v>
          </cell>
        </row>
        <row r="134">
          <cell r="BP134" t="str">
            <v>Greece</v>
          </cell>
        </row>
        <row r="135">
          <cell r="BP135" t="str">
            <v>Greenland</v>
          </cell>
        </row>
        <row r="136">
          <cell r="BP136" t="str">
            <v>Grenada</v>
          </cell>
        </row>
        <row r="137">
          <cell r="BP137" t="str">
            <v>Guadeloupe</v>
          </cell>
        </row>
        <row r="138">
          <cell r="BP138" t="str">
            <v>Guam</v>
          </cell>
        </row>
        <row r="139">
          <cell r="BP139" t="str">
            <v>Guatemala</v>
          </cell>
        </row>
        <row r="140">
          <cell r="BP140" t="str">
            <v>Guinea</v>
          </cell>
        </row>
        <row r="141">
          <cell r="BP141" t="str">
            <v>Guinea-Bissau</v>
          </cell>
        </row>
        <row r="142">
          <cell r="BP142" t="str">
            <v>Guyana</v>
          </cell>
        </row>
        <row r="143">
          <cell r="BP143" t="str">
            <v>Haiti</v>
          </cell>
        </row>
        <row r="144">
          <cell r="BP144" t="str">
            <v>Holy See (Vatican City State)</v>
          </cell>
        </row>
        <row r="145">
          <cell r="BP145" t="str">
            <v>Honduras</v>
          </cell>
        </row>
        <row r="146">
          <cell r="BP146" t="str">
            <v>Hong Kong</v>
          </cell>
        </row>
        <row r="147">
          <cell r="BP147" t="str">
            <v>Hungary</v>
          </cell>
        </row>
        <row r="148">
          <cell r="BP148" t="str">
            <v>Iceland</v>
          </cell>
        </row>
        <row r="149">
          <cell r="BP149" t="str">
            <v>India</v>
          </cell>
        </row>
        <row r="150">
          <cell r="BP150" t="str">
            <v>Indonesia</v>
          </cell>
        </row>
        <row r="151">
          <cell r="BP151" t="str">
            <v>Iran, Islamic Republic of</v>
          </cell>
        </row>
        <row r="152">
          <cell r="BP152" t="str">
            <v>Iraq</v>
          </cell>
        </row>
        <row r="153">
          <cell r="BP153" t="str">
            <v>Ireland</v>
          </cell>
        </row>
        <row r="154">
          <cell r="BP154" t="str">
            <v>Israel</v>
          </cell>
        </row>
        <row r="155">
          <cell r="BP155" t="str">
            <v>Italy</v>
          </cell>
        </row>
        <row r="156">
          <cell r="BP156" t="str">
            <v>Jamaica</v>
          </cell>
        </row>
        <row r="157">
          <cell r="BP157" t="str">
            <v>Japan</v>
          </cell>
        </row>
        <row r="158">
          <cell r="BP158" t="str">
            <v>Jordan</v>
          </cell>
        </row>
        <row r="159">
          <cell r="BP159" t="str">
            <v>Kazakhstan</v>
          </cell>
        </row>
        <row r="160">
          <cell r="BP160" t="str">
            <v>Kenya</v>
          </cell>
        </row>
        <row r="161">
          <cell r="BP161" t="str">
            <v>Kiribati</v>
          </cell>
        </row>
        <row r="162">
          <cell r="BP162" t="str">
            <v>Korea, Democratic People's Republic of</v>
          </cell>
        </row>
        <row r="163">
          <cell r="BP163" t="str">
            <v>Korea, Republic of</v>
          </cell>
        </row>
        <row r="164">
          <cell r="BP164" t="str">
            <v>Kuwait</v>
          </cell>
        </row>
        <row r="165">
          <cell r="BP165" t="str">
            <v>Kyrgyzstan</v>
          </cell>
        </row>
        <row r="166">
          <cell r="BP166" t="str">
            <v>Lao People's Democratic Republic</v>
          </cell>
        </row>
        <row r="167">
          <cell r="BP167" t="str">
            <v>Latvia</v>
          </cell>
        </row>
        <row r="168">
          <cell r="BP168" t="str">
            <v>Lebanon</v>
          </cell>
        </row>
        <row r="169">
          <cell r="BP169" t="str">
            <v>Lesotho</v>
          </cell>
        </row>
        <row r="170">
          <cell r="BP170" t="str">
            <v>Liberia</v>
          </cell>
        </row>
        <row r="171">
          <cell r="BP171" t="str">
            <v>Libyan Arab Jamahiriya</v>
          </cell>
        </row>
        <row r="172">
          <cell r="BP172" t="str">
            <v>Liechtenstein</v>
          </cell>
        </row>
        <row r="173">
          <cell r="BP173" t="str">
            <v>Lithuania</v>
          </cell>
        </row>
        <row r="174">
          <cell r="BP174" t="str">
            <v>Luxembourg</v>
          </cell>
        </row>
        <row r="175">
          <cell r="BP175" t="str">
            <v>Macau</v>
          </cell>
        </row>
        <row r="176">
          <cell r="BP176" t="str">
            <v>Macedonia, The former Yugoslav Republic of</v>
          </cell>
        </row>
        <row r="177">
          <cell r="BP177" t="str">
            <v>Madagascar</v>
          </cell>
        </row>
        <row r="178">
          <cell r="BP178" t="str">
            <v>Malawi</v>
          </cell>
        </row>
        <row r="179">
          <cell r="BP179" t="str">
            <v>Malaysia</v>
          </cell>
        </row>
        <row r="180">
          <cell r="BP180" t="str">
            <v>Maldives</v>
          </cell>
        </row>
        <row r="181">
          <cell r="BP181" t="str">
            <v>Mali</v>
          </cell>
        </row>
        <row r="182">
          <cell r="BP182" t="str">
            <v>Malta</v>
          </cell>
        </row>
        <row r="183">
          <cell r="BP183" t="str">
            <v>Marshall Islands</v>
          </cell>
        </row>
        <row r="184">
          <cell r="BP184" t="str">
            <v>Martinique</v>
          </cell>
        </row>
        <row r="185">
          <cell r="BP185" t="str">
            <v>Mauritania</v>
          </cell>
        </row>
        <row r="186">
          <cell r="BP186" t="str">
            <v>Mauritius</v>
          </cell>
        </row>
        <row r="187">
          <cell r="BP187" t="str">
            <v>Mayotte</v>
          </cell>
        </row>
        <row r="188">
          <cell r="BP188" t="str">
            <v>Mexico</v>
          </cell>
        </row>
        <row r="189">
          <cell r="BP189" t="str">
            <v>Micronesia, Federated States of</v>
          </cell>
        </row>
        <row r="190">
          <cell r="BP190" t="str">
            <v>Moldova, Republic of</v>
          </cell>
        </row>
        <row r="191">
          <cell r="BP191" t="str">
            <v>Monaco</v>
          </cell>
        </row>
        <row r="192">
          <cell r="BP192" t="str">
            <v>Mongolia</v>
          </cell>
        </row>
        <row r="193">
          <cell r="BP193" t="str">
            <v>Montserrat</v>
          </cell>
        </row>
        <row r="194">
          <cell r="BP194" t="str">
            <v>Morocco</v>
          </cell>
        </row>
        <row r="195">
          <cell r="BP195" t="str">
            <v>Mozambique</v>
          </cell>
        </row>
        <row r="196">
          <cell r="BP196" t="str">
            <v>Myanmar</v>
          </cell>
        </row>
        <row r="197">
          <cell r="BP197" t="str">
            <v>Namibia</v>
          </cell>
        </row>
        <row r="198">
          <cell r="BP198" t="str">
            <v>Nauru</v>
          </cell>
        </row>
        <row r="199">
          <cell r="BP199" t="str">
            <v>Nepal</v>
          </cell>
        </row>
        <row r="200">
          <cell r="BP200" t="str">
            <v>Netherlands</v>
          </cell>
        </row>
        <row r="201">
          <cell r="BP201" t="str">
            <v>Netherlands Antilles</v>
          </cell>
        </row>
        <row r="202">
          <cell r="BP202" t="str">
            <v>New Caledonia</v>
          </cell>
        </row>
        <row r="203">
          <cell r="BP203" t="str">
            <v>New Zealand</v>
          </cell>
        </row>
        <row r="204">
          <cell r="BP204" t="str">
            <v>Nicaragua</v>
          </cell>
        </row>
        <row r="205">
          <cell r="BP205" t="str">
            <v>Niger</v>
          </cell>
        </row>
        <row r="206">
          <cell r="BP206" t="str">
            <v>Nigeria</v>
          </cell>
        </row>
        <row r="207">
          <cell r="BP207" t="str">
            <v>Niue</v>
          </cell>
        </row>
        <row r="208">
          <cell r="BP208" t="str">
            <v>Norfolk Island</v>
          </cell>
        </row>
        <row r="209">
          <cell r="BP209" t="str">
            <v>Northern Mariana Islands</v>
          </cell>
        </row>
        <row r="210">
          <cell r="BP210" t="str">
            <v>Norway</v>
          </cell>
        </row>
        <row r="211">
          <cell r="BP211" t="str">
            <v>Oman</v>
          </cell>
        </row>
        <row r="212">
          <cell r="BP212" t="str">
            <v>Pakistan</v>
          </cell>
        </row>
        <row r="213">
          <cell r="BP213" t="str">
            <v>Palau</v>
          </cell>
        </row>
        <row r="214">
          <cell r="BP214" t="str">
            <v>Panama</v>
          </cell>
        </row>
        <row r="215">
          <cell r="BP215" t="str">
            <v>Papua New Guinea</v>
          </cell>
        </row>
        <row r="216">
          <cell r="BP216" t="str">
            <v>Paraguay</v>
          </cell>
        </row>
        <row r="217">
          <cell r="BP217" t="str">
            <v>Peru</v>
          </cell>
        </row>
        <row r="218">
          <cell r="BP218" t="str">
            <v>Philippines</v>
          </cell>
        </row>
        <row r="219">
          <cell r="BP219" t="str">
            <v>Pitcairn</v>
          </cell>
        </row>
        <row r="220">
          <cell r="BP220" t="str">
            <v>Poland</v>
          </cell>
        </row>
        <row r="221">
          <cell r="BP221" t="str">
            <v>Portugal</v>
          </cell>
        </row>
        <row r="222">
          <cell r="BP222" t="str">
            <v>Puerto Rico</v>
          </cell>
        </row>
        <row r="223">
          <cell r="BP223" t="str">
            <v>Qatar</v>
          </cell>
        </row>
        <row r="224">
          <cell r="BP224" t="str">
            <v>Réunion</v>
          </cell>
        </row>
        <row r="225">
          <cell r="BP225" t="str">
            <v>Romania</v>
          </cell>
        </row>
        <row r="226">
          <cell r="BP226" t="str">
            <v>Russian Federation</v>
          </cell>
        </row>
        <row r="227">
          <cell r="BP227" t="str">
            <v>Rwanda</v>
          </cell>
        </row>
        <row r="228">
          <cell r="BP228" t="str">
            <v>Saint Helena</v>
          </cell>
        </row>
        <row r="229">
          <cell r="BP229" t="str">
            <v>Saint Kitts and Nevis</v>
          </cell>
        </row>
        <row r="230">
          <cell r="BP230" t="str">
            <v>Saint Lucia</v>
          </cell>
        </row>
        <row r="231">
          <cell r="BP231" t="str">
            <v>Saint Pierre and Miquelon</v>
          </cell>
        </row>
        <row r="232">
          <cell r="BP232" t="str">
            <v>Saint Vincent and the Grenadines</v>
          </cell>
        </row>
        <row r="233">
          <cell r="BP233" t="str">
            <v>Samoa</v>
          </cell>
        </row>
        <row r="234">
          <cell r="BP234" t="str">
            <v>San Marino</v>
          </cell>
        </row>
        <row r="235">
          <cell r="BP235" t="str">
            <v>Sao Tome and Principe</v>
          </cell>
        </row>
        <row r="236">
          <cell r="BP236" t="str">
            <v>Saudi Arabia</v>
          </cell>
        </row>
        <row r="237">
          <cell r="BP237" t="str">
            <v>Senegal</v>
          </cell>
        </row>
        <row r="238">
          <cell r="BP238" t="str">
            <v>Serbia and Montenegro</v>
          </cell>
        </row>
        <row r="239">
          <cell r="BP239" t="str">
            <v>Seychelles</v>
          </cell>
        </row>
        <row r="240">
          <cell r="BP240" t="str">
            <v>Sierra Leone</v>
          </cell>
        </row>
        <row r="241">
          <cell r="BP241" t="str">
            <v>Singapore</v>
          </cell>
        </row>
        <row r="242">
          <cell r="BP242" t="str">
            <v>Slovakia</v>
          </cell>
        </row>
        <row r="243">
          <cell r="BP243" t="str">
            <v>Slovenia</v>
          </cell>
        </row>
        <row r="244">
          <cell r="BP244" t="str">
            <v>Solomon Islands</v>
          </cell>
        </row>
        <row r="245">
          <cell r="BP245" t="str">
            <v>Somalia</v>
          </cell>
        </row>
        <row r="246">
          <cell r="BP246" t="str">
            <v>South Africa</v>
          </cell>
        </row>
        <row r="247">
          <cell r="BP247" t="str">
            <v>South Georgia and the South Sandwich Islands</v>
          </cell>
        </row>
        <row r="248">
          <cell r="BP248" t="str">
            <v>Spain</v>
          </cell>
        </row>
        <row r="249">
          <cell r="BP249" t="str">
            <v>Sri Lanka</v>
          </cell>
        </row>
        <row r="250">
          <cell r="BP250" t="str">
            <v>Sudan</v>
          </cell>
        </row>
        <row r="251">
          <cell r="BP251" t="str">
            <v>Suriname</v>
          </cell>
        </row>
        <row r="252">
          <cell r="BP252" t="str">
            <v>Svalbard and Jan Mayen</v>
          </cell>
        </row>
        <row r="253">
          <cell r="BP253" t="str">
            <v>Swaziland</v>
          </cell>
        </row>
        <row r="254">
          <cell r="BP254" t="str">
            <v>Sweden</v>
          </cell>
        </row>
        <row r="255">
          <cell r="BP255" t="str">
            <v>Switzerland</v>
          </cell>
        </row>
        <row r="256">
          <cell r="BP256" t="str">
            <v>Syrian Arab Republic</v>
          </cell>
        </row>
        <row r="257">
          <cell r="BP257" t="str">
            <v>Taiwan, Province of China</v>
          </cell>
        </row>
        <row r="258">
          <cell r="BP258" t="str">
            <v>Tajikistan</v>
          </cell>
        </row>
        <row r="259">
          <cell r="BP259" t="str">
            <v>Tanzania, United Republic of</v>
          </cell>
        </row>
        <row r="260">
          <cell r="BP260" t="str">
            <v>Thailand</v>
          </cell>
        </row>
        <row r="261">
          <cell r="BP261" t="str">
            <v>Timor-Leste</v>
          </cell>
        </row>
        <row r="262">
          <cell r="BP262" t="str">
            <v>Togo</v>
          </cell>
        </row>
        <row r="263">
          <cell r="BP263" t="str">
            <v>Tonga</v>
          </cell>
        </row>
        <row r="264">
          <cell r="BP264" t="str">
            <v>Trinidad and Tobago</v>
          </cell>
        </row>
        <row r="265">
          <cell r="BP265" t="str">
            <v>Tunisia</v>
          </cell>
        </row>
        <row r="266">
          <cell r="BP266" t="str">
            <v>Turkey</v>
          </cell>
        </row>
        <row r="267">
          <cell r="BP267" t="str">
            <v>Turkmenistan</v>
          </cell>
        </row>
        <row r="268">
          <cell r="BP268" t="str">
            <v>Turks and Caicos Islands</v>
          </cell>
        </row>
        <row r="269">
          <cell r="BP269" t="str">
            <v>Tuvalu</v>
          </cell>
        </row>
        <row r="270">
          <cell r="BP270" t="str">
            <v>Uganda</v>
          </cell>
        </row>
        <row r="271">
          <cell r="BP271" t="str">
            <v>Ukraine</v>
          </cell>
        </row>
        <row r="272">
          <cell r="BP272" t="str">
            <v>United Arab Emirates</v>
          </cell>
        </row>
        <row r="273">
          <cell r="BP273" t="str">
            <v>United Kingdom</v>
          </cell>
        </row>
        <row r="274">
          <cell r="BP274" t="str">
            <v>United States Minor Outlying Islands</v>
          </cell>
        </row>
        <row r="275">
          <cell r="BP275" t="str">
            <v>Uruguay</v>
          </cell>
        </row>
        <row r="276">
          <cell r="BP276" t="str">
            <v>Uzbekistan</v>
          </cell>
        </row>
        <row r="277">
          <cell r="BP277" t="str">
            <v>Vanuatu</v>
          </cell>
        </row>
        <row r="278">
          <cell r="BP278" t="str">
            <v>Venezuela</v>
          </cell>
        </row>
        <row r="279">
          <cell r="BP279" t="str">
            <v>Viet Nam</v>
          </cell>
        </row>
        <row r="280">
          <cell r="BP280" t="str">
            <v>Virgin Islands, British</v>
          </cell>
        </row>
        <row r="281">
          <cell r="BP281" t="str">
            <v>Virgin Islands, U.S.</v>
          </cell>
        </row>
        <row r="282">
          <cell r="BP282" t="str">
            <v>Wallis and Futuna</v>
          </cell>
        </row>
        <row r="283">
          <cell r="BP283" t="str">
            <v>Western Sahara</v>
          </cell>
        </row>
        <row r="284">
          <cell r="BP284" t="str">
            <v>Yemen</v>
          </cell>
        </row>
        <row r="285">
          <cell r="BP285" t="str">
            <v>Zambia</v>
          </cell>
        </row>
        <row r="286">
          <cell r="BP286" t="str">
            <v>Zimbabwe</v>
          </cell>
        </row>
        <row r="287">
          <cell r="BP287" t="str">
            <v>Installations in International Waters</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hicle Schedule"/>
      <sheetName val="Driver Schedule"/>
      <sheetName val="Driver Schedule Nashville"/>
    </sheetNames>
    <sheetDataSet>
      <sheetData sheetId="0">
        <row r="51">
          <cell r="BJ51" t="str">
            <v>AL</v>
          </cell>
          <cell r="BK51" t="str">
            <v>United States</v>
          </cell>
        </row>
        <row r="52">
          <cell r="BJ52" t="str">
            <v>AK</v>
          </cell>
          <cell r="BK52" t="str">
            <v>Afghanistan</v>
          </cell>
        </row>
        <row r="53">
          <cell r="BJ53" t="str">
            <v>AZ</v>
          </cell>
          <cell r="BK53" t="str">
            <v>Albania</v>
          </cell>
        </row>
        <row r="54">
          <cell r="BJ54" t="str">
            <v>AR</v>
          </cell>
          <cell r="BK54" t="str">
            <v>Algeria</v>
          </cell>
        </row>
        <row r="55">
          <cell r="BJ55" t="str">
            <v>CA</v>
          </cell>
          <cell r="BK55" t="str">
            <v>American Samoa</v>
          </cell>
        </row>
        <row r="56">
          <cell r="BJ56" t="str">
            <v>CO</v>
          </cell>
          <cell r="BK56" t="str">
            <v>Andorra</v>
          </cell>
        </row>
        <row r="57">
          <cell r="BJ57" t="str">
            <v>CT</v>
          </cell>
          <cell r="BK57" t="str">
            <v>Angola</v>
          </cell>
        </row>
        <row r="58">
          <cell r="BJ58" t="str">
            <v>DE</v>
          </cell>
          <cell r="BK58" t="str">
            <v>Anguilla</v>
          </cell>
        </row>
        <row r="59">
          <cell r="BJ59" t="str">
            <v>DC</v>
          </cell>
          <cell r="BK59" t="str">
            <v>Antarctica</v>
          </cell>
        </row>
        <row r="60">
          <cell r="BJ60" t="str">
            <v>FL</v>
          </cell>
          <cell r="BK60" t="str">
            <v>Antigua and Barbuda</v>
          </cell>
        </row>
        <row r="61">
          <cell r="BJ61" t="str">
            <v>GA</v>
          </cell>
          <cell r="BK61" t="str">
            <v>Argentina</v>
          </cell>
        </row>
        <row r="62">
          <cell r="BJ62" t="str">
            <v>HI</v>
          </cell>
          <cell r="BK62" t="str">
            <v>Armenia</v>
          </cell>
        </row>
        <row r="63">
          <cell r="BJ63" t="str">
            <v>ID</v>
          </cell>
          <cell r="BK63" t="str">
            <v>Aruba</v>
          </cell>
        </row>
        <row r="64">
          <cell r="BJ64" t="str">
            <v>IL</v>
          </cell>
          <cell r="BK64" t="str">
            <v>Australia</v>
          </cell>
        </row>
        <row r="65">
          <cell r="BJ65" t="str">
            <v>IN</v>
          </cell>
          <cell r="BK65" t="str">
            <v>Austria</v>
          </cell>
        </row>
        <row r="66">
          <cell r="BJ66" t="str">
            <v>IA</v>
          </cell>
          <cell r="BK66" t="str">
            <v>Azerbaijan</v>
          </cell>
        </row>
        <row r="67">
          <cell r="BJ67" t="str">
            <v>KS</v>
          </cell>
          <cell r="BK67" t="str">
            <v>Bahamas</v>
          </cell>
        </row>
        <row r="68">
          <cell r="BJ68" t="str">
            <v>KY</v>
          </cell>
          <cell r="BK68" t="str">
            <v>Bahrain</v>
          </cell>
        </row>
        <row r="69">
          <cell r="BJ69" t="str">
            <v>LA</v>
          </cell>
          <cell r="BK69" t="str">
            <v>Bangladesh</v>
          </cell>
        </row>
        <row r="70">
          <cell r="BJ70" t="str">
            <v>ME</v>
          </cell>
          <cell r="BK70" t="str">
            <v>Barbados</v>
          </cell>
        </row>
        <row r="71">
          <cell r="BJ71" t="str">
            <v>MD</v>
          </cell>
          <cell r="BK71" t="str">
            <v>Belarus</v>
          </cell>
        </row>
        <row r="72">
          <cell r="BJ72" t="str">
            <v>MA</v>
          </cell>
          <cell r="BK72" t="str">
            <v>Belgium</v>
          </cell>
        </row>
        <row r="73">
          <cell r="BJ73" t="str">
            <v>MI</v>
          </cell>
          <cell r="BK73" t="str">
            <v>Belize</v>
          </cell>
        </row>
        <row r="74">
          <cell r="BJ74" t="str">
            <v>MN</v>
          </cell>
          <cell r="BK74" t="str">
            <v>Benin</v>
          </cell>
        </row>
        <row r="75">
          <cell r="BJ75" t="str">
            <v>MS</v>
          </cell>
          <cell r="BK75" t="str">
            <v>Bermuda</v>
          </cell>
        </row>
        <row r="76">
          <cell r="BJ76" t="str">
            <v>MO</v>
          </cell>
          <cell r="BK76" t="str">
            <v>Bhutan</v>
          </cell>
        </row>
        <row r="77">
          <cell r="BJ77" t="str">
            <v>MT</v>
          </cell>
          <cell r="BK77" t="str">
            <v>Bolivia</v>
          </cell>
        </row>
        <row r="78">
          <cell r="BJ78" t="str">
            <v>NE</v>
          </cell>
          <cell r="BK78" t="str">
            <v>Bosnia and Herzegovina</v>
          </cell>
        </row>
        <row r="79">
          <cell r="BJ79" t="str">
            <v>NV</v>
          </cell>
          <cell r="BK79" t="str">
            <v>Botswana</v>
          </cell>
        </row>
        <row r="80">
          <cell r="BJ80" t="str">
            <v>NH</v>
          </cell>
          <cell r="BK80" t="str">
            <v>Brazil</v>
          </cell>
        </row>
        <row r="81">
          <cell r="BJ81" t="str">
            <v>NJ</v>
          </cell>
          <cell r="BK81" t="str">
            <v>British Indian Ocean Territory</v>
          </cell>
        </row>
        <row r="82">
          <cell r="BJ82" t="str">
            <v>NM</v>
          </cell>
          <cell r="BK82" t="str">
            <v>Brunei Darussalam</v>
          </cell>
        </row>
        <row r="83">
          <cell r="BJ83" t="str">
            <v>NY</v>
          </cell>
          <cell r="BK83" t="str">
            <v>Bulgaria</v>
          </cell>
        </row>
        <row r="84">
          <cell r="BJ84" t="str">
            <v>NC</v>
          </cell>
          <cell r="BK84" t="str">
            <v>Burkina Faso</v>
          </cell>
        </row>
        <row r="85">
          <cell r="BJ85" t="str">
            <v>ND</v>
          </cell>
          <cell r="BK85" t="str">
            <v>Burundi</v>
          </cell>
        </row>
        <row r="86">
          <cell r="BJ86" t="str">
            <v>OH</v>
          </cell>
          <cell r="BK86" t="str">
            <v>Cambodia</v>
          </cell>
        </row>
        <row r="87">
          <cell r="BJ87" t="str">
            <v>OK</v>
          </cell>
          <cell r="BK87" t="str">
            <v>Cameroon</v>
          </cell>
        </row>
        <row r="88">
          <cell r="BJ88" t="str">
            <v>OR</v>
          </cell>
          <cell r="BK88" t="str">
            <v>Canada</v>
          </cell>
        </row>
        <row r="89">
          <cell r="BJ89" t="str">
            <v>PA</v>
          </cell>
          <cell r="BK89" t="str">
            <v>Cape Verde</v>
          </cell>
        </row>
        <row r="90">
          <cell r="BJ90" t="str">
            <v>PR</v>
          </cell>
          <cell r="BK90" t="str">
            <v>Cayman Islands</v>
          </cell>
        </row>
        <row r="91">
          <cell r="BJ91" t="str">
            <v>RI</v>
          </cell>
          <cell r="BK91" t="str">
            <v>Central African Republic</v>
          </cell>
        </row>
        <row r="92">
          <cell r="BJ92" t="str">
            <v>SC</v>
          </cell>
          <cell r="BK92" t="str">
            <v>Chad</v>
          </cell>
        </row>
        <row r="93">
          <cell r="BJ93" t="str">
            <v>SD</v>
          </cell>
          <cell r="BK93" t="str">
            <v>Chile</v>
          </cell>
        </row>
        <row r="94">
          <cell r="BJ94" t="str">
            <v>TN</v>
          </cell>
          <cell r="BK94" t="str">
            <v>China</v>
          </cell>
        </row>
        <row r="95">
          <cell r="BJ95" t="str">
            <v>TX</v>
          </cell>
          <cell r="BK95" t="str">
            <v>Christmas Island</v>
          </cell>
        </row>
        <row r="96">
          <cell r="BJ96" t="str">
            <v>UT</v>
          </cell>
          <cell r="BK96" t="str">
            <v>Cocos (Keeling) Islands</v>
          </cell>
        </row>
        <row r="97">
          <cell r="BJ97" t="str">
            <v>VT</v>
          </cell>
          <cell r="BK97" t="str">
            <v>Colombia</v>
          </cell>
        </row>
        <row r="98">
          <cell r="BJ98" t="str">
            <v>VA</v>
          </cell>
          <cell r="BK98" t="str">
            <v>Comoros</v>
          </cell>
        </row>
        <row r="99">
          <cell r="BJ99" t="str">
            <v>WA</v>
          </cell>
          <cell r="BK99" t="str">
            <v>Congo</v>
          </cell>
        </row>
        <row r="100">
          <cell r="BJ100" t="str">
            <v>WV</v>
          </cell>
          <cell r="BK100" t="str">
            <v>Congo, The Democratic Republic of the</v>
          </cell>
        </row>
        <row r="101">
          <cell r="BJ101" t="str">
            <v>WI</v>
          </cell>
          <cell r="BK101" t="str">
            <v>Cook Islands</v>
          </cell>
        </row>
        <row r="102">
          <cell r="BJ102" t="str">
            <v>WY</v>
          </cell>
          <cell r="BK102" t="str">
            <v>Costa Rica</v>
          </cell>
        </row>
        <row r="103">
          <cell r="BK103" t="str">
            <v>Côte d'Ivoire</v>
          </cell>
        </row>
        <row r="104">
          <cell r="BK104" t="str">
            <v>Croatia</v>
          </cell>
        </row>
        <row r="105">
          <cell r="BK105" t="str">
            <v>Cuba</v>
          </cell>
        </row>
        <row r="106">
          <cell r="BK106" t="str">
            <v>Cyprus</v>
          </cell>
        </row>
        <row r="107">
          <cell r="BK107" t="str">
            <v>Czech Republic</v>
          </cell>
        </row>
        <row r="108">
          <cell r="BK108" t="str">
            <v>Denmark</v>
          </cell>
        </row>
        <row r="109">
          <cell r="BK109" t="str">
            <v>Djibouti</v>
          </cell>
        </row>
        <row r="110">
          <cell r="BK110" t="str">
            <v>Dominica</v>
          </cell>
        </row>
        <row r="111">
          <cell r="BK111" t="str">
            <v>Dominican Republic</v>
          </cell>
        </row>
        <row r="112">
          <cell r="BK112" t="str">
            <v>Ecuador</v>
          </cell>
        </row>
        <row r="113">
          <cell r="BK113" t="str">
            <v>Egypt</v>
          </cell>
        </row>
        <row r="114">
          <cell r="BK114" t="str">
            <v>El Salvador</v>
          </cell>
        </row>
        <row r="115">
          <cell r="BK115" t="str">
            <v>Equatorial Guinea</v>
          </cell>
        </row>
        <row r="116">
          <cell r="BK116" t="str">
            <v>Eritrea</v>
          </cell>
        </row>
        <row r="117">
          <cell r="BK117" t="str">
            <v>Estonia</v>
          </cell>
        </row>
        <row r="118">
          <cell r="BK118" t="str">
            <v>Ethiopia</v>
          </cell>
        </row>
        <row r="119">
          <cell r="BK119" t="str">
            <v>Falkland Islands (Malvinas)</v>
          </cell>
        </row>
        <row r="120">
          <cell r="BK120" t="str">
            <v>Faroe Islands</v>
          </cell>
        </row>
        <row r="121">
          <cell r="BK121" t="str">
            <v>Fiji</v>
          </cell>
        </row>
        <row r="122">
          <cell r="BK122" t="str">
            <v>Finland</v>
          </cell>
        </row>
        <row r="123">
          <cell r="BK123" t="str">
            <v>France</v>
          </cell>
        </row>
        <row r="124">
          <cell r="BK124" t="str">
            <v>French Guiana</v>
          </cell>
        </row>
        <row r="125">
          <cell r="BK125" t="str">
            <v>French Polynesia</v>
          </cell>
        </row>
        <row r="126">
          <cell r="BK126" t="str">
            <v>Gabon</v>
          </cell>
        </row>
        <row r="127">
          <cell r="BK127" t="str">
            <v>Gambia</v>
          </cell>
        </row>
        <row r="128">
          <cell r="BK128" t="str">
            <v>Georgia</v>
          </cell>
        </row>
        <row r="129">
          <cell r="BK129" t="str">
            <v>Germany</v>
          </cell>
        </row>
        <row r="130">
          <cell r="BK130" t="str">
            <v>Ghana</v>
          </cell>
        </row>
        <row r="131">
          <cell r="BK131" t="str">
            <v>Gibraltar</v>
          </cell>
        </row>
        <row r="132">
          <cell r="BK132" t="str">
            <v>Greece</v>
          </cell>
        </row>
        <row r="133">
          <cell r="BK133" t="str">
            <v>Greenland</v>
          </cell>
        </row>
        <row r="134">
          <cell r="BK134" t="str">
            <v>Grenada</v>
          </cell>
        </row>
        <row r="135">
          <cell r="BK135" t="str">
            <v>Guadeloupe</v>
          </cell>
        </row>
        <row r="136">
          <cell r="BK136" t="str">
            <v>Guam</v>
          </cell>
        </row>
        <row r="137">
          <cell r="BK137" t="str">
            <v>Guatemala</v>
          </cell>
        </row>
        <row r="138">
          <cell r="BK138" t="str">
            <v>Guinea</v>
          </cell>
        </row>
        <row r="139">
          <cell r="BK139" t="str">
            <v>Guinea-Bissau</v>
          </cell>
        </row>
        <row r="140">
          <cell r="BK140" t="str">
            <v>Guyana</v>
          </cell>
        </row>
        <row r="141">
          <cell r="BK141" t="str">
            <v>Haiti</v>
          </cell>
        </row>
        <row r="142">
          <cell r="BK142" t="str">
            <v>Holy See (Vatican City State)</v>
          </cell>
        </row>
        <row r="143">
          <cell r="BK143" t="str">
            <v>Honduras</v>
          </cell>
        </row>
        <row r="144">
          <cell r="BK144" t="str">
            <v>Hong Kong</v>
          </cell>
        </row>
        <row r="145">
          <cell r="BK145" t="str">
            <v>Hungary</v>
          </cell>
        </row>
        <row r="146">
          <cell r="BK146" t="str">
            <v>Iceland</v>
          </cell>
        </row>
        <row r="147">
          <cell r="BK147" t="str">
            <v>India</v>
          </cell>
        </row>
        <row r="148">
          <cell r="BK148" t="str">
            <v>Indonesia</v>
          </cell>
        </row>
        <row r="149">
          <cell r="BK149" t="str">
            <v>Iran, Islamic Republic of</v>
          </cell>
        </row>
        <row r="150">
          <cell r="BK150" t="str">
            <v>Iraq</v>
          </cell>
        </row>
        <row r="151">
          <cell r="BK151" t="str">
            <v>Ireland</v>
          </cell>
        </row>
        <row r="152">
          <cell r="BK152" t="str">
            <v>Israel</v>
          </cell>
        </row>
        <row r="153">
          <cell r="BK153" t="str">
            <v>Italy</v>
          </cell>
        </row>
        <row r="154">
          <cell r="BK154" t="str">
            <v>Jamaica</v>
          </cell>
        </row>
        <row r="155">
          <cell r="BK155" t="str">
            <v>Japan</v>
          </cell>
        </row>
        <row r="156">
          <cell r="BK156" t="str">
            <v>Jordan</v>
          </cell>
        </row>
        <row r="157">
          <cell r="BK157" t="str">
            <v>Kazakhstan</v>
          </cell>
        </row>
        <row r="158">
          <cell r="BK158" t="str">
            <v>Kenya</v>
          </cell>
        </row>
        <row r="159">
          <cell r="BK159" t="str">
            <v>Kiribati</v>
          </cell>
        </row>
        <row r="160">
          <cell r="BK160" t="str">
            <v>Korea, Democratic People's Republic of</v>
          </cell>
        </row>
        <row r="161">
          <cell r="BK161" t="str">
            <v>Korea, Republic of</v>
          </cell>
        </row>
        <row r="162">
          <cell r="BK162" t="str">
            <v>Kuwait</v>
          </cell>
        </row>
        <row r="163">
          <cell r="BK163" t="str">
            <v>Kyrgyzstan</v>
          </cell>
        </row>
        <row r="164">
          <cell r="BK164" t="str">
            <v>Lao People's Democratic Republic</v>
          </cell>
        </row>
        <row r="165">
          <cell r="BK165" t="str">
            <v>Latvia</v>
          </cell>
        </row>
        <row r="166">
          <cell r="BK166" t="str">
            <v>Lebanon</v>
          </cell>
        </row>
        <row r="167">
          <cell r="BK167" t="str">
            <v>Lesotho</v>
          </cell>
        </row>
        <row r="168">
          <cell r="BK168" t="str">
            <v>Liberia</v>
          </cell>
        </row>
        <row r="169">
          <cell r="BK169" t="str">
            <v>Libyan Arab Jamahiriya</v>
          </cell>
        </row>
        <row r="170">
          <cell r="BK170" t="str">
            <v>Liechtenstein</v>
          </cell>
        </row>
        <row r="171">
          <cell r="BK171" t="str">
            <v>Lithuania</v>
          </cell>
        </row>
        <row r="172">
          <cell r="BK172" t="str">
            <v>Luxembourg</v>
          </cell>
        </row>
        <row r="173">
          <cell r="BK173" t="str">
            <v>Macau</v>
          </cell>
        </row>
        <row r="174">
          <cell r="BK174" t="str">
            <v>Macedonia, The former Yugoslav Republic of</v>
          </cell>
        </row>
        <row r="175">
          <cell r="BK175" t="str">
            <v>Madagascar</v>
          </cell>
        </row>
        <row r="176">
          <cell r="BK176" t="str">
            <v>Malawi</v>
          </cell>
        </row>
        <row r="177">
          <cell r="BK177" t="str">
            <v>Malaysia</v>
          </cell>
        </row>
        <row r="178">
          <cell r="BK178" t="str">
            <v>Maldives</v>
          </cell>
        </row>
        <row r="179">
          <cell r="BK179" t="str">
            <v>Mali</v>
          </cell>
        </row>
        <row r="180">
          <cell r="BK180" t="str">
            <v>Malta</v>
          </cell>
        </row>
        <row r="181">
          <cell r="BK181" t="str">
            <v>Marshall Islands</v>
          </cell>
        </row>
        <row r="182">
          <cell r="BK182" t="str">
            <v>Martinique</v>
          </cell>
        </row>
        <row r="183">
          <cell r="BK183" t="str">
            <v>Mauritania</v>
          </cell>
        </row>
        <row r="184">
          <cell r="BK184" t="str">
            <v>Mauritius</v>
          </cell>
        </row>
        <row r="185">
          <cell r="BK185" t="str">
            <v>Mayotte</v>
          </cell>
        </row>
        <row r="186">
          <cell r="BK186" t="str">
            <v>Mexico</v>
          </cell>
        </row>
        <row r="187">
          <cell r="BK187" t="str">
            <v>Micronesia, Federated States of</v>
          </cell>
        </row>
        <row r="188">
          <cell r="BK188" t="str">
            <v>Moldova, Republic of</v>
          </cell>
        </row>
        <row r="189">
          <cell r="BK189" t="str">
            <v>Monaco</v>
          </cell>
        </row>
        <row r="190">
          <cell r="BK190" t="str">
            <v>Mongolia</v>
          </cell>
        </row>
        <row r="191">
          <cell r="BK191" t="str">
            <v>Montserrat</v>
          </cell>
        </row>
        <row r="192">
          <cell r="BK192" t="str">
            <v>Morocco</v>
          </cell>
        </row>
        <row r="193">
          <cell r="BK193" t="str">
            <v>Mozambique</v>
          </cell>
        </row>
        <row r="194">
          <cell r="BK194" t="str">
            <v>Myanmar</v>
          </cell>
        </row>
        <row r="195">
          <cell r="BK195" t="str">
            <v>Namibia</v>
          </cell>
        </row>
        <row r="196">
          <cell r="BK196" t="str">
            <v>Nauru</v>
          </cell>
        </row>
        <row r="197">
          <cell r="BK197" t="str">
            <v>Nepal</v>
          </cell>
        </row>
        <row r="198">
          <cell r="BK198" t="str">
            <v>Netherlands</v>
          </cell>
        </row>
        <row r="199">
          <cell r="BK199" t="str">
            <v>Netherlands Antilles</v>
          </cell>
        </row>
        <row r="200">
          <cell r="BK200" t="str">
            <v>New Caledonia</v>
          </cell>
        </row>
        <row r="201">
          <cell r="BK201" t="str">
            <v>New Zealand</v>
          </cell>
        </row>
        <row r="202">
          <cell r="BK202" t="str">
            <v>Nicaragua</v>
          </cell>
        </row>
        <row r="203">
          <cell r="BK203" t="str">
            <v>Niger</v>
          </cell>
        </row>
        <row r="204">
          <cell r="BK204" t="str">
            <v>Nigeria</v>
          </cell>
        </row>
        <row r="205">
          <cell r="BK205" t="str">
            <v>Niue</v>
          </cell>
        </row>
        <row r="206">
          <cell r="BK206" t="str">
            <v>Norfolk Island</v>
          </cell>
        </row>
        <row r="207">
          <cell r="BK207" t="str">
            <v>Northern Mariana Islands</v>
          </cell>
        </row>
        <row r="208">
          <cell r="BK208" t="str">
            <v>Norway</v>
          </cell>
        </row>
        <row r="209">
          <cell r="BK209" t="str">
            <v>Oman</v>
          </cell>
        </row>
        <row r="210">
          <cell r="BK210" t="str">
            <v>Pakistan</v>
          </cell>
        </row>
        <row r="211">
          <cell r="BK211" t="str">
            <v>Palau</v>
          </cell>
        </row>
        <row r="212">
          <cell r="BK212" t="str">
            <v>Panama</v>
          </cell>
        </row>
        <row r="213">
          <cell r="BK213" t="str">
            <v>Papua New Guinea</v>
          </cell>
        </row>
        <row r="214">
          <cell r="BK214" t="str">
            <v>Paraguay</v>
          </cell>
        </row>
        <row r="215">
          <cell r="BK215" t="str">
            <v>Peru</v>
          </cell>
        </row>
        <row r="216">
          <cell r="BK216" t="str">
            <v>Philippines</v>
          </cell>
        </row>
        <row r="217">
          <cell r="BK217" t="str">
            <v>Pitcairn</v>
          </cell>
        </row>
        <row r="218">
          <cell r="BK218" t="str">
            <v>Poland</v>
          </cell>
        </row>
        <row r="219">
          <cell r="BK219" t="str">
            <v>Portugal</v>
          </cell>
        </row>
        <row r="220">
          <cell r="BK220" t="str">
            <v>Puerto Rico</v>
          </cell>
        </row>
        <row r="221">
          <cell r="BK221" t="str">
            <v>Qatar</v>
          </cell>
        </row>
        <row r="222">
          <cell r="BK222" t="str">
            <v>Réunion</v>
          </cell>
        </row>
        <row r="223">
          <cell r="BK223" t="str">
            <v>Romania</v>
          </cell>
        </row>
        <row r="224">
          <cell r="BK224" t="str">
            <v>Russian Federation</v>
          </cell>
        </row>
        <row r="225">
          <cell r="BK225" t="str">
            <v>Rwanda</v>
          </cell>
        </row>
        <row r="226">
          <cell r="BK226" t="str">
            <v>Saint Helena</v>
          </cell>
        </row>
        <row r="227">
          <cell r="BK227" t="str">
            <v>Saint Kitts and Nevis</v>
          </cell>
        </row>
        <row r="228">
          <cell r="BK228" t="str">
            <v>Saint Lucia</v>
          </cell>
        </row>
        <row r="229">
          <cell r="BK229" t="str">
            <v>Saint Pierre and Miquelon</v>
          </cell>
        </row>
        <row r="230">
          <cell r="BK230" t="str">
            <v>Saint Vincent and the Grenadines</v>
          </cell>
        </row>
        <row r="231">
          <cell r="BK231" t="str">
            <v>Samoa</v>
          </cell>
        </row>
        <row r="232">
          <cell r="BK232" t="str">
            <v>San Marino</v>
          </cell>
        </row>
        <row r="233">
          <cell r="BK233" t="str">
            <v>Sao Tome and Principe</v>
          </cell>
        </row>
        <row r="234">
          <cell r="BK234" t="str">
            <v>Saudi Arabia</v>
          </cell>
        </row>
        <row r="235">
          <cell r="BK235" t="str">
            <v>Senegal</v>
          </cell>
        </row>
        <row r="236">
          <cell r="BK236" t="str">
            <v>Serbia and Montenegro</v>
          </cell>
        </row>
        <row r="237">
          <cell r="BK237" t="str">
            <v>Seychelles</v>
          </cell>
        </row>
        <row r="238">
          <cell r="BK238" t="str">
            <v>Sierra Leone</v>
          </cell>
        </row>
        <row r="239">
          <cell r="BK239" t="str">
            <v>Singapore</v>
          </cell>
        </row>
        <row r="240">
          <cell r="BK240" t="str">
            <v>Slovakia</v>
          </cell>
        </row>
        <row r="241">
          <cell r="BK241" t="str">
            <v>Slovenia</v>
          </cell>
        </row>
        <row r="242">
          <cell r="BK242" t="str">
            <v>Solomon Islands</v>
          </cell>
        </row>
        <row r="243">
          <cell r="BK243" t="str">
            <v>Somalia</v>
          </cell>
        </row>
        <row r="244">
          <cell r="BK244" t="str">
            <v>South Africa</v>
          </cell>
        </row>
        <row r="245">
          <cell r="BK245" t="str">
            <v>South Georgia and the South Sandwich Islands</v>
          </cell>
        </row>
        <row r="246">
          <cell r="BK246" t="str">
            <v>Spain</v>
          </cell>
        </row>
        <row r="247">
          <cell r="BK247" t="str">
            <v>Sri Lanka</v>
          </cell>
        </row>
        <row r="248">
          <cell r="BK248" t="str">
            <v>Sudan</v>
          </cell>
        </row>
        <row r="249">
          <cell r="BK249" t="str">
            <v>Suriname</v>
          </cell>
        </row>
        <row r="250">
          <cell r="BK250" t="str">
            <v>Svalbard and Jan Mayen</v>
          </cell>
        </row>
        <row r="251">
          <cell r="BK251" t="str">
            <v>Swaziland</v>
          </cell>
        </row>
        <row r="252">
          <cell r="BK252" t="str">
            <v>Sweden</v>
          </cell>
        </row>
        <row r="253">
          <cell r="BK253" t="str">
            <v>Switzerland</v>
          </cell>
        </row>
        <row r="254">
          <cell r="BK254" t="str">
            <v>Syrian Arab Republic</v>
          </cell>
        </row>
        <row r="255">
          <cell r="BK255" t="str">
            <v>Taiwan, Province of China</v>
          </cell>
        </row>
        <row r="256">
          <cell r="BK256" t="str">
            <v>Tajikistan</v>
          </cell>
        </row>
        <row r="257">
          <cell r="BK257" t="str">
            <v>Tanzania, United Republic of</v>
          </cell>
        </row>
        <row r="258">
          <cell r="BK258" t="str">
            <v>Thailand</v>
          </cell>
        </row>
        <row r="259">
          <cell r="BK259" t="str">
            <v>Timor-Leste</v>
          </cell>
        </row>
        <row r="260">
          <cell r="BK260" t="str">
            <v>Togo</v>
          </cell>
        </row>
        <row r="261">
          <cell r="BK261" t="str">
            <v>Tonga</v>
          </cell>
        </row>
        <row r="262">
          <cell r="BK262" t="str">
            <v>Trinidad and Tobago</v>
          </cell>
        </row>
        <row r="263">
          <cell r="BK263" t="str">
            <v>Tunisia</v>
          </cell>
        </row>
        <row r="264">
          <cell r="BK264" t="str">
            <v>Turkey</v>
          </cell>
        </row>
        <row r="265">
          <cell r="BK265" t="str">
            <v>Turkmenistan</v>
          </cell>
        </row>
        <row r="266">
          <cell r="BK266" t="str">
            <v>Turks and Caicos Islands</v>
          </cell>
        </row>
        <row r="267">
          <cell r="BK267" t="str">
            <v>Tuvalu</v>
          </cell>
        </row>
        <row r="268">
          <cell r="BK268" t="str">
            <v>Uganda</v>
          </cell>
        </row>
        <row r="269">
          <cell r="BK269" t="str">
            <v>Ukraine</v>
          </cell>
        </row>
        <row r="270">
          <cell r="BK270" t="str">
            <v>United Arab Emirates</v>
          </cell>
        </row>
        <row r="271">
          <cell r="BK271" t="str">
            <v>United Kingdom</v>
          </cell>
        </row>
        <row r="272">
          <cell r="BK272" t="str">
            <v>United States Minor Outlying Islands</v>
          </cell>
        </row>
        <row r="273">
          <cell r="BK273" t="str">
            <v>Uruguay</v>
          </cell>
        </row>
        <row r="274">
          <cell r="BK274" t="str">
            <v>Uzbekistan</v>
          </cell>
        </row>
        <row r="275">
          <cell r="BK275" t="str">
            <v>Vanuatu</v>
          </cell>
        </row>
        <row r="276">
          <cell r="BK276" t="str">
            <v>Venezuela</v>
          </cell>
        </row>
        <row r="277">
          <cell r="BK277" t="str">
            <v>Viet Nam</v>
          </cell>
        </row>
        <row r="278">
          <cell r="BK278" t="str">
            <v>Virgin Islands, British</v>
          </cell>
        </row>
        <row r="279">
          <cell r="BK279" t="str">
            <v>Virgin Islands, U.S.</v>
          </cell>
        </row>
        <row r="280">
          <cell r="BK280" t="str">
            <v>Wallis and Futuna</v>
          </cell>
        </row>
        <row r="281">
          <cell r="BK281" t="str">
            <v>Western Sahara</v>
          </cell>
        </row>
        <row r="282">
          <cell r="BK282" t="str">
            <v>Yemen</v>
          </cell>
        </row>
        <row r="283">
          <cell r="BK283" t="str">
            <v>Zambia</v>
          </cell>
        </row>
        <row r="284">
          <cell r="BK284" t="str">
            <v>Zimbabwe</v>
          </cell>
        </row>
        <row r="285">
          <cell r="BK285" t="str">
            <v>Installations in International Waters</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7"/>
  <sheetViews>
    <sheetView workbookViewId="0">
      <selection activeCell="A16" sqref="A16"/>
    </sheetView>
  </sheetViews>
  <sheetFormatPr defaultColWidth="12.140625" defaultRowHeight="12.75" x14ac:dyDescent="0.2"/>
  <cols>
    <col min="1" max="1" width="12.140625" style="29"/>
    <col min="2" max="2" width="9.5703125" style="29" bestFit="1" customWidth="1"/>
    <col min="3" max="9" width="7.42578125" style="29" customWidth="1"/>
    <col min="10" max="10" width="7.85546875" style="29" bestFit="1" customWidth="1"/>
    <col min="11" max="16384" width="12.140625" style="29"/>
  </cols>
  <sheetData>
    <row r="1" spans="1:10" ht="26.25" thickBot="1" x14ac:dyDescent="0.25">
      <c r="A1" s="25" t="s">
        <v>390</v>
      </c>
      <c r="B1" s="26">
        <v>2020</v>
      </c>
      <c r="C1" s="27" t="s">
        <v>60</v>
      </c>
      <c r="D1" s="27" t="s">
        <v>356</v>
      </c>
      <c r="E1" s="27" t="s">
        <v>244</v>
      </c>
      <c r="F1" s="27" t="s">
        <v>391</v>
      </c>
      <c r="G1" s="27" t="s">
        <v>273</v>
      </c>
      <c r="H1" s="27" t="s">
        <v>298</v>
      </c>
      <c r="I1" s="28">
        <v>7398</v>
      </c>
      <c r="J1" s="27" t="s">
        <v>392</v>
      </c>
    </row>
    <row r="2" spans="1:10" x14ac:dyDescent="0.2">
      <c r="A2" s="30" t="s">
        <v>202</v>
      </c>
      <c r="B2" s="44">
        <v>0</v>
      </c>
      <c r="C2" s="44">
        <v>0</v>
      </c>
      <c r="D2" s="44">
        <v>0</v>
      </c>
      <c r="E2" s="32"/>
      <c r="F2" s="32"/>
      <c r="G2" s="44">
        <v>0</v>
      </c>
      <c r="H2" s="44">
        <v>0</v>
      </c>
      <c r="I2" s="44">
        <v>0</v>
      </c>
      <c r="J2" s="44">
        <v>0</v>
      </c>
    </row>
    <row r="3" spans="1:10" x14ac:dyDescent="0.2">
      <c r="A3" s="33" t="s">
        <v>143</v>
      </c>
      <c r="B3" s="32">
        <v>0</v>
      </c>
      <c r="C3" s="44">
        <v>0</v>
      </c>
      <c r="D3" s="44">
        <v>0</v>
      </c>
      <c r="E3" s="44">
        <v>0</v>
      </c>
      <c r="F3" s="32"/>
      <c r="G3" s="44">
        <v>0</v>
      </c>
      <c r="H3" s="44">
        <v>0</v>
      </c>
      <c r="I3" s="44">
        <v>0</v>
      </c>
      <c r="J3" s="44">
        <v>0</v>
      </c>
    </row>
    <row r="4" spans="1:10" x14ac:dyDescent="0.2">
      <c r="A4" s="33" t="s">
        <v>45</v>
      </c>
      <c r="B4" s="44">
        <f t="shared" ref="B4:B7" si="0">SUM(C4:J4)</f>
        <v>13</v>
      </c>
      <c r="C4" s="44">
        <v>3</v>
      </c>
      <c r="D4" s="32"/>
      <c r="E4" s="32"/>
      <c r="F4" s="32"/>
      <c r="G4" s="32"/>
      <c r="H4" s="32"/>
      <c r="I4" s="44">
        <v>10</v>
      </c>
      <c r="J4" s="31">
        <v>0</v>
      </c>
    </row>
    <row r="5" spans="1:10" x14ac:dyDescent="0.2">
      <c r="A5" s="34" t="s">
        <v>72</v>
      </c>
      <c r="B5" s="44">
        <f t="shared" si="0"/>
        <v>3</v>
      </c>
      <c r="C5" s="44">
        <v>2</v>
      </c>
      <c r="D5" s="32"/>
      <c r="E5" s="32"/>
      <c r="F5" s="32"/>
      <c r="G5" s="32">
        <v>0</v>
      </c>
      <c r="H5" s="32">
        <v>0</v>
      </c>
      <c r="I5" s="44">
        <v>1</v>
      </c>
      <c r="J5" s="31">
        <v>0</v>
      </c>
    </row>
    <row r="6" spans="1:10" x14ac:dyDescent="0.2">
      <c r="A6" s="33" t="s">
        <v>57</v>
      </c>
      <c r="B6" s="44">
        <f t="shared" si="0"/>
        <v>1</v>
      </c>
      <c r="C6" s="32"/>
      <c r="D6" s="32"/>
      <c r="E6" s="32"/>
      <c r="F6" s="32"/>
      <c r="G6" s="32"/>
      <c r="H6" s="32"/>
      <c r="I6" s="44">
        <v>1</v>
      </c>
      <c r="J6" s="31">
        <v>0</v>
      </c>
    </row>
    <row r="7" spans="1:10" x14ac:dyDescent="0.2">
      <c r="A7" s="33"/>
      <c r="B7" s="31">
        <f t="shared" si="0"/>
        <v>0</v>
      </c>
      <c r="C7" s="32"/>
      <c r="D7" s="32"/>
      <c r="E7" s="32"/>
      <c r="F7" s="32"/>
      <c r="G7" s="32"/>
      <c r="H7" s="32"/>
      <c r="I7" s="32"/>
      <c r="J7" s="31">
        <v>0</v>
      </c>
    </row>
    <row r="8" spans="1:10" x14ac:dyDescent="0.2">
      <c r="A8" s="33"/>
      <c r="B8" s="31">
        <f t="shared" ref="B8" si="1">SUM(C8:J8)</f>
        <v>0</v>
      </c>
      <c r="C8" s="32"/>
      <c r="D8" s="32"/>
      <c r="E8" s="32"/>
      <c r="F8" s="32"/>
      <c r="G8" s="32"/>
      <c r="H8" s="32"/>
      <c r="I8" s="32"/>
      <c r="J8" s="31">
        <v>0</v>
      </c>
    </row>
    <row r="9" spans="1:10" x14ac:dyDescent="0.2">
      <c r="A9" s="33"/>
      <c r="B9" s="35"/>
      <c r="C9" s="36"/>
      <c r="D9" s="36"/>
      <c r="E9" s="36"/>
      <c r="F9" s="36"/>
      <c r="G9" s="36"/>
      <c r="H9" s="36"/>
      <c r="I9" s="36"/>
      <c r="J9" s="37"/>
    </row>
    <row r="10" spans="1:10" x14ac:dyDescent="0.2">
      <c r="A10" s="33"/>
      <c r="B10" s="35"/>
      <c r="C10" s="38"/>
      <c r="D10" s="38"/>
      <c r="E10" s="38"/>
      <c r="F10" s="38"/>
      <c r="G10" s="38"/>
      <c r="H10" s="38"/>
      <c r="I10" s="38"/>
      <c r="J10" s="37"/>
    </row>
    <row r="11" spans="1:10" x14ac:dyDescent="0.2">
      <c r="A11" s="33"/>
      <c r="B11" s="39"/>
      <c r="C11" s="36"/>
      <c r="D11" s="36"/>
      <c r="E11" s="36"/>
      <c r="F11" s="36"/>
      <c r="G11" s="36"/>
      <c r="H11" s="36"/>
      <c r="I11" s="36"/>
      <c r="J11" s="40"/>
    </row>
    <row r="12" spans="1:10" ht="13.5" thickBot="1" x14ac:dyDescent="0.25">
      <c r="A12" s="41" t="s">
        <v>393</v>
      </c>
      <c r="B12" s="42">
        <f t="shared" ref="B12:J12" si="2">SUM(B2:B11)</f>
        <v>17</v>
      </c>
      <c r="C12" s="42">
        <f t="shared" si="2"/>
        <v>5</v>
      </c>
      <c r="D12" s="42">
        <f t="shared" si="2"/>
        <v>0</v>
      </c>
      <c r="E12" s="42">
        <f t="shared" si="2"/>
        <v>0</v>
      </c>
      <c r="F12" s="42">
        <f t="shared" si="2"/>
        <v>0</v>
      </c>
      <c r="G12" s="42">
        <f t="shared" si="2"/>
        <v>0</v>
      </c>
      <c r="H12" s="42">
        <f t="shared" si="2"/>
        <v>0</v>
      </c>
      <c r="I12" s="42">
        <f t="shared" si="2"/>
        <v>12</v>
      </c>
      <c r="J12" s="42">
        <f t="shared" si="2"/>
        <v>0</v>
      </c>
    </row>
    <row r="14" spans="1:10" x14ac:dyDescent="0.2">
      <c r="A14" s="29" t="s">
        <v>426</v>
      </c>
      <c r="C14" s="43">
        <f>C12+D12+E12+F12+G12+H12+I12</f>
        <v>17</v>
      </c>
    </row>
    <row r="16" spans="1:10" x14ac:dyDescent="0.2">
      <c r="A16" s="43" t="s">
        <v>427</v>
      </c>
    </row>
    <row r="17" spans="1:1" x14ac:dyDescent="0.2">
      <c r="A17" s="29" t="s">
        <v>412</v>
      </c>
    </row>
  </sheetData>
  <pageMargins left="0.7" right="0.7" top="1.25" bottom="0.75" header="0.3" footer="0.3"/>
  <pageSetup scale="86" orientation="portrait" r:id="rId1"/>
  <headerFooter>
    <oddHeader>&amp;L&amp;"Arial,Bold"Central Glass America, Inc.
Vehicle Schedule Totals
05/01/2014 - 05/01/2015</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F0C59-5BE0-46E5-AF31-6A0B02957D5B}">
  <sheetPr filterMode="1">
    <pageSetUpPr fitToPage="1"/>
  </sheetPr>
  <dimension ref="A1:X53"/>
  <sheetViews>
    <sheetView tabSelected="1" zoomScale="85" zoomScaleNormal="85" workbookViewId="0">
      <pane ySplit="1" topLeftCell="A38" activePane="bottomLeft" state="frozen"/>
      <selection activeCell="A53" sqref="A53"/>
      <selection pane="bottomLeft" activeCell="D50" sqref="D50"/>
    </sheetView>
  </sheetViews>
  <sheetFormatPr defaultColWidth="9.140625" defaultRowHeight="15.75" x14ac:dyDescent="0.25"/>
  <cols>
    <col min="1" max="1" width="9.85546875" style="50" customWidth="1"/>
    <col min="2" max="2" width="16.28515625" style="50" bestFit="1" customWidth="1"/>
    <col min="3" max="3" width="42.42578125" style="50" customWidth="1"/>
    <col min="4" max="4" width="25.7109375" style="50" bestFit="1" customWidth="1"/>
    <col min="5" max="5" width="10.7109375" style="54" customWidth="1"/>
    <col min="6" max="6" width="9.28515625" style="50" customWidth="1"/>
    <col min="7" max="7" width="12.140625" style="53" bestFit="1" customWidth="1"/>
    <col min="8" max="8" width="5.28515625" style="54" customWidth="1"/>
    <col min="9" max="9" width="6" style="54" customWidth="1"/>
    <col min="10" max="10" width="8.28515625" style="54" customWidth="1"/>
    <col min="11" max="11" width="24.140625" style="54" bestFit="1" customWidth="1"/>
    <col min="12" max="12" width="8.5703125" style="54" customWidth="1"/>
    <col min="13" max="13" width="8" style="55" customWidth="1"/>
    <col min="14" max="14" width="7.85546875" style="53" customWidth="1"/>
    <col min="15" max="15" width="7.5703125" style="53" customWidth="1"/>
    <col min="16" max="16" width="9.42578125" style="50" customWidth="1"/>
    <col min="17" max="17" width="15.140625" style="56" customWidth="1"/>
    <col min="18" max="18" width="27.140625" style="56" customWidth="1"/>
    <col min="19" max="20" width="10.5703125" style="56" customWidth="1"/>
    <col min="21" max="21" width="12.28515625" style="56" customWidth="1"/>
    <col min="22" max="22" width="9.85546875" style="57" customWidth="1"/>
    <col min="23" max="23" width="9.5703125" style="50" customWidth="1"/>
    <col min="24" max="16384" width="9.140625" style="58"/>
  </cols>
  <sheetData>
    <row r="1" spans="1:24" s="49" customFormat="1" ht="48" customHeight="1" x14ac:dyDescent="0.25">
      <c r="A1" s="46" t="s">
        <v>2</v>
      </c>
      <c r="B1" s="46" t="s">
        <v>3</v>
      </c>
      <c r="C1" s="46" t="s">
        <v>4</v>
      </c>
      <c r="D1" s="46" t="s">
        <v>5</v>
      </c>
      <c r="E1" s="47" t="s">
        <v>6</v>
      </c>
      <c r="F1" s="46" t="s">
        <v>7</v>
      </c>
      <c r="G1" s="48" t="s">
        <v>8</v>
      </c>
      <c r="H1" s="46" t="s">
        <v>9</v>
      </c>
      <c r="I1" s="46" t="s">
        <v>10</v>
      </c>
      <c r="J1" s="46" t="s">
        <v>235</v>
      </c>
      <c r="K1" s="46" t="s">
        <v>236</v>
      </c>
      <c r="L1" s="46" t="s">
        <v>11</v>
      </c>
      <c r="M1" s="46" t="s">
        <v>12</v>
      </c>
      <c r="N1" s="48" t="s">
        <v>13</v>
      </c>
      <c r="O1" s="48" t="s">
        <v>14</v>
      </c>
      <c r="P1" s="46" t="s">
        <v>15</v>
      </c>
      <c r="Q1" s="46" t="s">
        <v>16</v>
      </c>
      <c r="R1" s="46" t="s">
        <v>17</v>
      </c>
      <c r="S1" s="46" t="s">
        <v>18</v>
      </c>
      <c r="T1" s="46" t="s">
        <v>19</v>
      </c>
      <c r="U1" s="46" t="s">
        <v>20</v>
      </c>
      <c r="V1" s="46" t="s">
        <v>21</v>
      </c>
      <c r="W1" s="46" t="s">
        <v>22</v>
      </c>
      <c r="X1" s="49" t="s">
        <v>237</v>
      </c>
    </row>
    <row r="2" spans="1:24" x14ac:dyDescent="0.25">
      <c r="A2" s="50" t="s">
        <v>238</v>
      </c>
      <c r="B2" s="50" t="s">
        <v>55</v>
      </c>
      <c r="C2" s="50" t="s">
        <v>239</v>
      </c>
      <c r="D2" s="50" t="s">
        <v>240</v>
      </c>
      <c r="E2" s="51" t="s">
        <v>143</v>
      </c>
      <c r="F2" s="52" t="s">
        <v>241</v>
      </c>
      <c r="G2" s="53">
        <v>28500</v>
      </c>
      <c r="J2" s="54" t="s">
        <v>235</v>
      </c>
      <c r="K2" s="54" t="s">
        <v>242</v>
      </c>
      <c r="L2" s="54" t="s">
        <v>243</v>
      </c>
      <c r="M2" s="55" t="s">
        <v>244</v>
      </c>
      <c r="R2" s="50" t="s">
        <v>245</v>
      </c>
      <c r="U2" s="56" t="s">
        <v>241</v>
      </c>
      <c r="V2" s="57" t="s">
        <v>143</v>
      </c>
      <c r="W2" s="50" t="s">
        <v>246</v>
      </c>
    </row>
    <row r="3" spans="1:24" x14ac:dyDescent="0.25">
      <c r="A3" s="50" t="s">
        <v>247</v>
      </c>
      <c r="B3" s="50" t="s">
        <v>55</v>
      </c>
      <c r="C3" s="50" t="s">
        <v>248</v>
      </c>
      <c r="D3" s="50" t="s">
        <v>249</v>
      </c>
      <c r="E3" s="51" t="s">
        <v>143</v>
      </c>
      <c r="F3" s="52" t="s">
        <v>241</v>
      </c>
      <c r="G3" s="53">
        <v>35950</v>
      </c>
      <c r="J3" s="54" t="s">
        <v>235</v>
      </c>
      <c r="K3" s="54" t="s">
        <v>242</v>
      </c>
      <c r="L3" s="54" t="s">
        <v>243</v>
      </c>
      <c r="M3" s="55" t="s">
        <v>244</v>
      </c>
      <c r="R3" s="50" t="s">
        <v>245</v>
      </c>
      <c r="U3" s="56" t="s">
        <v>241</v>
      </c>
      <c r="V3" s="57" t="s">
        <v>143</v>
      </c>
      <c r="W3" s="50" t="s">
        <v>246</v>
      </c>
    </row>
    <row r="4" spans="1:24" x14ac:dyDescent="0.25">
      <c r="A4" s="50" t="s">
        <v>250</v>
      </c>
      <c r="B4" s="50" t="s">
        <v>251</v>
      </c>
      <c r="C4" s="50" t="s">
        <v>252</v>
      </c>
      <c r="D4" s="50" t="s">
        <v>253</v>
      </c>
      <c r="E4" s="51" t="s">
        <v>143</v>
      </c>
      <c r="F4" s="52" t="s">
        <v>241</v>
      </c>
      <c r="G4" s="53">
        <v>26738</v>
      </c>
      <c r="J4" s="54" t="s">
        <v>235</v>
      </c>
      <c r="K4" s="54" t="s">
        <v>242</v>
      </c>
      <c r="L4" s="54" t="s">
        <v>243</v>
      </c>
      <c r="M4" s="55" t="s">
        <v>244</v>
      </c>
      <c r="R4" s="50" t="s">
        <v>245</v>
      </c>
      <c r="U4" s="56" t="s">
        <v>241</v>
      </c>
      <c r="V4" s="57" t="s">
        <v>143</v>
      </c>
      <c r="W4" s="50" t="s">
        <v>246</v>
      </c>
    </row>
    <row r="5" spans="1:24" x14ac:dyDescent="0.25">
      <c r="A5" s="50" t="s">
        <v>250</v>
      </c>
      <c r="B5" s="50" t="s">
        <v>254</v>
      </c>
      <c r="C5" s="50" t="s">
        <v>255</v>
      </c>
      <c r="D5" s="50" t="s">
        <v>256</v>
      </c>
      <c r="E5" s="51" t="s">
        <v>143</v>
      </c>
      <c r="F5" s="52" t="s">
        <v>241</v>
      </c>
      <c r="G5" s="53">
        <v>36950</v>
      </c>
      <c r="J5" s="54" t="s">
        <v>99</v>
      </c>
      <c r="K5" s="54" t="s">
        <v>257</v>
      </c>
      <c r="M5" s="55" t="s">
        <v>258</v>
      </c>
      <c r="R5" s="50" t="s">
        <v>245</v>
      </c>
      <c r="U5" s="56" t="s">
        <v>241</v>
      </c>
      <c r="V5" s="57" t="s">
        <v>143</v>
      </c>
      <c r="W5" s="50" t="s">
        <v>246</v>
      </c>
    </row>
    <row r="6" spans="1:24" x14ac:dyDescent="0.25">
      <c r="A6" s="50" t="s">
        <v>259</v>
      </c>
      <c r="B6" s="50" t="s">
        <v>251</v>
      </c>
      <c r="C6" s="50" t="s">
        <v>260</v>
      </c>
      <c r="D6" s="50" t="s">
        <v>261</v>
      </c>
      <c r="E6" s="51" t="s">
        <v>143</v>
      </c>
      <c r="F6" s="52" t="s">
        <v>241</v>
      </c>
      <c r="G6" s="53">
        <v>24066</v>
      </c>
      <c r="J6" s="54" t="s">
        <v>235</v>
      </c>
      <c r="K6" s="54" t="s">
        <v>262</v>
      </c>
      <c r="L6" s="54" t="s">
        <v>263</v>
      </c>
      <c r="M6" s="55" t="s">
        <v>59</v>
      </c>
      <c r="R6" s="50" t="s">
        <v>245</v>
      </c>
      <c r="U6" s="56" t="s">
        <v>241</v>
      </c>
      <c r="V6" s="57" t="s">
        <v>143</v>
      </c>
      <c r="W6" s="50" t="s">
        <v>246</v>
      </c>
    </row>
    <row r="7" spans="1:24" x14ac:dyDescent="0.25">
      <c r="A7" s="50" t="s">
        <v>259</v>
      </c>
      <c r="B7" s="50" t="s">
        <v>264</v>
      </c>
      <c r="D7" s="50" t="s">
        <v>265</v>
      </c>
      <c r="E7" s="51" t="s">
        <v>143</v>
      </c>
      <c r="F7" s="52" t="s">
        <v>241</v>
      </c>
      <c r="G7" s="53">
        <v>7000</v>
      </c>
      <c r="J7" s="54" t="s">
        <v>99</v>
      </c>
      <c r="K7" s="54" t="s">
        <v>257</v>
      </c>
      <c r="M7" s="55" t="s">
        <v>266</v>
      </c>
      <c r="R7" s="50" t="s">
        <v>245</v>
      </c>
      <c r="U7" s="56" t="s">
        <v>241</v>
      </c>
      <c r="V7" s="57" t="s">
        <v>143</v>
      </c>
      <c r="W7" s="50" t="s">
        <v>246</v>
      </c>
    </row>
    <row r="8" spans="1:24" x14ac:dyDescent="0.25">
      <c r="A8" s="50" t="s">
        <v>259</v>
      </c>
      <c r="B8" s="50" t="s">
        <v>264</v>
      </c>
      <c r="D8" s="50" t="s">
        <v>267</v>
      </c>
      <c r="E8" s="51" t="s">
        <v>143</v>
      </c>
      <c r="F8" s="52" t="s">
        <v>241</v>
      </c>
      <c r="G8" s="53">
        <v>70000</v>
      </c>
      <c r="J8" s="54" t="s">
        <v>99</v>
      </c>
      <c r="K8" s="54" t="s">
        <v>257</v>
      </c>
      <c r="M8" s="55" t="s">
        <v>266</v>
      </c>
      <c r="R8" s="50" t="s">
        <v>245</v>
      </c>
      <c r="U8" s="56" t="s">
        <v>241</v>
      </c>
      <c r="V8" s="57" t="s">
        <v>143</v>
      </c>
      <c r="W8" s="50" t="s">
        <v>246</v>
      </c>
    </row>
    <row r="9" spans="1:24" x14ac:dyDescent="0.25">
      <c r="A9" s="50" t="s">
        <v>268</v>
      </c>
      <c r="B9" s="50" t="s">
        <v>269</v>
      </c>
      <c r="C9" s="50" t="s">
        <v>270</v>
      </c>
      <c r="D9" s="50" t="s">
        <v>271</v>
      </c>
      <c r="E9" s="51" t="s">
        <v>143</v>
      </c>
      <c r="F9" s="52" t="s">
        <v>241</v>
      </c>
      <c r="G9" s="53">
        <v>52934</v>
      </c>
      <c r="J9" s="54" t="s">
        <v>99</v>
      </c>
      <c r="K9" s="54" t="s">
        <v>272</v>
      </c>
      <c r="L9" s="54" t="s">
        <v>243</v>
      </c>
      <c r="M9" s="55" t="s">
        <v>273</v>
      </c>
      <c r="R9" s="50" t="s">
        <v>245</v>
      </c>
      <c r="U9" s="56" t="s">
        <v>241</v>
      </c>
      <c r="V9" s="57" t="s">
        <v>143</v>
      </c>
      <c r="W9" s="50" t="s">
        <v>246</v>
      </c>
    </row>
    <row r="10" spans="1:24" x14ac:dyDescent="0.25">
      <c r="A10" s="50" t="s">
        <v>274</v>
      </c>
      <c r="B10" s="50" t="s">
        <v>269</v>
      </c>
      <c r="C10" s="50" t="s">
        <v>275</v>
      </c>
      <c r="D10" s="50" t="s">
        <v>276</v>
      </c>
      <c r="E10" s="51" t="s">
        <v>143</v>
      </c>
      <c r="F10" s="52" t="s">
        <v>241</v>
      </c>
      <c r="G10" s="53">
        <v>91916</v>
      </c>
      <c r="J10" s="54" t="s">
        <v>99</v>
      </c>
      <c r="K10" s="54" t="s">
        <v>272</v>
      </c>
      <c r="L10" s="54" t="s">
        <v>243</v>
      </c>
      <c r="M10" s="55" t="s">
        <v>273</v>
      </c>
      <c r="R10" s="50" t="s">
        <v>245</v>
      </c>
      <c r="U10" s="56" t="s">
        <v>241</v>
      </c>
      <c r="V10" s="57" t="s">
        <v>143</v>
      </c>
      <c r="W10" s="50" t="s">
        <v>246</v>
      </c>
    </row>
    <row r="11" spans="1:24" x14ac:dyDescent="0.25">
      <c r="A11" s="50" t="s">
        <v>274</v>
      </c>
      <c r="B11" s="50" t="s">
        <v>269</v>
      </c>
      <c r="C11" s="50" t="s">
        <v>277</v>
      </c>
      <c r="D11" s="50" t="s">
        <v>278</v>
      </c>
      <c r="E11" s="51" t="s">
        <v>143</v>
      </c>
      <c r="F11" s="52" t="s">
        <v>241</v>
      </c>
      <c r="G11" s="53">
        <v>99725</v>
      </c>
      <c r="J11" s="54" t="s">
        <v>99</v>
      </c>
      <c r="K11" s="54" t="s">
        <v>272</v>
      </c>
      <c r="L11" s="54" t="s">
        <v>243</v>
      </c>
      <c r="M11" s="55" t="s">
        <v>273</v>
      </c>
      <c r="R11" s="50" t="s">
        <v>245</v>
      </c>
      <c r="U11" s="56" t="s">
        <v>241</v>
      </c>
      <c r="V11" s="57" t="s">
        <v>143</v>
      </c>
      <c r="W11" s="50" t="s">
        <v>246</v>
      </c>
    </row>
    <row r="12" spans="1:24" x14ac:dyDescent="0.25">
      <c r="A12" s="50" t="s">
        <v>279</v>
      </c>
      <c r="B12" s="50" t="s">
        <v>56</v>
      </c>
      <c r="C12" s="50" t="s">
        <v>280</v>
      </c>
      <c r="D12" s="50" t="s">
        <v>281</v>
      </c>
      <c r="E12" s="51" t="s">
        <v>143</v>
      </c>
      <c r="F12" s="52" t="s">
        <v>241</v>
      </c>
      <c r="G12" s="53">
        <v>21907</v>
      </c>
      <c r="J12" s="54" t="s">
        <v>99</v>
      </c>
      <c r="K12" s="54" t="s">
        <v>262</v>
      </c>
      <c r="L12" s="54" t="s">
        <v>263</v>
      </c>
      <c r="M12" s="55" t="s">
        <v>59</v>
      </c>
      <c r="R12" s="50" t="s">
        <v>245</v>
      </c>
      <c r="U12" s="56" t="s">
        <v>241</v>
      </c>
      <c r="V12" s="57" t="s">
        <v>143</v>
      </c>
      <c r="W12" s="50" t="s">
        <v>246</v>
      </c>
    </row>
    <row r="13" spans="1:24" x14ac:dyDescent="0.25">
      <c r="A13" s="50" t="s">
        <v>52</v>
      </c>
      <c r="B13" s="50" t="s">
        <v>56</v>
      </c>
      <c r="C13" s="50" t="s">
        <v>280</v>
      </c>
      <c r="D13" s="50" t="s">
        <v>282</v>
      </c>
      <c r="E13" s="51" t="s">
        <v>143</v>
      </c>
      <c r="F13" s="52" t="s">
        <v>241</v>
      </c>
      <c r="G13" s="53">
        <v>20436.53</v>
      </c>
      <c r="J13" s="54" t="s">
        <v>99</v>
      </c>
      <c r="K13" s="54" t="s">
        <v>262</v>
      </c>
      <c r="L13" s="54" t="s">
        <v>263</v>
      </c>
      <c r="M13" s="55" t="s">
        <v>59</v>
      </c>
      <c r="R13" s="50" t="s">
        <v>245</v>
      </c>
      <c r="U13" s="56" t="s">
        <v>241</v>
      </c>
      <c r="V13" s="57" t="s">
        <v>143</v>
      </c>
      <c r="W13" s="50" t="s">
        <v>246</v>
      </c>
    </row>
    <row r="14" spans="1:24" x14ac:dyDescent="0.25">
      <c r="A14" s="50" t="s">
        <v>52</v>
      </c>
      <c r="B14" s="50" t="s">
        <v>283</v>
      </c>
      <c r="C14" s="50" t="s">
        <v>284</v>
      </c>
      <c r="D14" s="50" t="s">
        <v>285</v>
      </c>
      <c r="E14" s="51" t="s">
        <v>143</v>
      </c>
      <c r="F14" s="52" t="s">
        <v>241</v>
      </c>
      <c r="G14" s="53">
        <v>26532</v>
      </c>
      <c r="J14" s="54" t="s">
        <v>99</v>
      </c>
      <c r="K14" s="54" t="s">
        <v>262</v>
      </c>
      <c r="L14" s="54" t="s">
        <v>263</v>
      </c>
      <c r="M14" s="55" t="s">
        <v>59</v>
      </c>
      <c r="R14" s="50" t="s">
        <v>245</v>
      </c>
      <c r="U14" s="56" t="s">
        <v>241</v>
      </c>
      <c r="V14" s="57" t="s">
        <v>143</v>
      </c>
      <c r="W14" s="50" t="s">
        <v>246</v>
      </c>
    </row>
    <row r="15" spans="1:24" x14ac:dyDescent="0.25">
      <c r="A15" s="50" t="s">
        <v>286</v>
      </c>
      <c r="B15" s="50" t="s">
        <v>287</v>
      </c>
      <c r="C15" s="50" t="s">
        <v>288</v>
      </c>
      <c r="D15" s="50" t="s">
        <v>289</v>
      </c>
      <c r="E15" s="51" t="s">
        <v>143</v>
      </c>
      <c r="F15" s="52" t="s">
        <v>241</v>
      </c>
      <c r="G15" s="53">
        <v>51665</v>
      </c>
      <c r="J15" s="54" t="s">
        <v>99</v>
      </c>
      <c r="K15" s="54" t="s">
        <v>257</v>
      </c>
      <c r="M15" s="55" t="s">
        <v>266</v>
      </c>
      <c r="R15" s="50" t="s">
        <v>245</v>
      </c>
      <c r="U15" s="56" t="s">
        <v>241</v>
      </c>
      <c r="V15" s="57" t="s">
        <v>143</v>
      </c>
      <c r="W15" s="50" t="s">
        <v>246</v>
      </c>
    </row>
    <row r="16" spans="1:24" x14ac:dyDescent="0.25">
      <c r="A16" s="50" t="s">
        <v>286</v>
      </c>
      <c r="B16" s="50" t="s">
        <v>283</v>
      </c>
      <c r="C16" s="50" t="s">
        <v>290</v>
      </c>
      <c r="D16" s="50" t="s">
        <v>291</v>
      </c>
      <c r="E16" s="51" t="s">
        <v>143</v>
      </c>
      <c r="F16" s="52" t="s">
        <v>241</v>
      </c>
      <c r="G16" s="53">
        <v>29150</v>
      </c>
      <c r="J16" s="54" t="s">
        <v>99</v>
      </c>
      <c r="K16" s="54" t="s">
        <v>262</v>
      </c>
      <c r="L16" s="54" t="s">
        <v>263</v>
      </c>
      <c r="M16" s="55" t="s">
        <v>59</v>
      </c>
      <c r="R16" s="50" t="s">
        <v>245</v>
      </c>
      <c r="U16" s="56" t="s">
        <v>241</v>
      </c>
      <c r="V16" s="57" t="s">
        <v>143</v>
      </c>
      <c r="W16" s="50" t="s">
        <v>246</v>
      </c>
    </row>
    <row r="17" spans="1:24" x14ac:dyDescent="0.25">
      <c r="A17" s="50" t="s">
        <v>292</v>
      </c>
      <c r="B17" s="50" t="s">
        <v>293</v>
      </c>
      <c r="C17" s="50" t="s">
        <v>294</v>
      </c>
      <c r="D17" s="50" t="s">
        <v>295</v>
      </c>
      <c r="E17" s="51" t="s">
        <v>72</v>
      </c>
      <c r="F17" s="52" t="s">
        <v>241</v>
      </c>
      <c r="G17" s="53">
        <v>130000</v>
      </c>
      <c r="J17" s="54" t="s">
        <v>235</v>
      </c>
      <c r="K17" s="54" t="s">
        <v>296</v>
      </c>
      <c r="L17" s="54" t="s">
        <v>297</v>
      </c>
      <c r="M17" s="55" t="s">
        <v>298</v>
      </c>
      <c r="R17" s="50" t="s">
        <v>299</v>
      </c>
      <c r="U17" s="56" t="s">
        <v>241</v>
      </c>
      <c r="V17" s="57" t="s">
        <v>143</v>
      </c>
      <c r="W17" s="50" t="s">
        <v>246</v>
      </c>
    </row>
    <row r="18" spans="1:24" x14ac:dyDescent="0.25">
      <c r="A18" s="50" t="s">
        <v>54</v>
      </c>
      <c r="B18" s="50" t="s">
        <v>56</v>
      </c>
      <c r="C18" s="50" t="s">
        <v>300</v>
      </c>
      <c r="D18" s="50" t="s">
        <v>301</v>
      </c>
      <c r="E18" s="51" t="s">
        <v>143</v>
      </c>
      <c r="F18" s="52" t="s">
        <v>241</v>
      </c>
      <c r="G18" s="53">
        <v>26502</v>
      </c>
      <c r="J18" s="54" t="s">
        <v>235</v>
      </c>
      <c r="K18" s="54" t="s">
        <v>262</v>
      </c>
      <c r="L18" s="54" t="s">
        <v>302</v>
      </c>
      <c r="M18" s="55" t="s">
        <v>59</v>
      </c>
      <c r="R18" s="50" t="s">
        <v>245</v>
      </c>
      <c r="U18" s="56" t="s">
        <v>241</v>
      </c>
      <c r="V18" s="57" t="s">
        <v>143</v>
      </c>
      <c r="W18" s="50" t="s">
        <v>246</v>
      </c>
    </row>
    <row r="19" spans="1:24" x14ac:dyDescent="0.25">
      <c r="A19" s="50" t="s">
        <v>303</v>
      </c>
      <c r="B19" s="50" t="s">
        <v>293</v>
      </c>
      <c r="C19" s="50" t="s">
        <v>294</v>
      </c>
      <c r="D19" s="50" t="s">
        <v>304</v>
      </c>
      <c r="E19" s="51" t="s">
        <v>72</v>
      </c>
      <c r="F19" s="52" t="s">
        <v>241</v>
      </c>
      <c r="G19" s="53">
        <v>123146</v>
      </c>
      <c r="J19" s="54" t="s">
        <v>235</v>
      </c>
      <c r="K19" s="54" t="s">
        <v>296</v>
      </c>
      <c r="L19" s="54" t="s">
        <v>297</v>
      </c>
      <c r="M19" s="55" t="s">
        <v>298</v>
      </c>
      <c r="R19" s="56" t="s">
        <v>245</v>
      </c>
      <c r="U19" s="56" t="s">
        <v>241</v>
      </c>
      <c r="V19" s="57" t="s">
        <v>143</v>
      </c>
      <c r="W19" s="50" t="s">
        <v>246</v>
      </c>
    </row>
    <row r="20" spans="1:24" x14ac:dyDescent="0.25">
      <c r="A20" s="50" t="s">
        <v>303</v>
      </c>
      <c r="B20" s="50" t="s">
        <v>305</v>
      </c>
      <c r="C20" s="50" t="s">
        <v>306</v>
      </c>
      <c r="D20" s="50" t="s">
        <v>307</v>
      </c>
      <c r="E20" s="51" t="s">
        <v>143</v>
      </c>
      <c r="F20" s="52" t="s">
        <v>241</v>
      </c>
      <c r="G20" s="53">
        <v>26818.6</v>
      </c>
      <c r="J20" s="54" t="s">
        <v>99</v>
      </c>
      <c r="K20" s="54" t="s">
        <v>262</v>
      </c>
      <c r="L20" s="54" t="s">
        <v>263</v>
      </c>
      <c r="M20" s="55" t="s">
        <v>59</v>
      </c>
      <c r="R20" s="56" t="s">
        <v>245</v>
      </c>
      <c r="U20" s="56" t="s">
        <v>241</v>
      </c>
      <c r="V20" s="57" t="s">
        <v>143</v>
      </c>
      <c r="W20" s="50" t="s">
        <v>246</v>
      </c>
    </row>
    <row r="21" spans="1:24" x14ac:dyDescent="0.25">
      <c r="A21" s="50" t="s">
        <v>123</v>
      </c>
      <c r="B21" s="50" t="s">
        <v>283</v>
      </c>
      <c r="C21" s="50" t="s">
        <v>308</v>
      </c>
      <c r="D21" s="50" t="s">
        <v>309</v>
      </c>
      <c r="E21" s="51" t="s">
        <v>143</v>
      </c>
      <c r="F21" s="52" t="s">
        <v>241</v>
      </c>
      <c r="G21" s="53">
        <v>27990</v>
      </c>
      <c r="J21" s="54" t="s">
        <v>99</v>
      </c>
      <c r="K21" s="54" t="s">
        <v>262</v>
      </c>
      <c r="L21" s="54" t="s">
        <v>263</v>
      </c>
      <c r="M21" s="55" t="s">
        <v>59</v>
      </c>
      <c r="R21" s="56" t="s">
        <v>245</v>
      </c>
      <c r="U21" s="56" t="s">
        <v>241</v>
      </c>
      <c r="V21" s="57" t="s">
        <v>143</v>
      </c>
      <c r="W21" s="50" t="s">
        <v>246</v>
      </c>
    </row>
    <row r="22" spans="1:24" x14ac:dyDescent="0.25">
      <c r="A22" s="50" t="s">
        <v>123</v>
      </c>
      <c r="B22" s="50" t="s">
        <v>310</v>
      </c>
      <c r="C22" s="50" t="s">
        <v>311</v>
      </c>
      <c r="D22" s="50" t="s">
        <v>312</v>
      </c>
      <c r="E22" s="51" t="s">
        <v>72</v>
      </c>
      <c r="F22" s="52" t="s">
        <v>241</v>
      </c>
      <c r="G22" s="53">
        <v>166666</v>
      </c>
      <c r="J22" s="54" t="s">
        <v>235</v>
      </c>
      <c r="K22" s="54" t="s">
        <v>272</v>
      </c>
      <c r="L22" s="54" t="s">
        <v>243</v>
      </c>
      <c r="M22" s="55" t="s">
        <v>273</v>
      </c>
      <c r="R22" s="56" t="s">
        <v>245</v>
      </c>
      <c r="X22" s="58" t="s">
        <v>313</v>
      </c>
    </row>
    <row r="23" spans="1:24" x14ac:dyDescent="0.25">
      <c r="A23" s="50" t="s">
        <v>123</v>
      </c>
      <c r="B23" s="50" t="s">
        <v>310</v>
      </c>
      <c r="C23" s="50" t="s">
        <v>311</v>
      </c>
      <c r="D23" s="50" t="s">
        <v>314</v>
      </c>
      <c r="E23" s="51" t="s">
        <v>72</v>
      </c>
      <c r="F23" s="52" t="s">
        <v>241</v>
      </c>
      <c r="G23" s="53">
        <v>166666</v>
      </c>
      <c r="J23" s="54" t="s">
        <v>235</v>
      </c>
      <c r="K23" s="54" t="s">
        <v>272</v>
      </c>
      <c r="L23" s="54" t="s">
        <v>243</v>
      </c>
      <c r="M23" s="55" t="s">
        <v>273</v>
      </c>
      <c r="R23" s="56" t="s">
        <v>245</v>
      </c>
      <c r="X23" s="58" t="s">
        <v>315</v>
      </c>
    </row>
    <row r="24" spans="1:24" x14ac:dyDescent="0.25">
      <c r="A24" s="50" t="s">
        <v>123</v>
      </c>
      <c r="B24" s="50" t="s">
        <v>310</v>
      </c>
      <c r="C24" s="50" t="s">
        <v>311</v>
      </c>
      <c r="D24" s="50" t="s">
        <v>316</v>
      </c>
      <c r="E24" s="51" t="s">
        <v>72</v>
      </c>
      <c r="F24" s="52" t="s">
        <v>241</v>
      </c>
      <c r="G24" s="53">
        <v>166666</v>
      </c>
      <c r="J24" s="54" t="s">
        <v>235</v>
      </c>
      <c r="K24" s="54" t="s">
        <v>272</v>
      </c>
      <c r="L24" s="54" t="s">
        <v>243</v>
      </c>
      <c r="M24" s="55" t="s">
        <v>273</v>
      </c>
      <c r="R24" s="56" t="s">
        <v>245</v>
      </c>
      <c r="X24" s="58" t="s">
        <v>317</v>
      </c>
    </row>
    <row r="25" spans="1:24" x14ac:dyDescent="0.25">
      <c r="A25" s="50" t="s">
        <v>123</v>
      </c>
      <c r="B25" s="50" t="s">
        <v>318</v>
      </c>
      <c r="C25" s="50" t="s">
        <v>319</v>
      </c>
      <c r="D25" s="50" t="s">
        <v>320</v>
      </c>
      <c r="E25" s="51" t="s">
        <v>143</v>
      </c>
      <c r="F25" s="52" t="s">
        <v>241</v>
      </c>
      <c r="G25" s="53">
        <v>49280</v>
      </c>
      <c r="J25" s="54" t="s">
        <v>235</v>
      </c>
      <c r="K25" s="54" t="s">
        <v>257</v>
      </c>
      <c r="L25" s="54" t="s">
        <v>243</v>
      </c>
      <c r="M25" s="55" t="s">
        <v>258</v>
      </c>
      <c r="R25" s="56" t="s">
        <v>245</v>
      </c>
      <c r="X25" s="58" t="s">
        <v>321</v>
      </c>
    </row>
    <row r="26" spans="1:24" x14ac:dyDescent="0.25">
      <c r="A26" s="50" t="s">
        <v>123</v>
      </c>
      <c r="B26" s="50" t="s">
        <v>318</v>
      </c>
      <c r="C26" s="50" t="s">
        <v>319</v>
      </c>
      <c r="D26" s="50" t="s">
        <v>322</v>
      </c>
      <c r="E26" s="51" t="s">
        <v>143</v>
      </c>
      <c r="F26" s="52" t="s">
        <v>241</v>
      </c>
      <c r="G26" s="53">
        <v>49280</v>
      </c>
      <c r="J26" s="54" t="s">
        <v>235</v>
      </c>
      <c r="K26" s="54" t="s">
        <v>257</v>
      </c>
      <c r="L26" s="54" t="s">
        <v>243</v>
      </c>
      <c r="M26" s="55" t="s">
        <v>258</v>
      </c>
      <c r="R26" s="56" t="s">
        <v>245</v>
      </c>
      <c r="X26" s="58" t="s">
        <v>323</v>
      </c>
    </row>
    <row r="27" spans="1:24" x14ac:dyDescent="0.25">
      <c r="A27" s="50" t="s">
        <v>123</v>
      </c>
      <c r="B27" s="50" t="s">
        <v>318</v>
      </c>
      <c r="C27" s="50" t="s">
        <v>319</v>
      </c>
      <c r="D27" s="50" t="s">
        <v>324</v>
      </c>
      <c r="E27" s="51" t="s">
        <v>143</v>
      </c>
      <c r="F27" s="52" t="s">
        <v>241</v>
      </c>
      <c r="G27" s="53">
        <v>49280</v>
      </c>
      <c r="J27" s="54" t="s">
        <v>235</v>
      </c>
      <c r="K27" s="54" t="s">
        <v>257</v>
      </c>
      <c r="L27" s="54" t="s">
        <v>243</v>
      </c>
      <c r="M27" s="55" t="s">
        <v>258</v>
      </c>
      <c r="R27" s="56" t="s">
        <v>245</v>
      </c>
      <c r="X27" s="58" t="s">
        <v>325</v>
      </c>
    </row>
    <row r="28" spans="1:24" x14ac:dyDescent="0.25">
      <c r="A28" s="50" t="s">
        <v>326</v>
      </c>
      <c r="B28" s="50" t="s">
        <v>84</v>
      </c>
      <c r="C28" s="50" t="s">
        <v>327</v>
      </c>
      <c r="D28" s="50" t="s">
        <v>328</v>
      </c>
      <c r="E28" s="51" t="s">
        <v>143</v>
      </c>
      <c r="F28" s="52" t="s">
        <v>241</v>
      </c>
      <c r="G28" s="53">
        <v>28000.15</v>
      </c>
      <c r="J28" s="54" t="s">
        <v>99</v>
      </c>
      <c r="K28" s="54" t="s">
        <v>262</v>
      </c>
      <c r="L28" s="54" t="s">
        <v>263</v>
      </c>
      <c r="M28" s="55" t="s">
        <v>59</v>
      </c>
      <c r="R28" s="56" t="s">
        <v>245</v>
      </c>
      <c r="U28" s="56" t="s">
        <v>241</v>
      </c>
      <c r="V28" s="57" t="s">
        <v>143</v>
      </c>
      <c r="W28" s="50" t="s">
        <v>246</v>
      </c>
    </row>
    <row r="29" spans="1:24" x14ac:dyDescent="0.25">
      <c r="A29" s="50" t="s">
        <v>123</v>
      </c>
      <c r="B29" s="50" t="s">
        <v>283</v>
      </c>
      <c r="C29" s="50" t="s">
        <v>329</v>
      </c>
      <c r="D29" s="50" t="s">
        <v>330</v>
      </c>
      <c r="E29" s="51" t="s">
        <v>143</v>
      </c>
      <c r="F29" s="52" t="s">
        <v>241</v>
      </c>
      <c r="G29" s="53">
        <v>28000</v>
      </c>
      <c r="J29" s="54" t="s">
        <v>99</v>
      </c>
      <c r="K29" s="54" t="s">
        <v>262</v>
      </c>
      <c r="L29" s="54" t="s">
        <v>263</v>
      </c>
      <c r="M29" s="55" t="s">
        <v>59</v>
      </c>
      <c r="R29" s="56" t="s">
        <v>245</v>
      </c>
      <c r="U29" s="56" t="s">
        <v>241</v>
      </c>
      <c r="V29" s="57" t="s">
        <v>143</v>
      </c>
      <c r="W29" s="50" t="s">
        <v>246</v>
      </c>
    </row>
    <row r="30" spans="1:24" x14ac:dyDescent="0.25">
      <c r="A30" s="50" t="s">
        <v>274</v>
      </c>
      <c r="B30" s="50" t="s">
        <v>269</v>
      </c>
      <c r="C30" s="50" t="s">
        <v>270</v>
      </c>
      <c r="D30" s="50" t="s">
        <v>331</v>
      </c>
      <c r="E30" s="51" t="s">
        <v>202</v>
      </c>
      <c r="F30" s="59" t="s">
        <v>332</v>
      </c>
      <c r="G30" s="53">
        <v>54000</v>
      </c>
      <c r="J30" s="54" t="s">
        <v>99</v>
      </c>
      <c r="K30" s="54" t="s">
        <v>272</v>
      </c>
      <c r="L30" s="54" t="s">
        <v>243</v>
      </c>
      <c r="M30" s="55" t="s">
        <v>273</v>
      </c>
      <c r="R30" s="50" t="s">
        <v>333</v>
      </c>
      <c r="U30" s="56" t="s">
        <v>241</v>
      </c>
      <c r="V30" s="57" t="s">
        <v>143</v>
      </c>
      <c r="W30" s="50" t="s">
        <v>246</v>
      </c>
    </row>
    <row r="31" spans="1:24" x14ac:dyDescent="0.25">
      <c r="A31" s="50" t="s">
        <v>334</v>
      </c>
      <c r="B31" s="50" t="s">
        <v>55</v>
      </c>
      <c r="C31" s="50" t="s">
        <v>335</v>
      </c>
      <c r="D31" s="50" t="s">
        <v>336</v>
      </c>
      <c r="E31" s="51" t="s">
        <v>202</v>
      </c>
      <c r="F31" s="59" t="s">
        <v>332</v>
      </c>
      <c r="G31" s="53">
        <v>3000</v>
      </c>
      <c r="J31" s="54" t="s">
        <v>99</v>
      </c>
      <c r="K31" s="54" t="s">
        <v>242</v>
      </c>
      <c r="L31" s="54" t="s">
        <v>263</v>
      </c>
      <c r="M31" s="60" t="s">
        <v>60</v>
      </c>
      <c r="R31" s="50" t="s">
        <v>337</v>
      </c>
      <c r="U31" s="56" t="s">
        <v>332</v>
      </c>
      <c r="V31" s="57" t="s">
        <v>202</v>
      </c>
      <c r="W31" s="50" t="s">
        <v>338</v>
      </c>
    </row>
    <row r="32" spans="1:24" x14ac:dyDescent="0.25">
      <c r="A32" s="50" t="s">
        <v>250</v>
      </c>
      <c r="B32" s="50" t="s">
        <v>254</v>
      </c>
      <c r="C32" s="50" t="s">
        <v>339</v>
      </c>
      <c r="D32" s="50" t="s">
        <v>340</v>
      </c>
      <c r="E32" s="51" t="s">
        <v>202</v>
      </c>
      <c r="F32" s="59" t="s">
        <v>332</v>
      </c>
      <c r="G32" s="53">
        <v>36950</v>
      </c>
      <c r="H32" s="54" t="s">
        <v>42</v>
      </c>
      <c r="J32" s="54" t="s">
        <v>99</v>
      </c>
      <c r="K32" s="54" t="s">
        <v>257</v>
      </c>
      <c r="M32" s="55" t="s">
        <v>258</v>
      </c>
      <c r="R32" s="50" t="s">
        <v>337</v>
      </c>
      <c r="U32" s="56" t="s">
        <v>332</v>
      </c>
      <c r="V32" s="57" t="s">
        <v>202</v>
      </c>
      <c r="W32" s="50" t="s">
        <v>338</v>
      </c>
    </row>
    <row r="33" spans="1:24" x14ac:dyDescent="0.25">
      <c r="A33" s="50" t="s">
        <v>274</v>
      </c>
      <c r="B33" s="50" t="s">
        <v>341</v>
      </c>
      <c r="C33" s="50" t="s">
        <v>342</v>
      </c>
      <c r="D33" s="50" t="s">
        <v>343</v>
      </c>
      <c r="E33" s="51" t="s">
        <v>202</v>
      </c>
      <c r="F33" s="59" t="s">
        <v>332</v>
      </c>
      <c r="G33" s="53">
        <v>45000</v>
      </c>
      <c r="J33" s="54" t="s">
        <v>99</v>
      </c>
      <c r="K33" s="54" t="s">
        <v>257</v>
      </c>
      <c r="M33" s="55" t="s">
        <v>258</v>
      </c>
      <c r="R33" s="50" t="s">
        <v>337</v>
      </c>
      <c r="U33" s="56" t="s">
        <v>332</v>
      </c>
      <c r="V33" s="57" t="s">
        <v>202</v>
      </c>
      <c r="W33" s="50" t="s">
        <v>338</v>
      </c>
    </row>
    <row r="34" spans="1:24" x14ac:dyDescent="0.25">
      <c r="A34" s="50" t="s">
        <v>52</v>
      </c>
      <c r="B34" s="50" t="s">
        <v>344</v>
      </c>
      <c r="C34" s="50" t="s">
        <v>257</v>
      </c>
      <c r="D34" s="50" t="s">
        <v>345</v>
      </c>
      <c r="E34" s="51" t="s">
        <v>202</v>
      </c>
      <c r="F34" s="59" t="s">
        <v>332</v>
      </c>
      <c r="G34" s="61">
        <v>11194</v>
      </c>
      <c r="J34" s="54" t="s">
        <v>235</v>
      </c>
      <c r="K34" s="54" t="s">
        <v>257</v>
      </c>
      <c r="M34" s="55" t="s">
        <v>266</v>
      </c>
      <c r="R34" s="50" t="s">
        <v>337</v>
      </c>
      <c r="U34" s="56" t="s">
        <v>332</v>
      </c>
      <c r="V34" s="57" t="s">
        <v>202</v>
      </c>
      <c r="W34" s="50" t="s">
        <v>338</v>
      </c>
      <c r="X34" s="58" t="s">
        <v>346</v>
      </c>
    </row>
    <row r="35" spans="1:24" x14ac:dyDescent="0.25">
      <c r="A35" s="50" t="s">
        <v>286</v>
      </c>
      <c r="B35" s="50" t="s">
        <v>287</v>
      </c>
      <c r="C35" s="50" t="s">
        <v>288</v>
      </c>
      <c r="D35" s="50" t="s">
        <v>347</v>
      </c>
      <c r="E35" s="51" t="s">
        <v>202</v>
      </c>
      <c r="F35" s="59" t="s">
        <v>332</v>
      </c>
      <c r="G35" s="53">
        <v>51665</v>
      </c>
      <c r="J35" s="54" t="s">
        <v>99</v>
      </c>
      <c r="K35" s="54" t="s">
        <v>257</v>
      </c>
      <c r="M35" s="55" t="s">
        <v>266</v>
      </c>
      <c r="R35" s="50" t="s">
        <v>337</v>
      </c>
      <c r="U35" s="56" t="s">
        <v>332</v>
      </c>
      <c r="V35" s="57" t="s">
        <v>202</v>
      </c>
      <c r="W35" s="50" t="s">
        <v>338</v>
      </c>
    </row>
    <row r="36" spans="1:24" x14ac:dyDescent="0.25">
      <c r="A36" s="50" t="s">
        <v>286</v>
      </c>
      <c r="B36" s="50" t="s">
        <v>348</v>
      </c>
      <c r="C36" s="50" t="s">
        <v>288</v>
      </c>
      <c r="D36" s="50" t="s">
        <v>349</v>
      </c>
      <c r="E36" s="51" t="s">
        <v>202</v>
      </c>
      <c r="F36" s="59" t="s">
        <v>332</v>
      </c>
      <c r="G36" s="53">
        <v>51665</v>
      </c>
      <c r="J36" s="54" t="s">
        <v>99</v>
      </c>
      <c r="K36" s="54" t="s">
        <v>257</v>
      </c>
      <c r="M36" s="55" t="s">
        <v>266</v>
      </c>
      <c r="R36" s="50" t="s">
        <v>337</v>
      </c>
      <c r="U36" s="56" t="s">
        <v>332</v>
      </c>
      <c r="V36" s="57" t="s">
        <v>202</v>
      </c>
      <c r="W36" s="50" t="s">
        <v>338</v>
      </c>
    </row>
    <row r="37" spans="1:24" x14ac:dyDescent="0.25">
      <c r="A37" s="50" t="s">
        <v>292</v>
      </c>
      <c r="B37" s="50" t="s">
        <v>350</v>
      </c>
      <c r="C37" s="50" t="s">
        <v>257</v>
      </c>
      <c r="D37" s="50">
        <v>793</v>
      </c>
      <c r="E37" s="51" t="s">
        <v>202</v>
      </c>
      <c r="F37" s="59" t="s">
        <v>332</v>
      </c>
      <c r="G37" s="53">
        <v>3100</v>
      </c>
      <c r="J37" s="54" t="s">
        <v>99</v>
      </c>
      <c r="K37" s="54" t="s">
        <v>257</v>
      </c>
      <c r="M37" s="55" t="s">
        <v>266</v>
      </c>
      <c r="R37" s="50" t="s">
        <v>337</v>
      </c>
      <c r="U37" s="56" t="s">
        <v>332</v>
      </c>
      <c r="V37" s="57" t="s">
        <v>202</v>
      </c>
      <c r="W37" s="50" t="s">
        <v>338</v>
      </c>
    </row>
    <row r="38" spans="1:24" x14ac:dyDescent="0.25">
      <c r="A38" s="50" t="s">
        <v>54</v>
      </c>
      <c r="B38" s="50" t="s">
        <v>55</v>
      </c>
      <c r="C38" s="50" t="s">
        <v>351</v>
      </c>
      <c r="D38" s="50" t="s">
        <v>352</v>
      </c>
      <c r="E38" s="51" t="s">
        <v>202</v>
      </c>
      <c r="F38" s="59" t="s">
        <v>332</v>
      </c>
      <c r="G38" s="53">
        <v>46412</v>
      </c>
      <c r="J38" s="54" t="s">
        <v>235</v>
      </c>
      <c r="K38" s="54" t="s">
        <v>242</v>
      </c>
      <c r="L38" s="54" t="s">
        <v>263</v>
      </c>
      <c r="M38" s="60" t="s">
        <v>60</v>
      </c>
      <c r="R38" s="50" t="s">
        <v>337</v>
      </c>
      <c r="U38" s="56" t="s">
        <v>332</v>
      </c>
      <c r="V38" s="57" t="s">
        <v>202</v>
      </c>
      <c r="W38" s="50" t="s">
        <v>338</v>
      </c>
    </row>
    <row r="39" spans="1:24" x14ac:dyDescent="0.25">
      <c r="A39" s="50" t="s">
        <v>353</v>
      </c>
      <c r="B39" s="50" t="s">
        <v>55</v>
      </c>
      <c r="C39" s="50" t="s">
        <v>354</v>
      </c>
      <c r="D39" s="50" t="s">
        <v>355</v>
      </c>
      <c r="E39" s="51" t="s">
        <v>202</v>
      </c>
      <c r="F39" s="59" t="s">
        <v>332</v>
      </c>
      <c r="G39" s="61">
        <v>29232</v>
      </c>
      <c r="J39" s="54" t="s">
        <v>99</v>
      </c>
      <c r="K39" s="54" t="s">
        <v>242</v>
      </c>
      <c r="L39" s="54" t="s">
        <v>297</v>
      </c>
      <c r="M39" s="60" t="s">
        <v>356</v>
      </c>
      <c r="R39" s="50" t="s">
        <v>337</v>
      </c>
      <c r="U39" s="56" t="s">
        <v>332</v>
      </c>
      <c r="V39" s="57" t="s">
        <v>202</v>
      </c>
      <c r="W39" s="50" t="s">
        <v>338</v>
      </c>
    </row>
    <row r="40" spans="1:24" x14ac:dyDescent="0.25">
      <c r="A40" s="50" t="s">
        <v>52</v>
      </c>
      <c r="B40" s="50" t="s">
        <v>344</v>
      </c>
      <c r="C40" s="50" t="s">
        <v>319</v>
      </c>
      <c r="D40" s="50" t="s">
        <v>357</v>
      </c>
      <c r="E40" s="51" t="s">
        <v>202</v>
      </c>
      <c r="F40" s="59" t="s">
        <v>332</v>
      </c>
      <c r="G40" s="53">
        <v>8000</v>
      </c>
      <c r="J40" s="54" t="s">
        <v>235</v>
      </c>
      <c r="K40" s="54" t="s">
        <v>257</v>
      </c>
      <c r="L40" s="54" t="s">
        <v>297</v>
      </c>
      <c r="M40" s="55" t="s">
        <v>266</v>
      </c>
      <c r="R40" s="56" t="s">
        <v>337</v>
      </c>
      <c r="U40" s="56" t="s">
        <v>332</v>
      </c>
      <c r="V40" s="57" t="s">
        <v>202</v>
      </c>
      <c r="W40" s="50" t="s">
        <v>338</v>
      </c>
      <c r="X40" s="58" t="s">
        <v>358</v>
      </c>
    </row>
    <row r="41" spans="1:24" x14ac:dyDescent="0.25">
      <c r="A41" s="50" t="s">
        <v>326</v>
      </c>
      <c r="B41" s="50" t="s">
        <v>359</v>
      </c>
      <c r="C41" s="50" t="s">
        <v>360</v>
      </c>
      <c r="D41" s="50" t="s">
        <v>361</v>
      </c>
      <c r="E41" s="51" t="s">
        <v>202</v>
      </c>
      <c r="F41" s="59" t="s">
        <v>332</v>
      </c>
      <c r="G41" s="53">
        <v>167031</v>
      </c>
      <c r="J41" s="54" t="s">
        <v>235</v>
      </c>
      <c r="K41" s="54" t="s">
        <v>296</v>
      </c>
      <c r="L41" s="54" t="s">
        <v>297</v>
      </c>
      <c r="M41" s="55" t="s">
        <v>298</v>
      </c>
      <c r="R41" s="56" t="s">
        <v>337</v>
      </c>
      <c r="U41" s="56" t="s">
        <v>332</v>
      </c>
      <c r="V41" s="57" t="s">
        <v>202</v>
      </c>
      <c r="W41" s="50" t="s">
        <v>338</v>
      </c>
      <c r="X41" s="58" t="s">
        <v>362</v>
      </c>
    </row>
    <row r="42" spans="1:24" x14ac:dyDescent="0.25">
      <c r="A42" s="62" t="s">
        <v>363</v>
      </c>
      <c r="B42" s="62" t="s">
        <v>359</v>
      </c>
      <c r="C42" s="62" t="s">
        <v>364</v>
      </c>
      <c r="D42" s="63" t="s">
        <v>365</v>
      </c>
      <c r="E42" s="51" t="s">
        <v>202</v>
      </c>
      <c r="F42" s="59" t="s">
        <v>332</v>
      </c>
      <c r="G42" s="53">
        <v>164004</v>
      </c>
      <c r="J42" s="54" t="s">
        <v>235</v>
      </c>
      <c r="K42" s="54" t="s">
        <v>296</v>
      </c>
      <c r="L42" s="54" t="s">
        <v>297</v>
      </c>
      <c r="M42" s="55" t="s">
        <v>298</v>
      </c>
      <c r="R42" s="56" t="s">
        <v>337</v>
      </c>
      <c r="U42" s="56" t="s">
        <v>332</v>
      </c>
      <c r="V42" s="57" t="s">
        <v>202</v>
      </c>
      <c r="W42" s="50" t="s">
        <v>338</v>
      </c>
      <c r="X42" s="58" t="s">
        <v>366</v>
      </c>
    </row>
    <row r="43" spans="1:24" x14ac:dyDescent="0.25">
      <c r="A43" s="62" t="s">
        <v>363</v>
      </c>
      <c r="B43" s="62" t="s">
        <v>359</v>
      </c>
      <c r="C43" s="62" t="s">
        <v>364</v>
      </c>
      <c r="D43" s="63" t="s">
        <v>367</v>
      </c>
      <c r="E43" s="51" t="s">
        <v>202</v>
      </c>
      <c r="F43" s="59" t="s">
        <v>332</v>
      </c>
      <c r="G43" s="53">
        <v>164004</v>
      </c>
      <c r="J43" s="54" t="s">
        <v>235</v>
      </c>
      <c r="K43" s="54" t="s">
        <v>296</v>
      </c>
      <c r="L43" s="54" t="s">
        <v>297</v>
      </c>
      <c r="M43" s="55" t="s">
        <v>298</v>
      </c>
      <c r="R43" s="56" t="s">
        <v>337</v>
      </c>
      <c r="U43" s="56" t="s">
        <v>332</v>
      </c>
      <c r="V43" s="57" t="s">
        <v>202</v>
      </c>
      <c r="W43" s="50" t="s">
        <v>338</v>
      </c>
      <c r="X43" s="58" t="s">
        <v>368</v>
      </c>
    </row>
    <row r="44" spans="1:24" x14ac:dyDescent="0.25">
      <c r="A44" s="62" t="s">
        <v>363</v>
      </c>
      <c r="B44" s="62" t="s">
        <v>359</v>
      </c>
      <c r="C44" s="62" t="s">
        <v>364</v>
      </c>
      <c r="D44" s="63" t="s">
        <v>369</v>
      </c>
      <c r="E44" s="51" t="s">
        <v>202</v>
      </c>
      <c r="F44" s="59" t="s">
        <v>332</v>
      </c>
      <c r="G44" s="53">
        <v>164004</v>
      </c>
      <c r="J44" s="54" t="s">
        <v>235</v>
      </c>
      <c r="K44" s="54" t="s">
        <v>296</v>
      </c>
      <c r="L44" s="54" t="s">
        <v>297</v>
      </c>
      <c r="M44" s="55" t="s">
        <v>298</v>
      </c>
      <c r="R44" s="56" t="s">
        <v>337</v>
      </c>
      <c r="U44" s="56" t="s">
        <v>332</v>
      </c>
      <c r="V44" s="57" t="s">
        <v>202</v>
      </c>
      <c r="W44" s="50" t="s">
        <v>338</v>
      </c>
      <c r="X44" s="58" t="s">
        <v>370</v>
      </c>
    </row>
    <row r="45" spans="1:24" x14ac:dyDescent="0.25">
      <c r="A45" s="62" t="s">
        <v>363</v>
      </c>
      <c r="B45" s="62" t="s">
        <v>359</v>
      </c>
      <c r="C45" s="62" t="s">
        <v>364</v>
      </c>
      <c r="D45" s="63" t="s">
        <v>371</v>
      </c>
      <c r="E45" s="51" t="s">
        <v>202</v>
      </c>
      <c r="F45" s="59" t="s">
        <v>332</v>
      </c>
      <c r="G45" s="53">
        <v>164004</v>
      </c>
      <c r="J45" s="54" t="s">
        <v>235</v>
      </c>
      <c r="K45" s="54" t="s">
        <v>296</v>
      </c>
      <c r="L45" s="54" t="s">
        <v>297</v>
      </c>
      <c r="M45" s="55" t="s">
        <v>298</v>
      </c>
      <c r="R45" s="56" t="s">
        <v>337</v>
      </c>
      <c r="U45" s="56" t="s">
        <v>332</v>
      </c>
      <c r="V45" s="57" t="s">
        <v>202</v>
      </c>
      <c r="W45" s="50" t="s">
        <v>338</v>
      </c>
      <c r="X45" s="58" t="s">
        <v>372</v>
      </c>
    </row>
    <row r="46" spans="1:24" x14ac:dyDescent="0.25">
      <c r="A46" s="62" t="s">
        <v>363</v>
      </c>
      <c r="B46" s="62" t="s">
        <v>359</v>
      </c>
      <c r="C46" s="62" t="s">
        <v>364</v>
      </c>
      <c r="D46" s="63" t="s">
        <v>373</v>
      </c>
      <c r="E46" s="51" t="s">
        <v>202</v>
      </c>
      <c r="F46" s="59" t="s">
        <v>332</v>
      </c>
      <c r="G46" s="53">
        <v>164004</v>
      </c>
      <c r="J46" s="54" t="s">
        <v>235</v>
      </c>
      <c r="K46" s="54" t="s">
        <v>296</v>
      </c>
      <c r="L46" s="54" t="s">
        <v>297</v>
      </c>
      <c r="M46" s="55" t="s">
        <v>298</v>
      </c>
      <c r="R46" s="56" t="s">
        <v>337</v>
      </c>
      <c r="U46" s="56" t="s">
        <v>332</v>
      </c>
      <c r="V46" s="57" t="s">
        <v>202</v>
      </c>
      <c r="W46" s="50" t="s">
        <v>338</v>
      </c>
      <c r="X46" s="58" t="s">
        <v>374</v>
      </c>
    </row>
    <row r="47" spans="1:24" x14ac:dyDescent="0.25">
      <c r="A47" s="62" t="s">
        <v>363</v>
      </c>
      <c r="B47" s="62" t="s">
        <v>344</v>
      </c>
      <c r="C47" s="62" t="s">
        <v>375</v>
      </c>
      <c r="D47" s="63" t="s">
        <v>376</v>
      </c>
      <c r="E47" s="51" t="s">
        <v>202</v>
      </c>
      <c r="F47" s="59" t="s">
        <v>332</v>
      </c>
      <c r="G47" s="53">
        <v>37194</v>
      </c>
      <c r="J47" s="54" t="s">
        <v>235</v>
      </c>
      <c r="K47" s="54" t="s">
        <v>257</v>
      </c>
      <c r="M47" s="55" t="s">
        <v>258</v>
      </c>
      <c r="R47" s="56" t="s">
        <v>337</v>
      </c>
      <c r="U47" s="56" t="s">
        <v>332</v>
      </c>
      <c r="V47" s="57" t="s">
        <v>202</v>
      </c>
      <c r="W47" s="50" t="s">
        <v>338</v>
      </c>
      <c r="X47" s="58" t="s">
        <v>377</v>
      </c>
    </row>
    <row r="48" spans="1:24" x14ac:dyDescent="0.25">
      <c r="A48" s="62" t="s">
        <v>363</v>
      </c>
      <c r="B48" s="62" t="s">
        <v>344</v>
      </c>
      <c r="C48" s="62" t="s">
        <v>375</v>
      </c>
      <c r="D48" s="63" t="s">
        <v>378</v>
      </c>
      <c r="E48" s="51" t="s">
        <v>202</v>
      </c>
      <c r="F48" s="59" t="s">
        <v>332</v>
      </c>
      <c r="G48" s="53">
        <v>37194</v>
      </c>
      <c r="J48" s="54" t="s">
        <v>235</v>
      </c>
      <c r="K48" s="54" t="s">
        <v>257</v>
      </c>
      <c r="M48" s="55" t="s">
        <v>258</v>
      </c>
      <c r="R48" s="56" t="s">
        <v>337</v>
      </c>
      <c r="U48" s="56" t="s">
        <v>332</v>
      </c>
      <c r="V48" s="57" t="s">
        <v>202</v>
      </c>
      <c r="W48" s="50" t="s">
        <v>338</v>
      </c>
      <c r="X48" s="58" t="s">
        <v>379</v>
      </c>
    </row>
    <row r="49" spans="1:24" x14ac:dyDescent="0.25">
      <c r="A49" s="62" t="s">
        <v>363</v>
      </c>
      <c r="B49" s="62" t="s">
        <v>344</v>
      </c>
      <c r="C49" s="62" t="s">
        <v>380</v>
      </c>
      <c r="D49" s="63" t="s">
        <v>381</v>
      </c>
      <c r="E49" s="51" t="s">
        <v>202</v>
      </c>
      <c r="F49" s="59" t="s">
        <v>332</v>
      </c>
      <c r="G49" s="53">
        <v>54208</v>
      </c>
      <c r="J49" s="54" t="s">
        <v>235</v>
      </c>
      <c r="K49" s="54" t="s">
        <v>257</v>
      </c>
      <c r="M49" s="55" t="s">
        <v>258</v>
      </c>
      <c r="R49" s="56" t="s">
        <v>337</v>
      </c>
      <c r="U49" s="56" t="s">
        <v>332</v>
      </c>
      <c r="V49" s="57" t="s">
        <v>202</v>
      </c>
      <c r="W49" s="50" t="s">
        <v>338</v>
      </c>
      <c r="X49" s="58" t="s">
        <v>382</v>
      </c>
    </row>
    <row r="50" spans="1:24" x14ac:dyDescent="0.25">
      <c r="A50" s="62" t="s">
        <v>363</v>
      </c>
      <c r="B50" s="62" t="s">
        <v>344</v>
      </c>
      <c r="C50" s="62" t="s">
        <v>380</v>
      </c>
      <c r="D50" s="63" t="s">
        <v>383</v>
      </c>
      <c r="E50" s="51" t="s">
        <v>202</v>
      </c>
      <c r="F50" s="59" t="s">
        <v>332</v>
      </c>
      <c r="G50" s="53">
        <v>54208</v>
      </c>
      <c r="J50" s="54" t="s">
        <v>235</v>
      </c>
      <c r="K50" s="54" t="s">
        <v>257</v>
      </c>
      <c r="M50" s="55" t="s">
        <v>258</v>
      </c>
      <c r="R50" s="56" t="s">
        <v>337</v>
      </c>
      <c r="U50" s="56" t="s">
        <v>332</v>
      </c>
      <c r="V50" s="57" t="s">
        <v>202</v>
      </c>
      <c r="W50" s="50" t="s">
        <v>338</v>
      </c>
      <c r="X50" s="58" t="s">
        <v>384</v>
      </c>
    </row>
    <row r="51" spans="1:24" x14ac:dyDescent="0.25">
      <c r="A51" s="62" t="s">
        <v>363</v>
      </c>
      <c r="B51" s="62" t="s">
        <v>385</v>
      </c>
      <c r="C51" s="62" t="s">
        <v>386</v>
      </c>
      <c r="D51" s="63" t="s">
        <v>387</v>
      </c>
      <c r="E51" s="51" t="s">
        <v>202</v>
      </c>
      <c r="F51" s="59" t="s">
        <v>332</v>
      </c>
      <c r="G51" s="53">
        <v>62600</v>
      </c>
      <c r="J51" s="54" t="s">
        <v>235</v>
      </c>
      <c r="K51" s="64" t="s">
        <v>242</v>
      </c>
      <c r="L51" s="64" t="s">
        <v>263</v>
      </c>
      <c r="M51" s="65" t="s">
        <v>60</v>
      </c>
      <c r="R51" s="56" t="s">
        <v>337</v>
      </c>
      <c r="U51" s="56" t="s">
        <v>332</v>
      </c>
      <c r="V51" s="57" t="s">
        <v>202</v>
      </c>
      <c r="W51" s="50" t="s">
        <v>338</v>
      </c>
      <c r="X51" s="58" t="s">
        <v>388</v>
      </c>
    </row>
    <row r="52" spans="1:24" x14ac:dyDescent="0.25">
      <c r="A52" s="62" t="s">
        <v>363</v>
      </c>
      <c r="B52" s="62" t="s">
        <v>385</v>
      </c>
      <c r="C52" s="62" t="s">
        <v>386</v>
      </c>
      <c r="D52" s="63" t="s">
        <v>389</v>
      </c>
      <c r="E52" s="51" t="s">
        <v>202</v>
      </c>
      <c r="F52" s="59" t="s">
        <v>332</v>
      </c>
      <c r="G52" s="53">
        <v>62600</v>
      </c>
      <c r="J52" s="54" t="s">
        <v>235</v>
      </c>
      <c r="K52" s="64" t="s">
        <v>242</v>
      </c>
      <c r="L52" s="64" t="s">
        <v>263</v>
      </c>
      <c r="M52" s="65" t="s">
        <v>60</v>
      </c>
      <c r="R52" s="56" t="s">
        <v>337</v>
      </c>
      <c r="U52" s="56" t="s">
        <v>332</v>
      </c>
      <c r="V52" s="57" t="s">
        <v>202</v>
      </c>
      <c r="W52" s="50" t="s">
        <v>338</v>
      </c>
      <c r="X52" s="58" t="s">
        <v>388</v>
      </c>
    </row>
    <row r="53" spans="1:24" x14ac:dyDescent="0.25">
      <c r="A53" s="166" t="s">
        <v>409</v>
      </c>
      <c r="B53" s="50" t="s">
        <v>293</v>
      </c>
      <c r="C53" s="50" t="s">
        <v>294</v>
      </c>
      <c r="D53" s="50" t="s">
        <v>410</v>
      </c>
      <c r="E53" s="54" t="s">
        <v>72</v>
      </c>
      <c r="F53" s="50" t="s">
        <v>241</v>
      </c>
      <c r="J53" s="54" t="s">
        <v>235</v>
      </c>
      <c r="K53" s="54" t="s">
        <v>296</v>
      </c>
      <c r="L53" s="54" t="s">
        <v>297</v>
      </c>
      <c r="M53" s="55" t="s">
        <v>298</v>
      </c>
      <c r="R53" s="56" t="s">
        <v>245</v>
      </c>
      <c r="U53" s="56" t="s">
        <v>241</v>
      </c>
      <c r="V53" s="57" t="s">
        <v>143</v>
      </c>
      <c r="W53" s="50" t="s">
        <v>246</v>
      </c>
      <c r="X53" s="58" t="s">
        <v>411</v>
      </c>
    </row>
  </sheetData>
  <autoFilter ref="A1:X52" xr:uid="{00000000-0009-0000-0000-000001000000}">
    <filterColumn colId="9">
      <filters>
        <filter val="Lease"/>
      </filters>
    </filterColumn>
    <sortState xmlns:xlrd2="http://schemas.microsoft.com/office/spreadsheetml/2017/richdata2" ref="A2:X41">
      <sortCondition ref="F1:F41"/>
    </sortState>
  </autoFilter>
  <dataValidations count="3">
    <dataValidation type="textLength" allowBlank="1" showErrorMessage="1" errorTitle="Licensing State" error="Must be 2 characters, except for the NY-FH card which allows 5." promptTitle="Licensing State" prompt="Must be 2 digits" sqref="E1:E1048576" xr:uid="{00000000-0002-0000-0100-000002000000}">
      <formula1>2</formula1>
      <formula2>5</formula2>
    </dataValidation>
    <dataValidation type="list" allowBlank="1" showInputMessage="1" showErrorMessage="1" sqref="K1:K1048576" xr:uid="{00000000-0002-0000-0100-000001000000}">
      <formula1>"Passenger car, Light truck/Van, Medium &amp; Heavy truck, Tractor, Trailer"</formula1>
    </dataValidation>
    <dataValidation type="textLength" operator="lessThanOrEqual" allowBlank="1" showErrorMessage="1" errorTitle="Invalid Entry" error="The data entered in the cell is not valid." sqref="Q1:Q65522" xr:uid="{00000000-0002-0000-0100-000000000000}">
      <formula1>#REF!</formula1>
    </dataValidation>
  </dataValidations>
  <pageMargins left="0.75" right="0.75" top="1" bottom="0.75" header="0.5" footer="0.5"/>
  <pageSetup scale="79" orientation="landscape" r:id="rId1"/>
  <headerFooter alignWithMargins="0">
    <oddHeader>&amp;L&amp;"Arial,Bold"&amp;14Central Glass America, Inc. (Carlex Glass Company &amp; Northwestern Industries)
Vehicle Schedule</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A1:AW8"/>
  <sheetViews>
    <sheetView showGridLines="0" zoomScaleNormal="100" workbookViewId="0">
      <selection sqref="A1:D1"/>
    </sheetView>
  </sheetViews>
  <sheetFormatPr defaultColWidth="9.140625" defaultRowHeight="15.75" x14ac:dyDescent="0.25"/>
  <cols>
    <col min="1" max="1" width="9.28515625" style="13" customWidth="1"/>
    <col min="2" max="2" width="19.5703125" style="13" hidden="1" customWidth="1"/>
    <col min="3" max="3" width="10.85546875" style="13" customWidth="1"/>
    <col min="4" max="4" width="7" style="13" bestFit="1" customWidth="1"/>
    <col min="5" max="5" width="10.28515625" style="13" bestFit="1" customWidth="1"/>
    <col min="6" max="6" width="24.140625" style="13" bestFit="1" customWidth="1"/>
    <col min="7" max="7" width="12.5703125" style="14" customWidth="1"/>
    <col min="8" max="8" width="12" style="13" bestFit="1" customWidth="1"/>
    <col min="9" max="9" width="10.85546875" style="15" bestFit="1" customWidth="1"/>
    <col min="10" max="10" width="4.7109375" style="14" hidden="1" customWidth="1"/>
    <col min="11" max="11" width="6.42578125" style="14" hidden="1" customWidth="1"/>
    <col min="12" max="12" width="7.7109375" style="14" hidden="1" customWidth="1"/>
    <col min="13" max="13" width="8" style="16" customWidth="1"/>
    <col min="14" max="14" width="8.7109375" style="15" bestFit="1" customWidth="1"/>
    <col min="15" max="15" width="10.28515625" style="15" customWidth="1"/>
    <col min="16" max="16" width="9.42578125" style="13" hidden="1" customWidth="1"/>
    <col min="17" max="17" width="25.85546875" style="17" customWidth="1"/>
    <col min="18" max="18" width="25.5703125" style="17" customWidth="1"/>
    <col min="19" max="19" width="12.28515625" style="17" customWidth="1"/>
    <col min="20" max="20" width="9.85546875" style="18" customWidth="1"/>
    <col min="21" max="21" width="9.5703125" style="13" customWidth="1"/>
    <col min="22" max="22" width="9.7109375" style="10" hidden="1" customWidth="1"/>
    <col min="23" max="23" width="8.42578125" style="12" hidden="1" customWidth="1"/>
    <col min="24" max="24" width="5.140625" style="12" hidden="1" customWidth="1"/>
    <col min="25" max="25" width="0" style="12" hidden="1" customWidth="1"/>
    <col min="26" max="26" width="8.28515625" style="12" hidden="1" customWidth="1"/>
    <col min="27" max="27" width="6.5703125" style="12" hidden="1" customWidth="1"/>
    <col min="28" max="28" width="4.28515625" style="12" hidden="1" customWidth="1"/>
    <col min="29" max="29" width="0" style="12" hidden="1" customWidth="1"/>
    <col min="30" max="30" width="4.42578125" style="12" hidden="1" customWidth="1"/>
    <col min="31" max="31" width="3.85546875" style="12" hidden="1" customWidth="1"/>
    <col min="32" max="32" width="0" style="12" hidden="1" customWidth="1"/>
    <col min="33" max="33" width="6.7109375" style="12" hidden="1" customWidth="1"/>
    <col min="34" max="34" width="38.5703125" style="12" hidden="1" customWidth="1"/>
    <col min="35" max="35" width="17.28515625" style="12" hidden="1" customWidth="1"/>
    <col min="36" max="36" width="43.28515625" style="12" hidden="1" customWidth="1"/>
    <col min="37" max="37" width="82.28515625" style="12" hidden="1" customWidth="1"/>
    <col min="38" max="38" width="78.7109375" style="12" hidden="1" customWidth="1"/>
    <col min="39" max="39" width="42.140625" style="12" hidden="1" customWidth="1"/>
    <col min="40" max="40" width="25.5703125" style="12" hidden="1" customWidth="1"/>
    <col min="41" max="41" width="12.42578125" style="12" hidden="1" customWidth="1"/>
    <col min="42" max="42" width="32.5703125" style="12" hidden="1" customWidth="1"/>
    <col min="43" max="43" width="22" style="12" hidden="1" customWidth="1"/>
    <col min="44" max="16384" width="9.140625" style="12"/>
  </cols>
  <sheetData>
    <row r="1" spans="1:49" ht="25.5" customHeight="1" x14ac:dyDescent="0.3">
      <c r="A1" s="153" t="s">
        <v>395</v>
      </c>
      <c r="B1" s="153"/>
      <c r="C1" s="153"/>
      <c r="D1" s="153"/>
      <c r="E1" s="66"/>
      <c r="F1" s="66"/>
      <c r="G1" s="67"/>
      <c r="H1" s="66"/>
      <c r="I1" s="68"/>
      <c r="J1" s="67"/>
      <c r="K1" s="67"/>
      <c r="L1" s="67"/>
      <c r="M1" s="69"/>
      <c r="N1" s="68"/>
      <c r="O1" s="68"/>
      <c r="P1" s="66"/>
      <c r="Q1" s="70"/>
      <c r="R1" s="70"/>
      <c r="S1" s="70"/>
      <c r="T1" s="71"/>
      <c r="U1" s="66"/>
      <c r="V1" s="72"/>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row>
    <row r="2" spans="1:49" s="11" customFormat="1" ht="48" customHeight="1" x14ac:dyDescent="0.25">
      <c r="A2" s="74" t="s">
        <v>0</v>
      </c>
      <c r="B2" s="74" t="s">
        <v>1</v>
      </c>
      <c r="C2" s="74" t="s">
        <v>2</v>
      </c>
      <c r="D2" s="74" t="s">
        <v>3</v>
      </c>
      <c r="E2" s="74" t="s">
        <v>4</v>
      </c>
      <c r="F2" s="74" t="s">
        <v>5</v>
      </c>
      <c r="G2" s="75" t="s">
        <v>6</v>
      </c>
      <c r="H2" s="74" t="s">
        <v>7</v>
      </c>
      <c r="I2" s="76" t="s">
        <v>8</v>
      </c>
      <c r="J2" s="74" t="s">
        <v>9</v>
      </c>
      <c r="K2" s="74" t="s">
        <v>10</v>
      </c>
      <c r="L2" s="74" t="s">
        <v>11</v>
      </c>
      <c r="M2" s="74" t="s">
        <v>12</v>
      </c>
      <c r="N2" s="76" t="s">
        <v>13</v>
      </c>
      <c r="O2" s="76" t="s">
        <v>14</v>
      </c>
      <c r="P2" s="74" t="s">
        <v>15</v>
      </c>
      <c r="Q2" s="77" t="s">
        <v>16</v>
      </c>
      <c r="R2" s="78" t="s">
        <v>17</v>
      </c>
      <c r="S2" s="78" t="s">
        <v>20</v>
      </c>
      <c r="T2" s="78" t="s">
        <v>21</v>
      </c>
      <c r="U2" s="78" t="s">
        <v>22</v>
      </c>
      <c r="V2" s="72" t="s">
        <v>23</v>
      </c>
      <c r="W2" s="72" t="s">
        <v>24</v>
      </c>
      <c r="X2" s="72" t="s">
        <v>25</v>
      </c>
      <c r="Y2" s="72"/>
      <c r="Z2" s="72" t="s">
        <v>26</v>
      </c>
      <c r="AA2" s="72" t="s">
        <v>27</v>
      </c>
      <c r="AB2" s="72" t="s">
        <v>28</v>
      </c>
      <c r="AC2" s="72"/>
      <c r="AD2" s="72" t="s">
        <v>29</v>
      </c>
      <c r="AE2" s="72" t="s">
        <v>30</v>
      </c>
      <c r="AF2" s="72"/>
      <c r="AG2" s="79" t="s">
        <v>31</v>
      </c>
      <c r="AH2" s="79" t="s">
        <v>32</v>
      </c>
      <c r="AI2" s="79" t="s">
        <v>33</v>
      </c>
      <c r="AJ2" s="79" t="s">
        <v>34</v>
      </c>
      <c r="AK2" s="79" t="s">
        <v>35</v>
      </c>
      <c r="AL2" s="79" t="s">
        <v>36</v>
      </c>
      <c r="AM2" s="79" t="s">
        <v>37</v>
      </c>
      <c r="AN2" s="79" t="s">
        <v>38</v>
      </c>
      <c r="AO2" s="79" t="s">
        <v>39</v>
      </c>
      <c r="AP2" s="79" t="s">
        <v>40</v>
      </c>
      <c r="AQ2" s="79" t="s">
        <v>41</v>
      </c>
      <c r="AR2" s="80"/>
      <c r="AS2" s="80"/>
      <c r="AT2" s="80"/>
      <c r="AU2" s="80"/>
      <c r="AV2" s="80"/>
      <c r="AW2" s="80"/>
    </row>
    <row r="3" spans="1:49" s="11" customFormat="1" ht="39" customHeight="1" x14ac:dyDescent="0.25">
      <c r="A3" s="143" t="s">
        <v>47</v>
      </c>
      <c r="B3" s="144"/>
      <c r="C3" s="144" t="s">
        <v>51</v>
      </c>
      <c r="D3" s="145" t="s">
        <v>55</v>
      </c>
      <c r="E3" s="145" t="s">
        <v>61</v>
      </c>
      <c r="F3" s="145" t="s">
        <v>62</v>
      </c>
      <c r="G3" s="143" t="s">
        <v>45</v>
      </c>
      <c r="H3" s="146" t="s">
        <v>63</v>
      </c>
      <c r="I3" s="147">
        <v>21055</v>
      </c>
      <c r="J3" s="144" t="s">
        <v>64</v>
      </c>
      <c r="K3" s="144"/>
      <c r="L3" s="144"/>
      <c r="M3" s="148" t="s">
        <v>60</v>
      </c>
      <c r="N3" s="149">
        <v>1000</v>
      </c>
      <c r="O3" s="149">
        <v>1000</v>
      </c>
      <c r="P3" s="150"/>
      <c r="Q3" s="145" t="s">
        <v>65</v>
      </c>
      <c r="R3" s="145" t="s">
        <v>66</v>
      </c>
      <c r="S3" s="145" t="s">
        <v>63</v>
      </c>
      <c r="T3" s="146" t="s">
        <v>45</v>
      </c>
      <c r="U3" s="150" t="s">
        <v>67</v>
      </c>
      <c r="V3" s="72"/>
      <c r="W3" s="72"/>
      <c r="X3" s="72"/>
      <c r="Y3" s="72"/>
      <c r="Z3" s="72"/>
      <c r="AA3" s="72"/>
      <c r="AB3" s="72"/>
      <c r="AC3" s="72"/>
      <c r="AD3" s="72"/>
      <c r="AE3" s="72"/>
      <c r="AF3" s="72"/>
      <c r="AG3" s="79"/>
      <c r="AH3" s="79"/>
      <c r="AI3" s="79"/>
      <c r="AJ3" s="79"/>
      <c r="AK3" s="79"/>
      <c r="AL3" s="79"/>
      <c r="AM3" s="79"/>
      <c r="AN3" s="79"/>
      <c r="AO3" s="79"/>
      <c r="AP3" s="79"/>
      <c r="AQ3" s="79"/>
      <c r="AR3" s="151"/>
      <c r="AS3" s="80"/>
      <c r="AT3" s="80"/>
      <c r="AU3" s="80"/>
      <c r="AV3" s="80"/>
      <c r="AW3" s="80"/>
    </row>
    <row r="4" spans="1:49" ht="39" customHeight="1" x14ac:dyDescent="0.25">
      <c r="A4" s="81" t="s">
        <v>68</v>
      </c>
      <c r="B4" s="86"/>
      <c r="C4" s="82" t="s">
        <v>52</v>
      </c>
      <c r="D4" s="83" t="s">
        <v>55</v>
      </c>
      <c r="E4" s="83" t="s">
        <v>69</v>
      </c>
      <c r="F4" s="83" t="s">
        <v>70</v>
      </c>
      <c r="G4" s="81" t="s">
        <v>45</v>
      </c>
      <c r="H4" s="81" t="s">
        <v>71</v>
      </c>
      <c r="I4" s="85">
        <v>15000</v>
      </c>
      <c r="J4" s="81" t="s">
        <v>64</v>
      </c>
      <c r="K4" s="81"/>
      <c r="L4" s="81"/>
      <c r="M4" s="87" t="s">
        <v>60</v>
      </c>
      <c r="N4" s="85">
        <v>1000</v>
      </c>
      <c r="O4" s="85">
        <v>1000</v>
      </c>
      <c r="P4" s="86"/>
      <c r="Q4" s="83" t="s">
        <v>65</v>
      </c>
      <c r="R4" s="83" t="s">
        <v>43</v>
      </c>
      <c r="S4" s="83" t="s">
        <v>44</v>
      </c>
      <c r="T4" s="84" t="s">
        <v>45</v>
      </c>
      <c r="U4" s="86" t="s">
        <v>46</v>
      </c>
      <c r="V4" s="72"/>
      <c r="W4" s="73"/>
      <c r="X4" s="73"/>
      <c r="Y4" s="73"/>
      <c r="Z4" s="73"/>
      <c r="AA4" s="73"/>
      <c r="AB4" s="73"/>
      <c r="AC4" s="73"/>
      <c r="AD4" s="73"/>
      <c r="AE4" s="73"/>
      <c r="AF4" s="73"/>
      <c r="AG4" s="73"/>
      <c r="AH4" s="73"/>
      <c r="AI4" s="73"/>
      <c r="AJ4" s="73"/>
      <c r="AK4" s="73"/>
      <c r="AL4" s="73"/>
      <c r="AM4" s="73"/>
      <c r="AN4" s="73"/>
      <c r="AO4" s="73"/>
      <c r="AP4" s="73"/>
      <c r="AQ4" s="73"/>
      <c r="AR4" s="73"/>
      <c r="AS4" s="73"/>
      <c r="AT4" s="73"/>
      <c r="AU4" s="73"/>
      <c r="AV4" s="73"/>
      <c r="AW4" s="73"/>
    </row>
    <row r="5" spans="1:49" ht="36" customHeight="1" x14ac:dyDescent="0.25">
      <c r="A5" s="81" t="s">
        <v>126</v>
      </c>
      <c r="B5" s="86"/>
      <c r="C5" s="88" t="s">
        <v>123</v>
      </c>
      <c r="D5" s="89" t="s">
        <v>87</v>
      </c>
      <c r="E5" s="89" t="s">
        <v>124</v>
      </c>
      <c r="F5" s="90" t="s">
        <v>125</v>
      </c>
      <c r="G5" s="91" t="s">
        <v>45</v>
      </c>
      <c r="H5" s="81" t="s">
        <v>71</v>
      </c>
      <c r="I5" s="85">
        <v>29990</v>
      </c>
      <c r="J5" s="81"/>
      <c r="K5" s="81"/>
      <c r="L5" s="81"/>
      <c r="M5" s="92" t="s">
        <v>59</v>
      </c>
      <c r="N5" s="85">
        <v>1000</v>
      </c>
      <c r="O5" s="85">
        <v>1000</v>
      </c>
      <c r="P5" s="86"/>
      <c r="Q5" s="83" t="s">
        <v>65</v>
      </c>
      <c r="R5" s="83" t="s">
        <v>43</v>
      </c>
      <c r="S5" s="83" t="s">
        <v>44</v>
      </c>
      <c r="T5" s="84" t="s">
        <v>45</v>
      </c>
      <c r="U5" s="86" t="s">
        <v>46</v>
      </c>
      <c r="V5" s="72"/>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3"/>
      <c r="AW5" s="73"/>
    </row>
    <row r="6" spans="1:49" ht="36.75" customHeight="1" x14ac:dyDescent="0.25">
      <c r="A6" s="81" t="s">
        <v>414</v>
      </c>
      <c r="B6" s="86"/>
      <c r="C6" s="88" t="s">
        <v>54</v>
      </c>
      <c r="D6" s="89" t="s">
        <v>56</v>
      </c>
      <c r="E6" s="89" t="s">
        <v>415</v>
      </c>
      <c r="F6" s="152" t="s">
        <v>419</v>
      </c>
      <c r="G6" s="103" t="s">
        <v>45</v>
      </c>
      <c r="H6" s="81" t="s">
        <v>71</v>
      </c>
      <c r="I6" s="85">
        <v>22484</v>
      </c>
      <c r="J6" s="81"/>
      <c r="K6" s="81"/>
      <c r="L6" s="81"/>
      <c r="M6" s="92" t="s">
        <v>402</v>
      </c>
      <c r="N6" s="85">
        <v>1000</v>
      </c>
      <c r="O6" s="85">
        <v>1000</v>
      </c>
      <c r="P6" s="86"/>
      <c r="Q6" s="83" t="s">
        <v>65</v>
      </c>
      <c r="R6" s="83" t="s">
        <v>43</v>
      </c>
      <c r="S6" s="83" t="s">
        <v>44</v>
      </c>
      <c r="T6" s="84" t="s">
        <v>45</v>
      </c>
      <c r="U6" s="86" t="s">
        <v>46</v>
      </c>
      <c r="V6" s="72"/>
      <c r="W6" s="73"/>
      <c r="X6" s="73"/>
      <c r="Y6" s="73"/>
      <c r="Z6" s="73"/>
      <c r="AA6" s="73"/>
      <c r="AB6" s="73"/>
      <c r="AC6" s="73"/>
      <c r="AD6" s="73"/>
      <c r="AE6" s="73"/>
      <c r="AF6" s="73"/>
      <c r="AG6" s="73"/>
      <c r="AH6" s="73"/>
      <c r="AI6" s="73"/>
      <c r="AJ6" s="73"/>
      <c r="AK6" s="73"/>
      <c r="AL6" s="73"/>
      <c r="AM6" s="73"/>
      <c r="AN6" s="73"/>
      <c r="AO6" s="73"/>
      <c r="AP6" s="73"/>
      <c r="AQ6" s="73"/>
      <c r="AR6" s="93"/>
      <c r="AS6" s="73"/>
      <c r="AT6" s="73"/>
      <c r="AU6" s="73"/>
      <c r="AV6" s="73"/>
      <c r="AW6" s="73"/>
    </row>
    <row r="7" spans="1:49" ht="35.25" customHeight="1" x14ac:dyDescent="0.25">
      <c r="A7" s="81" t="s">
        <v>423</v>
      </c>
      <c r="B7" s="86"/>
      <c r="C7" s="88" t="s">
        <v>353</v>
      </c>
      <c r="D7" s="89" t="s">
        <v>56</v>
      </c>
      <c r="E7" s="89" t="s">
        <v>420</v>
      </c>
      <c r="F7" s="152" t="s">
        <v>422</v>
      </c>
      <c r="G7" s="103" t="s">
        <v>45</v>
      </c>
      <c r="H7" s="81" t="s">
        <v>71</v>
      </c>
      <c r="I7" s="85">
        <v>18722</v>
      </c>
      <c r="J7" s="81"/>
      <c r="K7" s="81"/>
      <c r="L7" s="81"/>
      <c r="M7" s="92" t="s">
        <v>416</v>
      </c>
      <c r="N7" s="85">
        <v>1000</v>
      </c>
      <c r="O7" s="85">
        <v>1000</v>
      </c>
      <c r="P7" s="86"/>
      <c r="Q7" s="83" t="s">
        <v>65</v>
      </c>
      <c r="R7" s="83" t="s">
        <v>413</v>
      </c>
      <c r="S7" s="83" t="s">
        <v>44</v>
      </c>
      <c r="T7" s="84" t="s">
        <v>45</v>
      </c>
      <c r="U7" s="86" t="s">
        <v>46</v>
      </c>
      <c r="V7" s="72"/>
      <c r="W7" s="73"/>
      <c r="X7" s="73"/>
      <c r="Y7" s="73"/>
      <c r="Z7" s="73"/>
      <c r="AA7" s="73"/>
      <c r="AB7" s="73"/>
      <c r="AC7" s="73"/>
      <c r="AD7" s="73"/>
      <c r="AE7" s="73"/>
      <c r="AF7" s="73"/>
      <c r="AG7" s="73"/>
      <c r="AH7" s="73"/>
      <c r="AI7" s="73"/>
      <c r="AJ7" s="73"/>
      <c r="AK7" s="73"/>
      <c r="AL7" s="73"/>
      <c r="AM7" s="73"/>
      <c r="AN7" s="73"/>
      <c r="AO7" s="73"/>
      <c r="AP7" s="73"/>
      <c r="AQ7" s="73"/>
      <c r="AR7" s="93"/>
      <c r="AS7" s="73"/>
      <c r="AT7" s="73"/>
      <c r="AU7" s="73"/>
      <c r="AV7" s="73"/>
      <c r="AW7" s="73"/>
    </row>
    <row r="8" spans="1:49" ht="37.5" customHeight="1" x14ac:dyDescent="0.25">
      <c r="A8" s="81" t="s">
        <v>308</v>
      </c>
      <c r="B8" s="66"/>
      <c r="C8" s="88" t="s">
        <v>303</v>
      </c>
      <c r="D8" s="89" t="s">
        <v>56</v>
      </c>
      <c r="E8" s="89" t="s">
        <v>420</v>
      </c>
      <c r="F8" s="152" t="s">
        <v>421</v>
      </c>
      <c r="G8" s="103" t="s">
        <v>45</v>
      </c>
      <c r="H8" s="81" t="s">
        <v>71</v>
      </c>
      <c r="I8" s="85">
        <v>18722</v>
      </c>
      <c r="J8" s="81"/>
      <c r="K8" s="81"/>
      <c r="L8" s="81"/>
      <c r="M8" s="92" t="s">
        <v>417</v>
      </c>
      <c r="N8" s="85">
        <v>1000</v>
      </c>
      <c r="O8" s="85">
        <v>1000</v>
      </c>
      <c r="P8" s="86"/>
      <c r="Q8" s="83" t="s">
        <v>65</v>
      </c>
      <c r="R8" s="83" t="s">
        <v>418</v>
      </c>
      <c r="S8" s="83" t="s">
        <v>44</v>
      </c>
      <c r="T8" s="84" t="s">
        <v>45</v>
      </c>
      <c r="U8" s="86" t="s">
        <v>46</v>
      </c>
      <c r="V8" s="72"/>
      <c r="W8" s="73"/>
      <c r="X8" s="73"/>
      <c r="Y8" s="73"/>
      <c r="Z8" s="73"/>
      <c r="AA8" s="73"/>
      <c r="AB8" s="73"/>
      <c r="AC8" s="73"/>
      <c r="AD8" s="73"/>
      <c r="AE8" s="73"/>
      <c r="AF8" s="73"/>
      <c r="AG8" s="73"/>
      <c r="AH8" s="73"/>
      <c r="AI8" s="73"/>
      <c r="AJ8" s="73"/>
      <c r="AK8" s="73"/>
      <c r="AL8" s="73"/>
      <c r="AM8" s="73"/>
      <c r="AN8" s="73"/>
      <c r="AO8" s="73"/>
      <c r="AP8" s="73"/>
      <c r="AQ8" s="73"/>
      <c r="AR8" s="93"/>
      <c r="AS8" s="73"/>
      <c r="AT8" s="73"/>
      <c r="AU8" s="73"/>
      <c r="AV8" s="73"/>
      <c r="AW8" s="73"/>
    </row>
  </sheetData>
  <mergeCells count="1">
    <mergeCell ref="A1:D1"/>
  </mergeCells>
  <phoneticPr fontId="30" type="noConversion"/>
  <dataValidations count="4">
    <dataValidation type="textLength" operator="lessThanOrEqual" allowBlank="1" showErrorMessage="1" errorTitle="Invalid Entry" error="The data entered in the cell is not valid." sqref="Q65473:Q65501" xr:uid="{B9B17EF0-8542-454C-B216-BC804C7D8034}">
      <formula1>AS65502</formula1>
    </dataValidation>
    <dataValidation type="textLength" operator="lessThanOrEqual" allowBlank="1" showErrorMessage="1" errorTitle="Invalid Entry" error="The data entered in the cell is not valid." sqref="Q2:Q8" xr:uid="{B7C79576-88C8-493A-B484-859C7F3F18C7}">
      <formula1>#REF!</formula1>
    </dataValidation>
    <dataValidation type="textLength" allowBlank="1" showErrorMessage="1" errorTitle="Licensing State" error="Must be 2 characters, except for the NY-FH card which allows 5." promptTitle="Licensing State" prompt="Must be 2 digits" sqref="G1:G1048576" xr:uid="{64EEC575-0535-4FF7-BF92-7F35F2BA8D54}">
      <formula1>2</formula1>
      <formula2>5</formula2>
    </dataValidation>
    <dataValidation type="textLength" operator="lessThanOrEqual" allowBlank="1" showErrorMessage="1" errorTitle="Invalid Entry" error="The data entered in the cell is not valid." sqref="Q9:Q65472" xr:uid="{BB1C589B-8F3B-4B59-A445-8A98623155BE}">
      <formula1>AF38</formula1>
    </dataValidation>
  </dataValidations>
  <pageMargins left="0" right="0" top="1" bottom="1" header="0.5" footer="0.5"/>
  <pageSetup paperSize="5" scale="75" orientation="landscape" r:id="rId1"/>
  <headerFooter alignWithMargins="0">
    <oddHeader>&amp;L&amp;"Arial,Bold"&amp;12Central Glass America, Inc. (Carlex Glass America, LLC)
Vehicle Schedule</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AT10"/>
  <sheetViews>
    <sheetView showGridLines="0" zoomScaleNormal="100" workbookViewId="0">
      <selection sqref="A1:B1"/>
    </sheetView>
  </sheetViews>
  <sheetFormatPr defaultColWidth="9.140625" defaultRowHeight="15.75" x14ac:dyDescent="0.25"/>
  <cols>
    <col min="1" max="1" width="7.7109375" style="3" customWidth="1"/>
    <col min="2" max="2" width="10" style="3" customWidth="1"/>
    <col min="3" max="3" width="12.140625" style="3" bestFit="1" customWidth="1"/>
    <col min="4" max="4" width="23.42578125" style="3" customWidth="1"/>
    <col min="5" max="5" width="10.85546875" style="4" customWidth="1"/>
    <col min="6" max="6" width="24.28515625" style="4" customWidth="1"/>
    <col min="7" max="7" width="10.5703125" style="3" customWidth="1"/>
    <col min="8" max="9" width="8.140625" style="3" bestFit="1" customWidth="1"/>
    <col min="10" max="10" width="10.140625" style="5" customWidth="1"/>
    <col min="11" max="11" width="12.140625" style="4" bestFit="1" customWidth="1"/>
    <col min="12" max="12" width="24.42578125" style="4" customWidth="1"/>
    <col min="13" max="13" width="10.85546875" style="4" bestFit="1" customWidth="1"/>
    <col min="14" max="14" width="8" style="6" customWidth="1"/>
    <col min="15" max="15" width="10" style="5" bestFit="1" customWidth="1"/>
    <col min="16" max="16" width="10.28515625" style="5" customWidth="1"/>
    <col min="17" max="17" width="9.42578125" style="3" customWidth="1"/>
    <col min="18" max="18" width="18.5703125" style="8" bestFit="1" customWidth="1"/>
    <col min="19" max="20" width="10.5703125" style="8" hidden="1" customWidth="1"/>
    <col min="21" max="21" width="10.7109375" style="8" customWidth="1"/>
    <col min="22" max="22" width="9" style="9" customWidth="1"/>
    <col min="23" max="23" width="12.28515625" style="3" customWidth="1"/>
    <col min="24" max="24" width="9.7109375" style="2" hidden="1" customWidth="1"/>
    <col min="25" max="25" width="8.42578125" style="7" hidden="1" customWidth="1"/>
    <col min="26" max="26" width="5.140625" style="7" hidden="1" customWidth="1"/>
    <col min="27" max="27" width="0" style="7" hidden="1" customWidth="1"/>
    <col min="28" max="28" width="8.28515625" style="7" hidden="1" customWidth="1"/>
    <col min="29" max="29" width="6.5703125" style="7" hidden="1" customWidth="1"/>
    <col min="30" max="30" width="4.28515625" style="7" hidden="1" customWidth="1"/>
    <col min="31" max="31" width="0" style="7" hidden="1" customWidth="1"/>
    <col min="32" max="32" width="4.42578125" style="7" hidden="1" customWidth="1"/>
    <col min="33" max="33" width="3.85546875" style="7" hidden="1" customWidth="1"/>
    <col min="34" max="34" width="0" style="7" hidden="1" customWidth="1"/>
    <col min="35" max="35" width="6.7109375" style="7" hidden="1" customWidth="1"/>
    <col min="36" max="36" width="38.5703125" style="7" hidden="1" customWidth="1"/>
    <col min="37" max="37" width="17.28515625" style="7" hidden="1" customWidth="1"/>
    <col min="38" max="38" width="43.28515625" style="7" hidden="1" customWidth="1"/>
    <col min="39" max="39" width="82.28515625" style="7" hidden="1" customWidth="1"/>
    <col min="40" max="40" width="78.7109375" style="7" hidden="1" customWidth="1"/>
    <col min="41" max="41" width="42.140625" style="7" hidden="1" customWidth="1"/>
    <col min="42" max="42" width="25.5703125" style="7" hidden="1" customWidth="1"/>
    <col min="43" max="43" width="12.42578125" style="7" hidden="1" customWidth="1"/>
    <col min="44" max="44" width="32.5703125" style="7" hidden="1" customWidth="1"/>
    <col min="45" max="45" width="22" style="7" hidden="1" customWidth="1"/>
    <col min="46" max="16384" width="9.140625" style="7"/>
  </cols>
  <sheetData>
    <row r="1" spans="1:46" ht="27.75" customHeight="1" x14ac:dyDescent="0.3">
      <c r="A1" s="154" t="s">
        <v>394</v>
      </c>
      <c r="B1" s="15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c r="AJ1" s="94"/>
      <c r="AK1" s="94"/>
      <c r="AL1" s="94"/>
      <c r="AM1" s="94"/>
      <c r="AN1" s="94"/>
      <c r="AO1" s="94"/>
      <c r="AP1" s="94"/>
      <c r="AQ1" s="94"/>
      <c r="AR1" s="94"/>
      <c r="AS1" s="94"/>
      <c r="AT1" s="94"/>
    </row>
    <row r="2" spans="1:46" s="1" customFormat="1" ht="48" customHeight="1" x14ac:dyDescent="0.25">
      <c r="A2" s="98" t="s">
        <v>2</v>
      </c>
      <c r="B2" s="98" t="s">
        <v>3</v>
      </c>
      <c r="C2" s="98" t="s">
        <v>4</v>
      </c>
      <c r="D2" s="98" t="s">
        <v>5</v>
      </c>
      <c r="E2" s="99" t="s">
        <v>6</v>
      </c>
      <c r="F2" s="98" t="s">
        <v>73</v>
      </c>
      <c r="G2" s="98" t="s">
        <v>7</v>
      </c>
      <c r="H2" s="98" t="s">
        <v>74</v>
      </c>
      <c r="I2" s="98" t="s">
        <v>75</v>
      </c>
      <c r="J2" s="100" t="s">
        <v>8</v>
      </c>
      <c r="K2" s="98" t="s">
        <v>9</v>
      </c>
      <c r="L2" s="98" t="s">
        <v>10</v>
      </c>
      <c r="M2" s="98" t="s">
        <v>11</v>
      </c>
      <c r="N2" s="98" t="s">
        <v>12</v>
      </c>
      <c r="O2" s="100" t="s">
        <v>13</v>
      </c>
      <c r="P2" s="100" t="s">
        <v>14</v>
      </c>
      <c r="Q2" s="98" t="s">
        <v>15</v>
      </c>
      <c r="R2" s="142" t="s">
        <v>17</v>
      </c>
      <c r="S2" s="142" t="s">
        <v>18</v>
      </c>
      <c r="T2" s="142" t="s">
        <v>19</v>
      </c>
      <c r="U2" s="142" t="s">
        <v>20</v>
      </c>
      <c r="V2" s="142" t="s">
        <v>21</v>
      </c>
      <c r="W2" s="142" t="s">
        <v>22</v>
      </c>
      <c r="X2" s="95" t="s">
        <v>23</v>
      </c>
      <c r="Y2" s="95" t="s">
        <v>24</v>
      </c>
      <c r="Z2" s="95" t="s">
        <v>25</v>
      </c>
      <c r="AA2" s="95"/>
      <c r="AB2" s="95" t="s">
        <v>26</v>
      </c>
      <c r="AC2" s="95" t="s">
        <v>27</v>
      </c>
      <c r="AD2" s="95" t="s">
        <v>28</v>
      </c>
      <c r="AE2" s="95"/>
      <c r="AF2" s="95" t="s">
        <v>29</v>
      </c>
      <c r="AG2" s="95" t="s">
        <v>30</v>
      </c>
      <c r="AH2" s="95"/>
      <c r="AI2" s="96" t="s">
        <v>31</v>
      </c>
      <c r="AJ2" s="96" t="s">
        <v>32</v>
      </c>
      <c r="AK2" s="96" t="s">
        <v>33</v>
      </c>
      <c r="AL2" s="96" t="s">
        <v>34</v>
      </c>
      <c r="AM2" s="96" t="s">
        <v>35</v>
      </c>
      <c r="AN2" s="96" t="s">
        <v>36</v>
      </c>
      <c r="AO2" s="96" t="s">
        <v>37</v>
      </c>
      <c r="AP2" s="96" t="s">
        <v>38</v>
      </c>
      <c r="AQ2" s="96" t="s">
        <v>39</v>
      </c>
      <c r="AR2" s="96" t="s">
        <v>40</v>
      </c>
      <c r="AS2" s="96" t="s">
        <v>41</v>
      </c>
      <c r="AT2" s="49"/>
    </row>
    <row r="3" spans="1:46" ht="26.1" customHeight="1" x14ac:dyDescent="0.25">
      <c r="A3" s="101" t="s">
        <v>81</v>
      </c>
      <c r="B3" s="101" t="s">
        <v>56</v>
      </c>
      <c r="C3" s="101" t="s">
        <v>82</v>
      </c>
      <c r="D3" s="101" t="s">
        <v>83</v>
      </c>
      <c r="E3" s="101" t="s">
        <v>45</v>
      </c>
      <c r="F3" s="101" t="s">
        <v>48</v>
      </c>
      <c r="G3" s="101" t="s">
        <v>49</v>
      </c>
      <c r="H3" s="101" t="s">
        <v>45</v>
      </c>
      <c r="I3" s="101" t="s">
        <v>76</v>
      </c>
      <c r="J3" s="104">
        <v>36800</v>
      </c>
      <c r="K3" s="101" t="s">
        <v>77</v>
      </c>
      <c r="L3" s="101" t="s">
        <v>80</v>
      </c>
      <c r="M3" s="101" t="s">
        <v>79</v>
      </c>
      <c r="N3" s="101" t="s">
        <v>59</v>
      </c>
      <c r="O3" s="104">
        <v>1000</v>
      </c>
      <c r="P3" s="104">
        <v>1000</v>
      </c>
      <c r="Q3" s="105" t="s">
        <v>118</v>
      </c>
      <c r="R3" s="106" t="s">
        <v>48</v>
      </c>
      <c r="S3" s="107"/>
      <c r="T3" s="107"/>
      <c r="U3" s="106" t="s">
        <v>49</v>
      </c>
      <c r="V3" s="106" t="s">
        <v>45</v>
      </c>
      <c r="W3" s="106" t="s">
        <v>50</v>
      </c>
      <c r="X3" s="94"/>
      <c r="Y3" s="94"/>
      <c r="Z3" s="94"/>
      <c r="AA3" s="94"/>
      <c r="AB3" s="94"/>
      <c r="AC3" s="94"/>
      <c r="AD3" s="94"/>
      <c r="AE3" s="94"/>
      <c r="AF3" s="94"/>
      <c r="AG3" s="94"/>
      <c r="AH3" s="94"/>
      <c r="AI3" s="94"/>
      <c r="AJ3" s="94"/>
      <c r="AK3" s="94"/>
      <c r="AL3" s="94"/>
      <c r="AM3" s="94"/>
      <c r="AN3" s="94"/>
      <c r="AO3" s="94"/>
      <c r="AP3" s="94"/>
      <c r="AQ3" s="94"/>
      <c r="AR3" s="94"/>
      <c r="AS3" s="94"/>
      <c r="AT3" s="94"/>
    </row>
    <row r="4" spans="1:46" ht="26.1" customHeight="1" x14ac:dyDescent="0.25">
      <c r="A4" s="101" t="s">
        <v>53</v>
      </c>
      <c r="B4" s="101" t="s">
        <v>84</v>
      </c>
      <c r="C4" s="101" t="s">
        <v>85</v>
      </c>
      <c r="D4" s="101" t="s">
        <v>86</v>
      </c>
      <c r="E4" s="101" t="s">
        <v>45</v>
      </c>
      <c r="F4" s="101" t="s">
        <v>48</v>
      </c>
      <c r="G4" s="101" t="s">
        <v>49</v>
      </c>
      <c r="H4" s="101" t="s">
        <v>45</v>
      </c>
      <c r="I4" s="101" t="s">
        <v>76</v>
      </c>
      <c r="J4" s="104">
        <v>24800</v>
      </c>
      <c r="K4" s="101" t="s">
        <v>77</v>
      </c>
      <c r="L4" s="101" t="s">
        <v>80</v>
      </c>
      <c r="M4" s="101" t="s">
        <v>79</v>
      </c>
      <c r="N4" s="101" t="s">
        <v>59</v>
      </c>
      <c r="O4" s="104">
        <v>1000</v>
      </c>
      <c r="P4" s="104">
        <v>1000</v>
      </c>
      <c r="Q4" s="105" t="s">
        <v>119</v>
      </c>
      <c r="R4" s="106" t="s">
        <v>48</v>
      </c>
      <c r="S4" s="107"/>
      <c r="T4" s="107"/>
      <c r="U4" s="106" t="s">
        <v>49</v>
      </c>
      <c r="V4" s="106" t="s">
        <v>45</v>
      </c>
      <c r="W4" s="106" t="s">
        <v>50</v>
      </c>
      <c r="X4" s="94"/>
      <c r="Y4" s="94"/>
      <c r="Z4" s="94"/>
      <c r="AA4" s="94"/>
      <c r="AB4" s="94"/>
      <c r="AC4" s="94"/>
      <c r="AD4" s="94"/>
      <c r="AE4" s="94"/>
      <c r="AF4" s="94"/>
      <c r="AG4" s="94"/>
      <c r="AH4" s="94"/>
      <c r="AI4" s="94"/>
      <c r="AJ4" s="94"/>
      <c r="AK4" s="94"/>
      <c r="AL4" s="94"/>
      <c r="AM4" s="94"/>
      <c r="AN4" s="94"/>
      <c r="AO4" s="94"/>
      <c r="AP4" s="94"/>
      <c r="AQ4" s="94"/>
      <c r="AR4" s="94"/>
      <c r="AS4" s="94"/>
      <c r="AT4" s="97"/>
    </row>
    <row r="5" spans="1:46" ht="26.1" customHeight="1" x14ac:dyDescent="0.25">
      <c r="A5" s="101" t="s">
        <v>89</v>
      </c>
      <c r="B5" s="101" t="s">
        <v>56</v>
      </c>
      <c r="C5" s="101" t="s">
        <v>90</v>
      </c>
      <c r="D5" s="101" t="s">
        <v>403</v>
      </c>
      <c r="E5" s="101" t="s">
        <v>45</v>
      </c>
      <c r="F5" s="101" t="s">
        <v>48</v>
      </c>
      <c r="G5" s="101" t="s">
        <v>49</v>
      </c>
      <c r="H5" s="101" t="s">
        <v>45</v>
      </c>
      <c r="I5" s="101" t="s">
        <v>91</v>
      </c>
      <c r="J5" s="104">
        <v>25080</v>
      </c>
      <c r="K5" s="101" t="s">
        <v>77</v>
      </c>
      <c r="L5" s="101" t="s">
        <v>78</v>
      </c>
      <c r="M5" s="101" t="s">
        <v>79</v>
      </c>
      <c r="N5" s="101" t="s">
        <v>60</v>
      </c>
      <c r="O5" s="104">
        <v>1000</v>
      </c>
      <c r="P5" s="104">
        <v>1000</v>
      </c>
      <c r="Q5" s="105" t="s">
        <v>120</v>
      </c>
      <c r="R5" s="106" t="s">
        <v>48</v>
      </c>
      <c r="S5" s="107"/>
      <c r="T5" s="107"/>
      <c r="U5" s="106" t="s">
        <v>49</v>
      </c>
      <c r="V5" s="106" t="s">
        <v>45</v>
      </c>
      <c r="W5" s="106" t="s">
        <v>50</v>
      </c>
      <c r="X5" s="94"/>
      <c r="Y5" s="94"/>
      <c r="Z5" s="94"/>
      <c r="AA5" s="94"/>
      <c r="AB5" s="94"/>
      <c r="AC5" s="94"/>
      <c r="AD5" s="94"/>
      <c r="AE5" s="94"/>
      <c r="AF5" s="94"/>
      <c r="AG5" s="94"/>
      <c r="AH5" s="94"/>
      <c r="AI5" s="94"/>
      <c r="AJ5" s="94"/>
      <c r="AK5" s="94"/>
      <c r="AL5" s="94"/>
      <c r="AM5" s="94"/>
      <c r="AN5" s="94"/>
      <c r="AO5" s="94"/>
      <c r="AP5" s="94"/>
      <c r="AQ5" s="94"/>
      <c r="AR5" s="94"/>
      <c r="AS5" s="94"/>
      <c r="AT5" s="94"/>
    </row>
    <row r="6" spans="1:46" ht="26.1" customHeight="1" x14ac:dyDescent="0.25">
      <c r="A6" s="101" t="s">
        <v>54</v>
      </c>
      <c r="B6" s="101" t="s">
        <v>56</v>
      </c>
      <c r="C6" s="101" t="s">
        <v>92</v>
      </c>
      <c r="D6" s="101" t="s">
        <v>93</v>
      </c>
      <c r="E6" s="101" t="s">
        <v>45</v>
      </c>
      <c r="F6" s="101" t="s">
        <v>48</v>
      </c>
      <c r="G6" s="101" t="s">
        <v>49</v>
      </c>
      <c r="H6" s="101" t="s">
        <v>45</v>
      </c>
      <c r="I6" s="101" t="s">
        <v>76</v>
      </c>
      <c r="J6" s="104">
        <v>32194.28</v>
      </c>
      <c r="K6" s="101" t="s">
        <v>77</v>
      </c>
      <c r="L6" s="101" t="s">
        <v>80</v>
      </c>
      <c r="M6" s="101" t="s">
        <v>79</v>
      </c>
      <c r="N6" s="101" t="s">
        <v>59</v>
      </c>
      <c r="O6" s="104">
        <v>1000</v>
      </c>
      <c r="P6" s="104">
        <v>1000</v>
      </c>
      <c r="Q6" s="105" t="s">
        <v>408</v>
      </c>
      <c r="R6" s="106" t="s">
        <v>48</v>
      </c>
      <c r="S6" s="107"/>
      <c r="T6" s="107"/>
      <c r="U6" s="106" t="s">
        <v>49</v>
      </c>
      <c r="V6" s="106" t="s">
        <v>45</v>
      </c>
      <c r="W6" s="106" t="s">
        <v>50</v>
      </c>
      <c r="X6" s="94"/>
      <c r="Y6" s="94"/>
      <c r="Z6" s="94"/>
      <c r="AA6" s="94"/>
      <c r="AB6" s="94"/>
      <c r="AC6" s="94"/>
      <c r="AD6" s="94"/>
      <c r="AE6" s="94"/>
      <c r="AF6" s="94"/>
      <c r="AG6" s="94"/>
      <c r="AH6" s="94"/>
      <c r="AI6" s="94"/>
      <c r="AJ6" s="94"/>
      <c r="AK6" s="94"/>
      <c r="AL6" s="94"/>
      <c r="AM6" s="94"/>
      <c r="AN6" s="94"/>
      <c r="AO6" s="94"/>
      <c r="AP6" s="94"/>
      <c r="AQ6" s="94"/>
      <c r="AR6" s="94"/>
      <c r="AS6" s="94"/>
      <c r="AT6" s="94"/>
    </row>
    <row r="7" spans="1:46" ht="27" customHeight="1" x14ac:dyDescent="0.25">
      <c r="A7" s="101" t="s">
        <v>94</v>
      </c>
      <c r="B7" s="101" t="s">
        <v>56</v>
      </c>
      <c r="C7" s="101" t="s">
        <v>95</v>
      </c>
      <c r="D7" s="101" t="s">
        <v>96</v>
      </c>
      <c r="E7" s="101" t="s">
        <v>45</v>
      </c>
      <c r="F7" s="101" t="s">
        <v>48</v>
      </c>
      <c r="G7" s="101" t="s">
        <v>49</v>
      </c>
      <c r="H7" s="101" t="s">
        <v>45</v>
      </c>
      <c r="I7" s="101" t="s">
        <v>76</v>
      </c>
      <c r="J7" s="104">
        <v>29545.62</v>
      </c>
      <c r="K7" s="101" t="s">
        <v>77</v>
      </c>
      <c r="L7" s="101" t="s">
        <v>80</v>
      </c>
      <c r="M7" s="101" t="s">
        <v>79</v>
      </c>
      <c r="N7" s="101" t="s">
        <v>59</v>
      </c>
      <c r="O7" s="104">
        <v>1000</v>
      </c>
      <c r="P7" s="104">
        <v>1000</v>
      </c>
      <c r="Q7" s="105" t="s">
        <v>407</v>
      </c>
      <c r="R7" s="106" t="s">
        <v>48</v>
      </c>
      <c r="S7" s="107"/>
      <c r="T7" s="107"/>
      <c r="U7" s="106" t="s">
        <v>49</v>
      </c>
      <c r="V7" s="106" t="s">
        <v>45</v>
      </c>
      <c r="W7" s="106" t="s">
        <v>50</v>
      </c>
      <c r="X7" s="94"/>
      <c r="Y7" s="94"/>
      <c r="Z7" s="94"/>
      <c r="AA7" s="94"/>
      <c r="AB7" s="94"/>
      <c r="AC7" s="94"/>
      <c r="AD7" s="94"/>
      <c r="AE7" s="94"/>
      <c r="AF7" s="94"/>
      <c r="AG7" s="94"/>
      <c r="AH7" s="94"/>
      <c r="AI7" s="94"/>
      <c r="AJ7" s="94"/>
      <c r="AK7" s="94"/>
      <c r="AL7" s="94"/>
      <c r="AM7" s="94"/>
      <c r="AN7" s="94"/>
      <c r="AO7" s="94"/>
      <c r="AP7" s="94"/>
      <c r="AQ7" s="94"/>
      <c r="AR7" s="94"/>
      <c r="AS7" s="94"/>
      <c r="AT7" s="94"/>
    </row>
    <row r="8" spans="1:46" ht="27" customHeight="1" x14ac:dyDescent="0.25">
      <c r="A8" s="102" t="s">
        <v>303</v>
      </c>
      <c r="B8" s="102" t="s">
        <v>55</v>
      </c>
      <c r="C8" s="102" t="s">
        <v>69</v>
      </c>
      <c r="D8" s="102" t="s">
        <v>130</v>
      </c>
      <c r="E8" s="102" t="s">
        <v>45</v>
      </c>
      <c r="F8" s="102" t="s">
        <v>48</v>
      </c>
      <c r="G8" s="102" t="s">
        <v>49</v>
      </c>
      <c r="H8" s="102" t="s">
        <v>45</v>
      </c>
      <c r="I8" s="102" t="s">
        <v>76</v>
      </c>
      <c r="J8" s="108">
        <v>24073</v>
      </c>
      <c r="K8" s="101" t="s">
        <v>77</v>
      </c>
      <c r="L8" s="101" t="s">
        <v>78</v>
      </c>
      <c r="M8" s="101" t="s">
        <v>79</v>
      </c>
      <c r="N8" s="101" t="s">
        <v>60</v>
      </c>
      <c r="O8" s="104">
        <v>1000</v>
      </c>
      <c r="P8" s="104">
        <v>1000</v>
      </c>
      <c r="Q8" s="105" t="s">
        <v>406</v>
      </c>
      <c r="R8" s="106" t="s">
        <v>48</v>
      </c>
      <c r="S8" s="107"/>
      <c r="T8" s="107"/>
      <c r="U8" s="106" t="s">
        <v>49</v>
      </c>
      <c r="V8" s="106" t="s">
        <v>45</v>
      </c>
      <c r="W8" s="106" t="s">
        <v>50</v>
      </c>
      <c r="X8" s="94"/>
      <c r="Y8" s="94"/>
      <c r="Z8" s="94"/>
      <c r="AA8" s="94"/>
      <c r="AB8" s="94"/>
      <c r="AC8" s="94"/>
      <c r="AD8" s="94"/>
      <c r="AE8" s="94"/>
      <c r="AF8" s="94"/>
      <c r="AG8" s="94"/>
      <c r="AH8" s="94"/>
      <c r="AI8" s="94"/>
      <c r="AJ8" s="94"/>
      <c r="AK8" s="94"/>
      <c r="AL8" s="94"/>
      <c r="AM8" s="94"/>
      <c r="AN8" s="94"/>
      <c r="AO8" s="94"/>
      <c r="AP8" s="94"/>
      <c r="AQ8" s="94"/>
      <c r="AR8" s="94"/>
      <c r="AS8" s="94"/>
      <c r="AT8" s="97"/>
    </row>
    <row r="9" spans="1:46" ht="25.5" customHeight="1" x14ac:dyDescent="0.25">
      <c r="A9" s="102" t="s">
        <v>53</v>
      </c>
      <c r="B9" s="102" t="s">
        <v>55</v>
      </c>
      <c r="C9" s="102" t="s">
        <v>398</v>
      </c>
      <c r="D9" s="102" t="s">
        <v>399</v>
      </c>
      <c r="E9" s="102" t="s">
        <v>45</v>
      </c>
      <c r="F9" s="102" t="s">
        <v>48</v>
      </c>
      <c r="G9" s="102" t="s">
        <v>49</v>
      </c>
      <c r="H9" s="102" t="s">
        <v>45</v>
      </c>
      <c r="I9" s="102" t="s">
        <v>397</v>
      </c>
      <c r="J9" s="108">
        <v>25555</v>
      </c>
      <c r="K9" s="101" t="s">
        <v>77</v>
      </c>
      <c r="L9" s="101" t="s">
        <v>80</v>
      </c>
      <c r="M9" s="101" t="s">
        <v>79</v>
      </c>
      <c r="N9" s="101" t="s">
        <v>59</v>
      </c>
      <c r="O9" s="104">
        <v>1000</v>
      </c>
      <c r="P9" s="104">
        <v>1000</v>
      </c>
      <c r="Q9" s="105" t="s">
        <v>405</v>
      </c>
      <c r="R9" s="106" t="s">
        <v>48</v>
      </c>
      <c r="S9" s="107"/>
      <c r="T9" s="107"/>
      <c r="U9" s="106" t="s">
        <v>49</v>
      </c>
      <c r="V9" s="106" t="s">
        <v>45</v>
      </c>
      <c r="W9" s="106" t="s">
        <v>50</v>
      </c>
      <c r="X9" s="94"/>
      <c r="Y9" s="94"/>
      <c r="Z9" s="94"/>
      <c r="AA9" s="94"/>
      <c r="AB9" s="94"/>
      <c r="AC9" s="94"/>
      <c r="AD9" s="94"/>
      <c r="AE9" s="94"/>
      <c r="AF9" s="94"/>
      <c r="AG9" s="94"/>
      <c r="AH9" s="94"/>
      <c r="AI9" s="94"/>
      <c r="AJ9" s="94"/>
      <c r="AK9" s="94"/>
      <c r="AL9" s="94"/>
      <c r="AM9" s="94"/>
      <c r="AN9" s="94"/>
      <c r="AO9" s="94"/>
      <c r="AP9" s="94"/>
      <c r="AQ9" s="94"/>
      <c r="AR9" s="94"/>
      <c r="AS9" s="94"/>
      <c r="AT9" s="94"/>
    </row>
    <row r="10" spans="1:46" ht="24.75" customHeight="1" x14ac:dyDescent="0.25">
      <c r="A10" s="102" t="s">
        <v>53</v>
      </c>
      <c r="B10" s="102" t="s">
        <v>87</v>
      </c>
      <c r="C10" s="102" t="s">
        <v>88</v>
      </c>
      <c r="D10" s="102" t="s">
        <v>400</v>
      </c>
      <c r="E10" s="102" t="s">
        <v>45</v>
      </c>
      <c r="F10" s="101" t="s">
        <v>48</v>
      </c>
      <c r="G10" s="101" t="s">
        <v>49</v>
      </c>
      <c r="H10" s="102" t="s">
        <v>45</v>
      </c>
      <c r="I10" s="102" t="s">
        <v>401</v>
      </c>
      <c r="J10" s="108">
        <v>24195</v>
      </c>
      <c r="K10" s="101" t="s">
        <v>77</v>
      </c>
      <c r="L10" s="101" t="s">
        <v>80</v>
      </c>
      <c r="M10" s="101" t="s">
        <v>79</v>
      </c>
      <c r="N10" s="101" t="s">
        <v>402</v>
      </c>
      <c r="O10" s="104">
        <v>1000</v>
      </c>
      <c r="P10" s="104">
        <v>1000</v>
      </c>
      <c r="Q10" s="105" t="s">
        <v>404</v>
      </c>
      <c r="R10" s="106" t="s">
        <v>48</v>
      </c>
      <c r="S10" s="107"/>
      <c r="T10" s="107"/>
      <c r="U10" s="106" t="s">
        <v>49</v>
      </c>
      <c r="V10" s="106" t="s">
        <v>45</v>
      </c>
      <c r="W10" s="106" t="s">
        <v>50</v>
      </c>
      <c r="X10" s="95"/>
      <c r="Y10" s="58"/>
      <c r="Z10" s="58"/>
      <c r="AA10" s="58"/>
      <c r="AB10" s="58"/>
      <c r="AC10" s="58"/>
      <c r="AD10" s="58"/>
      <c r="AE10" s="58"/>
      <c r="AF10" s="58"/>
      <c r="AG10" s="58"/>
      <c r="AH10" s="58"/>
      <c r="AI10" s="58"/>
      <c r="AJ10" s="58"/>
      <c r="AK10" s="58"/>
      <c r="AL10" s="58"/>
      <c r="AM10" s="58"/>
      <c r="AN10" s="58"/>
      <c r="AO10" s="58"/>
      <c r="AP10" s="58"/>
      <c r="AQ10" s="58"/>
      <c r="AR10" s="58"/>
      <c r="AS10" s="58"/>
      <c r="AT10" s="58"/>
    </row>
  </sheetData>
  <mergeCells count="1">
    <mergeCell ref="A1:B1"/>
  </mergeCells>
  <dataValidations count="1">
    <dataValidation type="textLength" allowBlank="1" showErrorMessage="1" errorTitle="Licensing State" error="Must be 2 characters, except for the NY-FH card which allows 5." promptTitle="Licensing State" prompt="Must be 2 digits" sqref="E1:E2 E10:F1048576 E3:F7" xr:uid="{00000000-0002-0000-0400-000000000000}">
      <formula1>2</formula1>
      <formula2>5</formula2>
    </dataValidation>
  </dataValidations>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499984740745262"/>
    <pageSetUpPr fitToPage="1"/>
  </sheetPr>
  <dimension ref="A1:CU6"/>
  <sheetViews>
    <sheetView showGridLines="0" zoomScaleNormal="100" workbookViewId="0">
      <selection activeCell="E37" sqref="E37"/>
    </sheetView>
  </sheetViews>
  <sheetFormatPr defaultColWidth="9.140625" defaultRowHeight="12.75" x14ac:dyDescent="0.2"/>
  <cols>
    <col min="1" max="1" width="27.42578125" style="20" customWidth="1"/>
    <col min="2" max="2" width="11.85546875" style="20" customWidth="1"/>
    <col min="3" max="3" width="7.7109375" style="20" bestFit="1" customWidth="1"/>
    <col min="4" max="4" width="11.28515625" style="20" customWidth="1"/>
    <col min="5" max="5" width="11.140625" style="20" bestFit="1" customWidth="1"/>
    <col min="6" max="6" width="11.140625" style="20" customWidth="1"/>
    <col min="7" max="7" width="25.42578125" style="20" customWidth="1"/>
    <col min="8" max="8" width="22.5703125" style="20" customWidth="1"/>
    <col min="9" max="9" width="7" style="20" bestFit="1" customWidth="1"/>
    <col min="10" max="10" width="7.7109375" style="20" bestFit="1" customWidth="1"/>
    <col min="11" max="11" width="20.5703125" style="20" customWidth="1"/>
    <col min="12" max="12" width="14.85546875" style="20" hidden="1" customWidth="1"/>
    <col min="13" max="13" width="16.7109375" style="20" hidden="1" customWidth="1"/>
    <col min="14" max="14" width="20.5703125" style="20" customWidth="1"/>
    <col min="15" max="16384" width="9.140625" style="20"/>
  </cols>
  <sheetData>
    <row r="1" spans="1:99" ht="20.25" customHeight="1" x14ac:dyDescent="0.3">
      <c r="A1" s="110" t="s">
        <v>396</v>
      </c>
      <c r="B1" s="109"/>
      <c r="C1" s="109"/>
      <c r="D1" s="109"/>
      <c r="E1" s="109"/>
      <c r="F1" s="109"/>
      <c r="G1" s="109"/>
      <c r="H1" s="109"/>
      <c r="I1" s="109"/>
      <c r="J1" s="109"/>
      <c r="K1" s="109"/>
      <c r="L1" s="109"/>
      <c r="M1" s="109"/>
      <c r="N1" s="109"/>
    </row>
    <row r="2" spans="1:99" s="19" customFormat="1" ht="39" customHeight="1" x14ac:dyDescent="0.2">
      <c r="A2" s="111" t="s">
        <v>117</v>
      </c>
      <c r="B2" s="111" t="s">
        <v>105</v>
      </c>
      <c r="C2" s="111" t="s">
        <v>58</v>
      </c>
      <c r="D2" s="111" t="s">
        <v>106</v>
      </c>
      <c r="E2" s="111" t="s">
        <v>107</v>
      </c>
      <c r="F2" s="111" t="s">
        <v>122</v>
      </c>
      <c r="G2" s="111" t="s">
        <v>108</v>
      </c>
      <c r="H2" s="111" t="s">
        <v>5</v>
      </c>
      <c r="I2" s="111" t="s">
        <v>2</v>
      </c>
      <c r="J2" s="111" t="s">
        <v>3</v>
      </c>
      <c r="K2" s="111" t="s">
        <v>4</v>
      </c>
      <c r="L2" s="111" t="s">
        <v>109</v>
      </c>
      <c r="M2" s="111" t="s">
        <v>110</v>
      </c>
      <c r="N2" s="111" t="s">
        <v>8</v>
      </c>
    </row>
    <row r="3" spans="1:99" ht="30.75" customHeight="1" x14ac:dyDescent="0.2">
      <c r="A3" s="112" t="s">
        <v>65</v>
      </c>
      <c r="B3" s="112" t="s">
        <v>97</v>
      </c>
      <c r="C3" s="112" t="s">
        <v>72</v>
      </c>
      <c r="D3" s="112" t="s">
        <v>99</v>
      </c>
      <c r="E3" s="113" t="s">
        <v>111</v>
      </c>
      <c r="F3" s="114" t="s">
        <v>60</v>
      </c>
      <c r="G3" s="112" t="s">
        <v>121</v>
      </c>
      <c r="H3" s="112" t="s">
        <v>100</v>
      </c>
      <c r="I3" s="113">
        <v>2004</v>
      </c>
      <c r="J3" s="112" t="s">
        <v>101</v>
      </c>
      <c r="K3" s="112" t="s">
        <v>102</v>
      </c>
      <c r="L3" s="113"/>
      <c r="M3" s="113"/>
      <c r="N3" s="115">
        <v>23520</v>
      </c>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row>
    <row r="4" spans="1:99" ht="32.25" customHeight="1" x14ac:dyDescent="0.2">
      <c r="A4" s="112" t="s">
        <v>65</v>
      </c>
      <c r="B4" s="112" t="s">
        <v>97</v>
      </c>
      <c r="C4" s="112" t="s">
        <v>72</v>
      </c>
      <c r="D4" s="112" t="s">
        <v>99</v>
      </c>
      <c r="E4" s="113" t="s">
        <v>111</v>
      </c>
      <c r="F4" s="116">
        <v>7398</v>
      </c>
      <c r="G4" s="113" t="s">
        <v>112</v>
      </c>
      <c r="H4" s="112" t="s">
        <v>103</v>
      </c>
      <c r="I4" s="113">
        <v>2011</v>
      </c>
      <c r="J4" s="112" t="s">
        <v>98</v>
      </c>
      <c r="K4" s="112" t="s">
        <v>104</v>
      </c>
      <c r="L4" s="113"/>
      <c r="M4" s="113"/>
      <c r="N4" s="115">
        <v>21800</v>
      </c>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row>
    <row r="5" spans="1:99" ht="30.75" customHeight="1" x14ac:dyDescent="0.2">
      <c r="A5" s="112" t="s">
        <v>65</v>
      </c>
      <c r="B5" s="113" t="s">
        <v>127</v>
      </c>
      <c r="C5" s="113" t="s">
        <v>57</v>
      </c>
      <c r="D5" s="112" t="s">
        <v>99</v>
      </c>
      <c r="E5" s="113" t="s">
        <v>111</v>
      </c>
      <c r="F5" s="116">
        <v>7398</v>
      </c>
      <c r="G5" s="113" t="s">
        <v>113</v>
      </c>
      <c r="H5" s="113" t="s">
        <v>114</v>
      </c>
      <c r="I5" s="113">
        <v>2013</v>
      </c>
      <c r="J5" s="113" t="s">
        <v>98</v>
      </c>
      <c r="K5" s="112" t="s">
        <v>425</v>
      </c>
      <c r="L5" s="113" t="s">
        <v>115</v>
      </c>
      <c r="M5" s="113" t="s">
        <v>116</v>
      </c>
      <c r="N5" s="115">
        <v>15889</v>
      </c>
    </row>
    <row r="6" spans="1:99" ht="33" customHeight="1" x14ac:dyDescent="0.2">
      <c r="A6" s="112" t="s">
        <v>65</v>
      </c>
      <c r="B6" s="113" t="s">
        <v>424</v>
      </c>
      <c r="C6" s="113" t="s">
        <v>72</v>
      </c>
      <c r="D6" s="112" t="s">
        <v>99</v>
      </c>
      <c r="E6" s="113" t="s">
        <v>111</v>
      </c>
      <c r="F6" s="114" t="s">
        <v>60</v>
      </c>
      <c r="G6" s="112" t="s">
        <v>121</v>
      </c>
      <c r="H6" s="113" t="s">
        <v>129</v>
      </c>
      <c r="I6" s="113">
        <v>2016</v>
      </c>
      <c r="J6" s="113" t="s">
        <v>55</v>
      </c>
      <c r="K6" s="113" t="s">
        <v>128</v>
      </c>
      <c r="L6" s="113"/>
      <c r="M6" s="113"/>
      <c r="N6" s="115">
        <v>24073</v>
      </c>
      <c r="O6" s="45"/>
    </row>
  </sheetData>
  <pageMargins left="0.7" right="0.7" top="0.75" bottom="0.75" header="0.3" footer="0.3"/>
  <pageSetup scale="61" fitToHeight="150"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38821-BDD8-414D-B515-1FFBE219EB07}">
  <dimension ref="A1:H50"/>
  <sheetViews>
    <sheetView showGridLines="0" zoomScaleNormal="100" workbookViewId="0">
      <selection activeCell="M9" sqref="M9"/>
    </sheetView>
  </sheetViews>
  <sheetFormatPr defaultColWidth="10" defaultRowHeight="15.75" x14ac:dyDescent="0.25"/>
  <cols>
    <col min="1" max="1" width="24.5703125" style="22" customWidth="1"/>
    <col min="2" max="2" width="29.28515625" style="23" customWidth="1"/>
    <col min="3" max="3" width="23.5703125" style="23" customWidth="1"/>
    <col min="4" max="4" width="10.5703125" style="23" customWidth="1"/>
    <col min="5" max="5" width="8.140625" style="23" customWidth="1"/>
    <col min="6" max="6" width="22.42578125" style="23" customWidth="1"/>
    <col min="7" max="7" width="14" style="23" customWidth="1"/>
    <col min="8" max="8" width="18.28515625" style="22" customWidth="1"/>
    <col min="9" max="256" width="10" style="22"/>
    <col min="257" max="257" width="24.5703125" style="22" customWidth="1"/>
    <col min="258" max="258" width="29.28515625" style="22" customWidth="1"/>
    <col min="259" max="259" width="23.5703125" style="22" customWidth="1"/>
    <col min="260" max="260" width="8.140625" style="22" customWidth="1"/>
    <col min="261" max="261" width="6.42578125" style="22" customWidth="1"/>
    <col min="262" max="262" width="22.42578125" style="22" customWidth="1"/>
    <col min="263" max="263" width="14" style="22" customWidth="1"/>
    <col min="264" max="264" width="18.28515625" style="22" customWidth="1"/>
    <col min="265" max="512" width="10" style="22"/>
    <col min="513" max="513" width="24.5703125" style="22" customWidth="1"/>
    <col min="514" max="514" width="29.28515625" style="22" customWidth="1"/>
    <col min="515" max="515" width="23.5703125" style="22" customWidth="1"/>
    <col min="516" max="516" width="8.140625" style="22" customWidth="1"/>
    <col min="517" max="517" width="6.42578125" style="22" customWidth="1"/>
    <col min="518" max="518" width="22.42578125" style="22" customWidth="1"/>
    <col min="519" max="519" width="14" style="22" customWidth="1"/>
    <col min="520" max="520" width="18.28515625" style="22" customWidth="1"/>
    <col min="521" max="768" width="10" style="22"/>
    <col min="769" max="769" width="24.5703125" style="22" customWidth="1"/>
    <col min="770" max="770" width="29.28515625" style="22" customWidth="1"/>
    <col min="771" max="771" width="23.5703125" style="22" customWidth="1"/>
    <col min="772" max="772" width="8.140625" style="22" customWidth="1"/>
    <col min="773" max="773" width="6.42578125" style="22" customWidth="1"/>
    <col min="774" max="774" width="22.42578125" style="22" customWidth="1"/>
    <col min="775" max="775" width="14" style="22" customWidth="1"/>
    <col min="776" max="776" width="18.28515625" style="22" customWidth="1"/>
    <col min="777" max="1024" width="10" style="22"/>
    <col min="1025" max="1025" width="24.5703125" style="22" customWidth="1"/>
    <col min="1026" max="1026" width="29.28515625" style="22" customWidth="1"/>
    <col min="1027" max="1027" width="23.5703125" style="22" customWidth="1"/>
    <col min="1028" max="1028" width="8.140625" style="22" customWidth="1"/>
    <col min="1029" max="1029" width="6.42578125" style="22" customWidth="1"/>
    <col min="1030" max="1030" width="22.42578125" style="22" customWidth="1"/>
    <col min="1031" max="1031" width="14" style="22" customWidth="1"/>
    <col min="1032" max="1032" width="18.28515625" style="22" customWidth="1"/>
    <col min="1033" max="1280" width="10" style="22"/>
    <col min="1281" max="1281" width="24.5703125" style="22" customWidth="1"/>
    <col min="1282" max="1282" width="29.28515625" style="22" customWidth="1"/>
    <col min="1283" max="1283" width="23.5703125" style="22" customWidth="1"/>
    <col min="1284" max="1284" width="8.140625" style="22" customWidth="1"/>
    <col min="1285" max="1285" width="6.42578125" style="22" customWidth="1"/>
    <col min="1286" max="1286" width="22.42578125" style="22" customWidth="1"/>
    <col min="1287" max="1287" width="14" style="22" customWidth="1"/>
    <col min="1288" max="1288" width="18.28515625" style="22" customWidth="1"/>
    <col min="1289" max="1536" width="10" style="22"/>
    <col min="1537" max="1537" width="24.5703125" style="22" customWidth="1"/>
    <col min="1538" max="1538" width="29.28515625" style="22" customWidth="1"/>
    <col min="1539" max="1539" width="23.5703125" style="22" customWidth="1"/>
    <col min="1540" max="1540" width="8.140625" style="22" customWidth="1"/>
    <col min="1541" max="1541" width="6.42578125" style="22" customWidth="1"/>
    <col min="1542" max="1542" width="22.42578125" style="22" customWidth="1"/>
    <col min="1543" max="1543" width="14" style="22" customWidth="1"/>
    <col min="1544" max="1544" width="18.28515625" style="22" customWidth="1"/>
    <col min="1545" max="1792" width="10" style="22"/>
    <col min="1793" max="1793" width="24.5703125" style="22" customWidth="1"/>
    <col min="1794" max="1794" width="29.28515625" style="22" customWidth="1"/>
    <col min="1795" max="1795" width="23.5703125" style="22" customWidth="1"/>
    <col min="1796" max="1796" width="8.140625" style="22" customWidth="1"/>
    <col min="1797" max="1797" width="6.42578125" style="22" customWidth="1"/>
    <col min="1798" max="1798" width="22.42578125" style="22" customWidth="1"/>
    <col min="1799" max="1799" width="14" style="22" customWidth="1"/>
    <col min="1800" max="1800" width="18.28515625" style="22" customWidth="1"/>
    <col min="1801" max="2048" width="10" style="22"/>
    <col min="2049" max="2049" width="24.5703125" style="22" customWidth="1"/>
    <col min="2050" max="2050" width="29.28515625" style="22" customWidth="1"/>
    <col min="2051" max="2051" width="23.5703125" style="22" customWidth="1"/>
    <col min="2052" max="2052" width="8.140625" style="22" customWidth="1"/>
    <col min="2053" max="2053" width="6.42578125" style="22" customWidth="1"/>
    <col min="2054" max="2054" width="22.42578125" style="22" customWidth="1"/>
    <col min="2055" max="2055" width="14" style="22" customWidth="1"/>
    <col min="2056" max="2056" width="18.28515625" style="22" customWidth="1"/>
    <col min="2057" max="2304" width="10" style="22"/>
    <col min="2305" max="2305" width="24.5703125" style="22" customWidth="1"/>
    <col min="2306" max="2306" width="29.28515625" style="22" customWidth="1"/>
    <col min="2307" max="2307" width="23.5703125" style="22" customWidth="1"/>
    <col min="2308" max="2308" width="8.140625" style="22" customWidth="1"/>
    <col min="2309" max="2309" width="6.42578125" style="22" customWidth="1"/>
    <col min="2310" max="2310" width="22.42578125" style="22" customWidth="1"/>
    <col min="2311" max="2311" width="14" style="22" customWidth="1"/>
    <col min="2312" max="2312" width="18.28515625" style="22" customWidth="1"/>
    <col min="2313" max="2560" width="10" style="22"/>
    <col min="2561" max="2561" width="24.5703125" style="22" customWidth="1"/>
    <col min="2562" max="2562" width="29.28515625" style="22" customWidth="1"/>
    <col min="2563" max="2563" width="23.5703125" style="22" customWidth="1"/>
    <col min="2564" max="2564" width="8.140625" style="22" customWidth="1"/>
    <col min="2565" max="2565" width="6.42578125" style="22" customWidth="1"/>
    <col min="2566" max="2566" width="22.42578125" style="22" customWidth="1"/>
    <col min="2567" max="2567" width="14" style="22" customWidth="1"/>
    <col min="2568" max="2568" width="18.28515625" style="22" customWidth="1"/>
    <col min="2569" max="2816" width="10" style="22"/>
    <col min="2817" max="2817" width="24.5703125" style="22" customWidth="1"/>
    <col min="2818" max="2818" width="29.28515625" style="22" customWidth="1"/>
    <col min="2819" max="2819" width="23.5703125" style="22" customWidth="1"/>
    <col min="2820" max="2820" width="8.140625" style="22" customWidth="1"/>
    <col min="2821" max="2821" width="6.42578125" style="22" customWidth="1"/>
    <col min="2822" max="2822" width="22.42578125" style="22" customWidth="1"/>
    <col min="2823" max="2823" width="14" style="22" customWidth="1"/>
    <col min="2824" max="2824" width="18.28515625" style="22" customWidth="1"/>
    <col min="2825" max="3072" width="10" style="22"/>
    <col min="3073" max="3073" width="24.5703125" style="22" customWidth="1"/>
    <col min="3074" max="3074" width="29.28515625" style="22" customWidth="1"/>
    <col min="3075" max="3075" width="23.5703125" style="22" customWidth="1"/>
    <col min="3076" max="3076" width="8.140625" style="22" customWidth="1"/>
    <col min="3077" max="3077" width="6.42578125" style="22" customWidth="1"/>
    <col min="3078" max="3078" width="22.42578125" style="22" customWidth="1"/>
    <col min="3079" max="3079" width="14" style="22" customWidth="1"/>
    <col min="3080" max="3080" width="18.28515625" style="22" customWidth="1"/>
    <col min="3081" max="3328" width="10" style="22"/>
    <col min="3329" max="3329" width="24.5703125" style="22" customWidth="1"/>
    <col min="3330" max="3330" width="29.28515625" style="22" customWidth="1"/>
    <col min="3331" max="3331" width="23.5703125" style="22" customWidth="1"/>
    <col min="3332" max="3332" width="8.140625" style="22" customWidth="1"/>
    <col min="3333" max="3333" width="6.42578125" style="22" customWidth="1"/>
    <col min="3334" max="3334" width="22.42578125" style="22" customWidth="1"/>
    <col min="3335" max="3335" width="14" style="22" customWidth="1"/>
    <col min="3336" max="3336" width="18.28515625" style="22" customWidth="1"/>
    <col min="3337" max="3584" width="10" style="22"/>
    <col min="3585" max="3585" width="24.5703125" style="22" customWidth="1"/>
    <col min="3586" max="3586" width="29.28515625" style="22" customWidth="1"/>
    <col min="3587" max="3587" width="23.5703125" style="22" customWidth="1"/>
    <col min="3588" max="3588" width="8.140625" style="22" customWidth="1"/>
    <col min="3589" max="3589" width="6.42578125" style="22" customWidth="1"/>
    <col min="3590" max="3590" width="22.42578125" style="22" customWidth="1"/>
    <col min="3591" max="3591" width="14" style="22" customWidth="1"/>
    <col min="3592" max="3592" width="18.28515625" style="22" customWidth="1"/>
    <col min="3593" max="3840" width="10" style="22"/>
    <col min="3841" max="3841" width="24.5703125" style="22" customWidth="1"/>
    <col min="3842" max="3842" width="29.28515625" style="22" customWidth="1"/>
    <col min="3843" max="3843" width="23.5703125" style="22" customWidth="1"/>
    <col min="3844" max="3844" width="8.140625" style="22" customWidth="1"/>
    <col min="3845" max="3845" width="6.42578125" style="22" customWidth="1"/>
    <col min="3846" max="3846" width="22.42578125" style="22" customWidth="1"/>
    <col min="3847" max="3847" width="14" style="22" customWidth="1"/>
    <col min="3848" max="3848" width="18.28515625" style="22" customWidth="1"/>
    <col min="3849" max="4096" width="10" style="22"/>
    <col min="4097" max="4097" width="24.5703125" style="22" customWidth="1"/>
    <col min="4098" max="4098" width="29.28515625" style="22" customWidth="1"/>
    <col min="4099" max="4099" width="23.5703125" style="22" customWidth="1"/>
    <col min="4100" max="4100" width="8.140625" style="22" customWidth="1"/>
    <col min="4101" max="4101" width="6.42578125" style="22" customWidth="1"/>
    <col min="4102" max="4102" width="22.42578125" style="22" customWidth="1"/>
    <col min="4103" max="4103" width="14" style="22" customWidth="1"/>
    <col min="4104" max="4104" width="18.28515625" style="22" customWidth="1"/>
    <col min="4105" max="4352" width="10" style="22"/>
    <col min="4353" max="4353" width="24.5703125" style="22" customWidth="1"/>
    <col min="4354" max="4354" width="29.28515625" style="22" customWidth="1"/>
    <col min="4355" max="4355" width="23.5703125" style="22" customWidth="1"/>
    <col min="4356" max="4356" width="8.140625" style="22" customWidth="1"/>
    <col min="4357" max="4357" width="6.42578125" style="22" customWidth="1"/>
    <col min="4358" max="4358" width="22.42578125" style="22" customWidth="1"/>
    <col min="4359" max="4359" width="14" style="22" customWidth="1"/>
    <col min="4360" max="4360" width="18.28515625" style="22" customWidth="1"/>
    <col min="4361" max="4608" width="10" style="22"/>
    <col min="4609" max="4609" width="24.5703125" style="22" customWidth="1"/>
    <col min="4610" max="4610" width="29.28515625" style="22" customWidth="1"/>
    <col min="4611" max="4611" width="23.5703125" style="22" customWidth="1"/>
    <col min="4612" max="4612" width="8.140625" style="22" customWidth="1"/>
    <col min="4613" max="4613" width="6.42578125" style="22" customWidth="1"/>
    <col min="4614" max="4614" width="22.42578125" style="22" customWidth="1"/>
    <col min="4615" max="4615" width="14" style="22" customWidth="1"/>
    <col min="4616" max="4616" width="18.28515625" style="22" customWidth="1"/>
    <col min="4617" max="4864" width="10" style="22"/>
    <col min="4865" max="4865" width="24.5703125" style="22" customWidth="1"/>
    <col min="4866" max="4866" width="29.28515625" style="22" customWidth="1"/>
    <col min="4867" max="4867" width="23.5703125" style="22" customWidth="1"/>
    <col min="4868" max="4868" width="8.140625" style="22" customWidth="1"/>
    <col min="4869" max="4869" width="6.42578125" style="22" customWidth="1"/>
    <col min="4870" max="4870" width="22.42578125" style="22" customWidth="1"/>
    <col min="4871" max="4871" width="14" style="22" customWidth="1"/>
    <col min="4872" max="4872" width="18.28515625" style="22" customWidth="1"/>
    <col min="4873" max="5120" width="10" style="22"/>
    <col min="5121" max="5121" width="24.5703125" style="22" customWidth="1"/>
    <col min="5122" max="5122" width="29.28515625" style="22" customWidth="1"/>
    <col min="5123" max="5123" width="23.5703125" style="22" customWidth="1"/>
    <col min="5124" max="5124" width="8.140625" style="22" customWidth="1"/>
    <col min="5125" max="5125" width="6.42578125" style="22" customWidth="1"/>
    <col min="5126" max="5126" width="22.42578125" style="22" customWidth="1"/>
    <col min="5127" max="5127" width="14" style="22" customWidth="1"/>
    <col min="5128" max="5128" width="18.28515625" style="22" customWidth="1"/>
    <col min="5129" max="5376" width="10" style="22"/>
    <col min="5377" max="5377" width="24.5703125" style="22" customWidth="1"/>
    <col min="5378" max="5378" width="29.28515625" style="22" customWidth="1"/>
    <col min="5379" max="5379" width="23.5703125" style="22" customWidth="1"/>
    <col min="5380" max="5380" width="8.140625" style="22" customWidth="1"/>
    <col min="5381" max="5381" width="6.42578125" style="22" customWidth="1"/>
    <col min="5382" max="5382" width="22.42578125" style="22" customWidth="1"/>
    <col min="5383" max="5383" width="14" style="22" customWidth="1"/>
    <col min="5384" max="5384" width="18.28515625" style="22" customWidth="1"/>
    <col min="5385" max="5632" width="10" style="22"/>
    <col min="5633" max="5633" width="24.5703125" style="22" customWidth="1"/>
    <col min="5634" max="5634" width="29.28515625" style="22" customWidth="1"/>
    <col min="5635" max="5635" width="23.5703125" style="22" customWidth="1"/>
    <col min="5636" max="5636" width="8.140625" style="22" customWidth="1"/>
    <col min="5637" max="5637" width="6.42578125" style="22" customWidth="1"/>
    <col min="5638" max="5638" width="22.42578125" style="22" customWidth="1"/>
    <col min="5639" max="5639" width="14" style="22" customWidth="1"/>
    <col min="5640" max="5640" width="18.28515625" style="22" customWidth="1"/>
    <col min="5641" max="5888" width="10" style="22"/>
    <col min="5889" max="5889" width="24.5703125" style="22" customWidth="1"/>
    <col min="5890" max="5890" width="29.28515625" style="22" customWidth="1"/>
    <col min="5891" max="5891" width="23.5703125" style="22" customWidth="1"/>
    <col min="5892" max="5892" width="8.140625" style="22" customWidth="1"/>
    <col min="5893" max="5893" width="6.42578125" style="22" customWidth="1"/>
    <col min="5894" max="5894" width="22.42578125" style="22" customWidth="1"/>
    <col min="5895" max="5895" width="14" style="22" customWidth="1"/>
    <col min="5896" max="5896" width="18.28515625" style="22" customWidth="1"/>
    <col min="5897" max="6144" width="10" style="22"/>
    <col min="6145" max="6145" width="24.5703125" style="22" customWidth="1"/>
    <col min="6146" max="6146" width="29.28515625" style="22" customWidth="1"/>
    <col min="6147" max="6147" width="23.5703125" style="22" customWidth="1"/>
    <col min="6148" max="6148" width="8.140625" style="22" customWidth="1"/>
    <col min="6149" max="6149" width="6.42578125" style="22" customWidth="1"/>
    <col min="6150" max="6150" width="22.42578125" style="22" customWidth="1"/>
    <col min="6151" max="6151" width="14" style="22" customWidth="1"/>
    <col min="6152" max="6152" width="18.28515625" style="22" customWidth="1"/>
    <col min="6153" max="6400" width="10" style="22"/>
    <col min="6401" max="6401" width="24.5703125" style="22" customWidth="1"/>
    <col min="6402" max="6402" width="29.28515625" style="22" customWidth="1"/>
    <col min="6403" max="6403" width="23.5703125" style="22" customWidth="1"/>
    <col min="6404" max="6404" width="8.140625" style="22" customWidth="1"/>
    <col min="6405" max="6405" width="6.42578125" style="22" customWidth="1"/>
    <col min="6406" max="6406" width="22.42578125" style="22" customWidth="1"/>
    <col min="6407" max="6407" width="14" style="22" customWidth="1"/>
    <col min="6408" max="6408" width="18.28515625" style="22" customWidth="1"/>
    <col min="6409" max="6656" width="10" style="22"/>
    <col min="6657" max="6657" width="24.5703125" style="22" customWidth="1"/>
    <col min="6658" max="6658" width="29.28515625" style="22" customWidth="1"/>
    <col min="6659" max="6659" width="23.5703125" style="22" customWidth="1"/>
    <col min="6660" max="6660" width="8.140625" style="22" customWidth="1"/>
    <col min="6661" max="6661" width="6.42578125" style="22" customWidth="1"/>
    <col min="6662" max="6662" width="22.42578125" style="22" customWidth="1"/>
    <col min="6663" max="6663" width="14" style="22" customWidth="1"/>
    <col min="6664" max="6664" width="18.28515625" style="22" customWidth="1"/>
    <col min="6665" max="6912" width="10" style="22"/>
    <col min="6913" max="6913" width="24.5703125" style="22" customWidth="1"/>
    <col min="6914" max="6914" width="29.28515625" style="22" customWidth="1"/>
    <col min="6915" max="6915" width="23.5703125" style="22" customWidth="1"/>
    <col min="6916" max="6916" width="8.140625" style="22" customWidth="1"/>
    <col min="6917" max="6917" width="6.42578125" style="22" customWidth="1"/>
    <col min="6918" max="6918" width="22.42578125" style="22" customWidth="1"/>
    <col min="6919" max="6919" width="14" style="22" customWidth="1"/>
    <col min="6920" max="6920" width="18.28515625" style="22" customWidth="1"/>
    <col min="6921" max="7168" width="10" style="22"/>
    <col min="7169" max="7169" width="24.5703125" style="22" customWidth="1"/>
    <col min="7170" max="7170" width="29.28515625" style="22" customWidth="1"/>
    <col min="7171" max="7171" width="23.5703125" style="22" customWidth="1"/>
    <col min="7172" max="7172" width="8.140625" style="22" customWidth="1"/>
    <col min="7173" max="7173" width="6.42578125" style="22" customWidth="1"/>
    <col min="7174" max="7174" width="22.42578125" style="22" customWidth="1"/>
    <col min="7175" max="7175" width="14" style="22" customWidth="1"/>
    <col min="7176" max="7176" width="18.28515625" style="22" customWidth="1"/>
    <col min="7177" max="7424" width="10" style="22"/>
    <col min="7425" max="7425" width="24.5703125" style="22" customWidth="1"/>
    <col min="7426" max="7426" width="29.28515625" style="22" customWidth="1"/>
    <col min="7427" max="7427" width="23.5703125" style="22" customWidth="1"/>
    <col min="7428" max="7428" width="8.140625" style="22" customWidth="1"/>
    <col min="7429" max="7429" width="6.42578125" style="22" customWidth="1"/>
    <col min="7430" max="7430" width="22.42578125" style="22" customWidth="1"/>
    <col min="7431" max="7431" width="14" style="22" customWidth="1"/>
    <col min="7432" max="7432" width="18.28515625" style="22" customWidth="1"/>
    <col min="7433" max="7680" width="10" style="22"/>
    <col min="7681" max="7681" width="24.5703125" style="22" customWidth="1"/>
    <col min="7682" max="7682" width="29.28515625" style="22" customWidth="1"/>
    <col min="7683" max="7683" width="23.5703125" style="22" customWidth="1"/>
    <col min="7684" max="7684" width="8.140625" style="22" customWidth="1"/>
    <col min="7685" max="7685" width="6.42578125" style="22" customWidth="1"/>
    <col min="7686" max="7686" width="22.42578125" style="22" customWidth="1"/>
    <col min="7687" max="7687" width="14" style="22" customWidth="1"/>
    <col min="7688" max="7688" width="18.28515625" style="22" customWidth="1"/>
    <col min="7689" max="7936" width="10" style="22"/>
    <col min="7937" max="7937" width="24.5703125" style="22" customWidth="1"/>
    <col min="7938" max="7938" width="29.28515625" style="22" customWidth="1"/>
    <col min="7939" max="7939" width="23.5703125" style="22" customWidth="1"/>
    <col min="7940" max="7940" width="8.140625" style="22" customWidth="1"/>
    <col min="7941" max="7941" width="6.42578125" style="22" customWidth="1"/>
    <col min="7942" max="7942" width="22.42578125" style="22" customWidth="1"/>
    <col min="7943" max="7943" width="14" style="22" customWidth="1"/>
    <col min="7944" max="7944" width="18.28515625" style="22" customWidth="1"/>
    <col min="7945" max="8192" width="10" style="22"/>
    <col min="8193" max="8193" width="24.5703125" style="22" customWidth="1"/>
    <col min="8194" max="8194" width="29.28515625" style="22" customWidth="1"/>
    <col min="8195" max="8195" width="23.5703125" style="22" customWidth="1"/>
    <col min="8196" max="8196" width="8.140625" style="22" customWidth="1"/>
    <col min="8197" max="8197" width="6.42578125" style="22" customWidth="1"/>
    <col min="8198" max="8198" width="22.42578125" style="22" customWidth="1"/>
    <col min="8199" max="8199" width="14" style="22" customWidth="1"/>
    <col min="8200" max="8200" width="18.28515625" style="22" customWidth="1"/>
    <col min="8201" max="8448" width="10" style="22"/>
    <col min="8449" max="8449" width="24.5703125" style="22" customWidth="1"/>
    <col min="8450" max="8450" width="29.28515625" style="22" customWidth="1"/>
    <col min="8451" max="8451" width="23.5703125" style="22" customWidth="1"/>
    <col min="8452" max="8452" width="8.140625" style="22" customWidth="1"/>
    <col min="8453" max="8453" width="6.42578125" style="22" customWidth="1"/>
    <col min="8454" max="8454" width="22.42578125" style="22" customWidth="1"/>
    <col min="8455" max="8455" width="14" style="22" customWidth="1"/>
    <col min="8456" max="8456" width="18.28515625" style="22" customWidth="1"/>
    <col min="8457" max="8704" width="10" style="22"/>
    <col min="8705" max="8705" width="24.5703125" style="22" customWidth="1"/>
    <col min="8706" max="8706" width="29.28515625" style="22" customWidth="1"/>
    <col min="8707" max="8707" width="23.5703125" style="22" customWidth="1"/>
    <col min="8708" max="8708" width="8.140625" style="22" customWidth="1"/>
    <col min="8709" max="8709" width="6.42578125" style="22" customWidth="1"/>
    <col min="8710" max="8710" width="22.42578125" style="22" customWidth="1"/>
    <col min="8711" max="8711" width="14" style="22" customWidth="1"/>
    <col min="8712" max="8712" width="18.28515625" style="22" customWidth="1"/>
    <col min="8713" max="8960" width="10" style="22"/>
    <col min="8961" max="8961" width="24.5703125" style="22" customWidth="1"/>
    <col min="8962" max="8962" width="29.28515625" style="22" customWidth="1"/>
    <col min="8963" max="8963" width="23.5703125" style="22" customWidth="1"/>
    <col min="8964" max="8964" width="8.140625" style="22" customWidth="1"/>
    <col min="8965" max="8965" width="6.42578125" style="22" customWidth="1"/>
    <col min="8966" max="8966" width="22.42578125" style="22" customWidth="1"/>
    <col min="8967" max="8967" width="14" style="22" customWidth="1"/>
    <col min="8968" max="8968" width="18.28515625" style="22" customWidth="1"/>
    <col min="8969" max="9216" width="10" style="22"/>
    <col min="9217" max="9217" width="24.5703125" style="22" customWidth="1"/>
    <col min="9218" max="9218" width="29.28515625" style="22" customWidth="1"/>
    <col min="9219" max="9219" width="23.5703125" style="22" customWidth="1"/>
    <col min="9220" max="9220" width="8.140625" style="22" customWidth="1"/>
    <col min="9221" max="9221" width="6.42578125" style="22" customWidth="1"/>
    <col min="9222" max="9222" width="22.42578125" style="22" customWidth="1"/>
    <col min="9223" max="9223" width="14" style="22" customWidth="1"/>
    <col min="9224" max="9224" width="18.28515625" style="22" customWidth="1"/>
    <col min="9225" max="9472" width="10" style="22"/>
    <col min="9473" max="9473" width="24.5703125" style="22" customWidth="1"/>
    <col min="9474" max="9474" width="29.28515625" style="22" customWidth="1"/>
    <col min="9475" max="9475" width="23.5703125" style="22" customWidth="1"/>
    <col min="9476" max="9476" width="8.140625" style="22" customWidth="1"/>
    <col min="9477" max="9477" width="6.42578125" style="22" customWidth="1"/>
    <col min="9478" max="9478" width="22.42578125" style="22" customWidth="1"/>
    <col min="9479" max="9479" width="14" style="22" customWidth="1"/>
    <col min="9480" max="9480" width="18.28515625" style="22" customWidth="1"/>
    <col min="9481" max="9728" width="10" style="22"/>
    <col min="9729" max="9729" width="24.5703125" style="22" customWidth="1"/>
    <col min="9730" max="9730" width="29.28515625" style="22" customWidth="1"/>
    <col min="9731" max="9731" width="23.5703125" style="22" customWidth="1"/>
    <col min="9732" max="9732" width="8.140625" style="22" customWidth="1"/>
    <col min="9733" max="9733" width="6.42578125" style="22" customWidth="1"/>
    <col min="9734" max="9734" width="22.42578125" style="22" customWidth="1"/>
    <col min="9735" max="9735" width="14" style="22" customWidth="1"/>
    <col min="9736" max="9736" width="18.28515625" style="22" customWidth="1"/>
    <col min="9737" max="9984" width="10" style="22"/>
    <col min="9985" max="9985" width="24.5703125" style="22" customWidth="1"/>
    <col min="9986" max="9986" width="29.28515625" style="22" customWidth="1"/>
    <col min="9987" max="9987" width="23.5703125" style="22" customWidth="1"/>
    <col min="9988" max="9988" width="8.140625" style="22" customWidth="1"/>
    <col min="9989" max="9989" width="6.42578125" style="22" customWidth="1"/>
    <col min="9990" max="9990" width="22.42578125" style="22" customWidth="1"/>
    <col min="9991" max="9991" width="14" style="22" customWidth="1"/>
    <col min="9992" max="9992" width="18.28515625" style="22" customWidth="1"/>
    <col min="9993" max="10240" width="10" style="22"/>
    <col min="10241" max="10241" width="24.5703125" style="22" customWidth="1"/>
    <col min="10242" max="10242" width="29.28515625" style="22" customWidth="1"/>
    <col min="10243" max="10243" width="23.5703125" style="22" customWidth="1"/>
    <col min="10244" max="10244" width="8.140625" style="22" customWidth="1"/>
    <col min="10245" max="10245" width="6.42578125" style="22" customWidth="1"/>
    <col min="10246" max="10246" width="22.42578125" style="22" customWidth="1"/>
    <col min="10247" max="10247" width="14" style="22" customWidth="1"/>
    <col min="10248" max="10248" width="18.28515625" style="22" customWidth="1"/>
    <col min="10249" max="10496" width="10" style="22"/>
    <col min="10497" max="10497" width="24.5703125" style="22" customWidth="1"/>
    <col min="10498" max="10498" width="29.28515625" style="22" customWidth="1"/>
    <col min="10499" max="10499" width="23.5703125" style="22" customWidth="1"/>
    <col min="10500" max="10500" width="8.140625" style="22" customWidth="1"/>
    <col min="10501" max="10501" width="6.42578125" style="22" customWidth="1"/>
    <col min="10502" max="10502" width="22.42578125" style="22" customWidth="1"/>
    <col min="10503" max="10503" width="14" style="22" customWidth="1"/>
    <col min="10504" max="10504" width="18.28515625" style="22" customWidth="1"/>
    <col min="10505" max="10752" width="10" style="22"/>
    <col min="10753" max="10753" width="24.5703125" style="22" customWidth="1"/>
    <col min="10754" max="10754" width="29.28515625" style="22" customWidth="1"/>
    <col min="10755" max="10755" width="23.5703125" style="22" customWidth="1"/>
    <col min="10756" max="10756" width="8.140625" style="22" customWidth="1"/>
    <col min="10757" max="10757" width="6.42578125" style="22" customWidth="1"/>
    <col min="10758" max="10758" width="22.42578125" style="22" customWidth="1"/>
    <col min="10759" max="10759" width="14" style="22" customWidth="1"/>
    <col min="10760" max="10760" width="18.28515625" style="22" customWidth="1"/>
    <col min="10761" max="11008" width="10" style="22"/>
    <col min="11009" max="11009" width="24.5703125" style="22" customWidth="1"/>
    <col min="11010" max="11010" width="29.28515625" style="22" customWidth="1"/>
    <col min="11011" max="11011" width="23.5703125" style="22" customWidth="1"/>
    <col min="11012" max="11012" width="8.140625" style="22" customWidth="1"/>
    <col min="11013" max="11013" width="6.42578125" style="22" customWidth="1"/>
    <col min="11014" max="11014" width="22.42578125" style="22" customWidth="1"/>
    <col min="11015" max="11015" width="14" style="22" customWidth="1"/>
    <col min="11016" max="11016" width="18.28515625" style="22" customWidth="1"/>
    <col min="11017" max="11264" width="10" style="22"/>
    <col min="11265" max="11265" width="24.5703125" style="22" customWidth="1"/>
    <col min="11266" max="11266" width="29.28515625" style="22" customWidth="1"/>
    <col min="11267" max="11267" width="23.5703125" style="22" customWidth="1"/>
    <col min="11268" max="11268" width="8.140625" style="22" customWidth="1"/>
    <col min="11269" max="11269" width="6.42578125" style="22" customWidth="1"/>
    <col min="11270" max="11270" width="22.42578125" style="22" customWidth="1"/>
    <col min="11271" max="11271" width="14" style="22" customWidth="1"/>
    <col min="11272" max="11272" width="18.28515625" style="22" customWidth="1"/>
    <col min="11273" max="11520" width="10" style="22"/>
    <col min="11521" max="11521" width="24.5703125" style="22" customWidth="1"/>
    <col min="11522" max="11522" width="29.28515625" style="22" customWidth="1"/>
    <col min="11523" max="11523" width="23.5703125" style="22" customWidth="1"/>
    <col min="11524" max="11524" width="8.140625" style="22" customWidth="1"/>
    <col min="11525" max="11525" width="6.42578125" style="22" customWidth="1"/>
    <col min="11526" max="11526" width="22.42578125" style="22" customWidth="1"/>
    <col min="11527" max="11527" width="14" style="22" customWidth="1"/>
    <col min="11528" max="11528" width="18.28515625" style="22" customWidth="1"/>
    <col min="11529" max="11776" width="10" style="22"/>
    <col min="11777" max="11777" width="24.5703125" style="22" customWidth="1"/>
    <col min="11778" max="11778" width="29.28515625" style="22" customWidth="1"/>
    <col min="11779" max="11779" width="23.5703125" style="22" customWidth="1"/>
    <col min="11780" max="11780" width="8.140625" style="22" customWidth="1"/>
    <col min="11781" max="11781" width="6.42578125" style="22" customWidth="1"/>
    <col min="11782" max="11782" width="22.42578125" style="22" customWidth="1"/>
    <col min="11783" max="11783" width="14" style="22" customWidth="1"/>
    <col min="11784" max="11784" width="18.28515625" style="22" customWidth="1"/>
    <col min="11785" max="12032" width="10" style="22"/>
    <col min="12033" max="12033" width="24.5703125" style="22" customWidth="1"/>
    <col min="12034" max="12034" width="29.28515625" style="22" customWidth="1"/>
    <col min="12035" max="12035" width="23.5703125" style="22" customWidth="1"/>
    <col min="12036" max="12036" width="8.140625" style="22" customWidth="1"/>
    <col min="12037" max="12037" width="6.42578125" style="22" customWidth="1"/>
    <col min="12038" max="12038" width="22.42578125" style="22" customWidth="1"/>
    <col min="12039" max="12039" width="14" style="22" customWidth="1"/>
    <col min="12040" max="12040" width="18.28515625" style="22" customWidth="1"/>
    <col min="12041" max="12288" width="10" style="22"/>
    <col min="12289" max="12289" width="24.5703125" style="22" customWidth="1"/>
    <col min="12290" max="12290" width="29.28515625" style="22" customWidth="1"/>
    <col min="12291" max="12291" width="23.5703125" style="22" customWidth="1"/>
    <col min="12292" max="12292" width="8.140625" style="22" customWidth="1"/>
    <col min="12293" max="12293" width="6.42578125" style="22" customWidth="1"/>
    <col min="12294" max="12294" width="22.42578125" style="22" customWidth="1"/>
    <col min="12295" max="12295" width="14" style="22" customWidth="1"/>
    <col min="12296" max="12296" width="18.28515625" style="22" customWidth="1"/>
    <col min="12297" max="12544" width="10" style="22"/>
    <col min="12545" max="12545" width="24.5703125" style="22" customWidth="1"/>
    <col min="12546" max="12546" width="29.28515625" style="22" customWidth="1"/>
    <col min="12547" max="12547" width="23.5703125" style="22" customWidth="1"/>
    <col min="12548" max="12548" width="8.140625" style="22" customWidth="1"/>
    <col min="12549" max="12549" width="6.42578125" style="22" customWidth="1"/>
    <col min="12550" max="12550" width="22.42578125" style="22" customWidth="1"/>
    <col min="12551" max="12551" width="14" style="22" customWidth="1"/>
    <col min="12552" max="12552" width="18.28515625" style="22" customWidth="1"/>
    <col min="12553" max="12800" width="10" style="22"/>
    <col min="12801" max="12801" width="24.5703125" style="22" customWidth="1"/>
    <col min="12802" max="12802" width="29.28515625" style="22" customWidth="1"/>
    <col min="12803" max="12803" width="23.5703125" style="22" customWidth="1"/>
    <col min="12804" max="12804" width="8.140625" style="22" customWidth="1"/>
    <col min="12805" max="12805" width="6.42578125" style="22" customWidth="1"/>
    <col min="12806" max="12806" width="22.42578125" style="22" customWidth="1"/>
    <col min="12807" max="12807" width="14" style="22" customWidth="1"/>
    <col min="12808" max="12808" width="18.28515625" style="22" customWidth="1"/>
    <col min="12809" max="13056" width="10" style="22"/>
    <col min="13057" max="13057" width="24.5703125" style="22" customWidth="1"/>
    <col min="13058" max="13058" width="29.28515625" style="22" customWidth="1"/>
    <col min="13059" max="13059" width="23.5703125" style="22" customWidth="1"/>
    <col min="13060" max="13060" width="8.140625" style="22" customWidth="1"/>
    <col min="13061" max="13061" width="6.42578125" style="22" customWidth="1"/>
    <col min="13062" max="13062" width="22.42578125" style="22" customWidth="1"/>
    <col min="13063" max="13063" width="14" style="22" customWidth="1"/>
    <col min="13064" max="13064" width="18.28515625" style="22" customWidth="1"/>
    <col min="13065" max="13312" width="10" style="22"/>
    <col min="13313" max="13313" width="24.5703125" style="22" customWidth="1"/>
    <col min="13314" max="13314" width="29.28515625" style="22" customWidth="1"/>
    <col min="13315" max="13315" width="23.5703125" style="22" customWidth="1"/>
    <col min="13316" max="13316" width="8.140625" style="22" customWidth="1"/>
    <col min="13317" max="13317" width="6.42578125" style="22" customWidth="1"/>
    <col min="13318" max="13318" width="22.42578125" style="22" customWidth="1"/>
    <col min="13319" max="13319" width="14" style="22" customWidth="1"/>
    <col min="13320" max="13320" width="18.28515625" style="22" customWidth="1"/>
    <col min="13321" max="13568" width="10" style="22"/>
    <col min="13569" max="13569" width="24.5703125" style="22" customWidth="1"/>
    <col min="13570" max="13570" width="29.28515625" style="22" customWidth="1"/>
    <col min="13571" max="13571" width="23.5703125" style="22" customWidth="1"/>
    <col min="13572" max="13572" width="8.140625" style="22" customWidth="1"/>
    <col min="13573" max="13573" width="6.42578125" style="22" customWidth="1"/>
    <col min="13574" max="13574" width="22.42578125" style="22" customWidth="1"/>
    <col min="13575" max="13575" width="14" style="22" customWidth="1"/>
    <col min="13576" max="13576" width="18.28515625" style="22" customWidth="1"/>
    <col min="13577" max="13824" width="10" style="22"/>
    <col min="13825" max="13825" width="24.5703125" style="22" customWidth="1"/>
    <col min="13826" max="13826" width="29.28515625" style="22" customWidth="1"/>
    <col min="13827" max="13827" width="23.5703125" style="22" customWidth="1"/>
    <col min="13828" max="13828" width="8.140625" style="22" customWidth="1"/>
    <col min="13829" max="13829" width="6.42578125" style="22" customWidth="1"/>
    <col min="13830" max="13830" width="22.42578125" style="22" customWidth="1"/>
    <col min="13831" max="13831" width="14" style="22" customWidth="1"/>
    <col min="13832" max="13832" width="18.28515625" style="22" customWidth="1"/>
    <col min="13833" max="14080" width="10" style="22"/>
    <col min="14081" max="14081" width="24.5703125" style="22" customWidth="1"/>
    <col min="14082" max="14082" width="29.28515625" style="22" customWidth="1"/>
    <col min="14083" max="14083" width="23.5703125" style="22" customWidth="1"/>
    <col min="14084" max="14084" width="8.140625" style="22" customWidth="1"/>
    <col min="14085" max="14085" width="6.42578125" style="22" customWidth="1"/>
    <col min="14086" max="14086" width="22.42578125" style="22" customWidth="1"/>
    <col min="14087" max="14087" width="14" style="22" customWidth="1"/>
    <col min="14088" max="14088" width="18.28515625" style="22" customWidth="1"/>
    <col min="14089" max="14336" width="10" style="22"/>
    <col min="14337" max="14337" width="24.5703125" style="22" customWidth="1"/>
    <col min="14338" max="14338" width="29.28515625" style="22" customWidth="1"/>
    <col min="14339" max="14339" width="23.5703125" style="22" customWidth="1"/>
    <col min="14340" max="14340" width="8.140625" style="22" customWidth="1"/>
    <col min="14341" max="14341" width="6.42578125" style="22" customWidth="1"/>
    <col min="14342" max="14342" width="22.42578125" style="22" customWidth="1"/>
    <col min="14343" max="14343" width="14" style="22" customWidth="1"/>
    <col min="14344" max="14344" width="18.28515625" style="22" customWidth="1"/>
    <col min="14345" max="14592" width="10" style="22"/>
    <col min="14593" max="14593" width="24.5703125" style="22" customWidth="1"/>
    <col min="14594" max="14594" width="29.28515625" style="22" customWidth="1"/>
    <col min="14595" max="14595" width="23.5703125" style="22" customWidth="1"/>
    <col min="14596" max="14596" width="8.140625" style="22" customWidth="1"/>
    <col min="14597" max="14597" width="6.42578125" style="22" customWidth="1"/>
    <col min="14598" max="14598" width="22.42578125" style="22" customWidth="1"/>
    <col min="14599" max="14599" width="14" style="22" customWidth="1"/>
    <col min="14600" max="14600" width="18.28515625" style="22" customWidth="1"/>
    <col min="14601" max="14848" width="10" style="22"/>
    <col min="14849" max="14849" width="24.5703125" style="22" customWidth="1"/>
    <col min="14850" max="14850" width="29.28515625" style="22" customWidth="1"/>
    <col min="14851" max="14851" width="23.5703125" style="22" customWidth="1"/>
    <col min="14852" max="14852" width="8.140625" style="22" customWidth="1"/>
    <col min="14853" max="14853" width="6.42578125" style="22" customWidth="1"/>
    <col min="14854" max="14854" width="22.42578125" style="22" customWidth="1"/>
    <col min="14855" max="14855" width="14" style="22" customWidth="1"/>
    <col min="14856" max="14856" width="18.28515625" style="22" customWidth="1"/>
    <col min="14857" max="15104" width="10" style="22"/>
    <col min="15105" max="15105" width="24.5703125" style="22" customWidth="1"/>
    <col min="15106" max="15106" width="29.28515625" style="22" customWidth="1"/>
    <col min="15107" max="15107" width="23.5703125" style="22" customWidth="1"/>
    <col min="15108" max="15108" width="8.140625" style="22" customWidth="1"/>
    <col min="15109" max="15109" width="6.42578125" style="22" customWidth="1"/>
    <col min="15110" max="15110" width="22.42578125" style="22" customWidth="1"/>
    <col min="15111" max="15111" width="14" style="22" customWidth="1"/>
    <col min="15112" max="15112" width="18.28515625" style="22" customWidth="1"/>
    <col min="15113" max="15360" width="10" style="22"/>
    <col min="15361" max="15361" width="24.5703125" style="22" customWidth="1"/>
    <col min="15362" max="15362" width="29.28515625" style="22" customWidth="1"/>
    <col min="15363" max="15363" width="23.5703125" style="22" customWidth="1"/>
    <col min="15364" max="15364" width="8.140625" style="22" customWidth="1"/>
    <col min="15365" max="15365" width="6.42578125" style="22" customWidth="1"/>
    <col min="15366" max="15366" width="22.42578125" style="22" customWidth="1"/>
    <col min="15367" max="15367" width="14" style="22" customWidth="1"/>
    <col min="15368" max="15368" width="18.28515625" style="22" customWidth="1"/>
    <col min="15369" max="15616" width="10" style="22"/>
    <col min="15617" max="15617" width="24.5703125" style="22" customWidth="1"/>
    <col min="15618" max="15618" width="29.28515625" style="22" customWidth="1"/>
    <col min="15619" max="15619" width="23.5703125" style="22" customWidth="1"/>
    <col min="15620" max="15620" width="8.140625" style="22" customWidth="1"/>
    <col min="15621" max="15621" width="6.42578125" style="22" customWidth="1"/>
    <col min="15622" max="15622" width="22.42578125" style="22" customWidth="1"/>
    <col min="15623" max="15623" width="14" style="22" customWidth="1"/>
    <col min="15624" max="15624" width="18.28515625" style="22" customWidth="1"/>
    <col min="15625" max="15872" width="10" style="22"/>
    <col min="15873" max="15873" width="24.5703125" style="22" customWidth="1"/>
    <col min="15874" max="15874" width="29.28515625" style="22" customWidth="1"/>
    <col min="15875" max="15875" width="23.5703125" style="22" customWidth="1"/>
    <col min="15876" max="15876" width="8.140625" style="22" customWidth="1"/>
    <col min="15877" max="15877" width="6.42578125" style="22" customWidth="1"/>
    <col min="15878" max="15878" width="22.42578125" style="22" customWidth="1"/>
    <col min="15879" max="15879" width="14" style="22" customWidth="1"/>
    <col min="15880" max="15880" width="18.28515625" style="22" customWidth="1"/>
    <col min="15881" max="16128" width="10" style="22"/>
    <col min="16129" max="16129" width="24.5703125" style="22" customWidth="1"/>
    <col min="16130" max="16130" width="29.28515625" style="22" customWidth="1"/>
    <col min="16131" max="16131" width="23.5703125" style="22" customWidth="1"/>
    <col min="16132" max="16132" width="8.140625" style="22" customWidth="1"/>
    <col min="16133" max="16133" width="6.42578125" style="22" customWidth="1"/>
    <col min="16134" max="16134" width="22.42578125" style="22" customWidth="1"/>
    <col min="16135" max="16135" width="14" style="22" customWidth="1"/>
    <col min="16136" max="16136" width="18.28515625" style="22" customWidth="1"/>
    <col min="16137" max="16384" width="10" style="22"/>
  </cols>
  <sheetData>
    <row r="1" spans="1:8" s="21" customFormat="1" ht="9" customHeight="1" x14ac:dyDescent="0.25">
      <c r="A1" s="117"/>
      <c r="B1" s="118"/>
      <c r="C1" s="118"/>
      <c r="D1" s="118"/>
      <c r="E1" s="118"/>
      <c r="F1" s="118"/>
      <c r="G1" s="118"/>
      <c r="H1" s="117"/>
    </row>
    <row r="2" spans="1:8" ht="23.25" x14ac:dyDescent="0.25">
      <c r="A2" s="159" t="s">
        <v>131</v>
      </c>
      <c r="B2" s="159"/>
      <c r="C2" s="159"/>
      <c r="D2" s="159"/>
      <c r="E2" s="159"/>
      <c r="F2" s="159"/>
      <c r="G2" s="159"/>
      <c r="H2" s="159"/>
    </row>
    <row r="3" spans="1:8" x14ac:dyDescent="0.25">
      <c r="A3" s="119" t="s">
        <v>132</v>
      </c>
      <c r="B3" s="120"/>
      <c r="C3" s="120"/>
      <c r="D3" s="120"/>
      <c r="E3" s="120"/>
      <c r="F3" s="120"/>
      <c r="G3" s="120"/>
      <c r="H3" s="121"/>
    </row>
    <row r="4" spans="1:8" ht="30.75" customHeight="1" thickBot="1" x14ac:dyDescent="0.3">
      <c r="A4" s="160" t="s">
        <v>133</v>
      </c>
      <c r="B4" s="162" t="s">
        <v>134</v>
      </c>
      <c r="C4" s="162"/>
      <c r="D4" s="162"/>
      <c r="E4" s="163" t="s">
        <v>135</v>
      </c>
      <c r="F4" s="163"/>
      <c r="G4" s="163"/>
      <c r="H4" s="164" t="s">
        <v>136</v>
      </c>
    </row>
    <row r="5" spans="1:8" ht="16.5" thickBot="1" x14ac:dyDescent="0.3">
      <c r="A5" s="161"/>
      <c r="B5" s="122" t="s">
        <v>137</v>
      </c>
      <c r="C5" s="123" t="s">
        <v>138</v>
      </c>
      <c r="D5" s="124" t="s">
        <v>57</v>
      </c>
      <c r="E5" s="122" t="s">
        <v>58</v>
      </c>
      <c r="F5" s="123" t="s">
        <v>133</v>
      </c>
      <c r="G5" s="124" t="s">
        <v>139</v>
      </c>
      <c r="H5" s="165"/>
    </row>
    <row r="6" spans="1:8" ht="18" customHeight="1" x14ac:dyDescent="0.25">
      <c r="A6" s="125">
        <v>1</v>
      </c>
      <c r="B6" s="126" t="s">
        <v>140</v>
      </c>
      <c r="C6" s="126" t="s">
        <v>141</v>
      </c>
      <c r="D6" s="127" t="s">
        <v>142</v>
      </c>
      <c r="E6" s="126" t="s">
        <v>143</v>
      </c>
      <c r="F6" s="126" t="s">
        <v>144</v>
      </c>
      <c r="G6" s="128">
        <v>23185</v>
      </c>
      <c r="H6" s="129" t="s">
        <v>30</v>
      </c>
    </row>
    <row r="7" spans="1:8" ht="18" customHeight="1" x14ac:dyDescent="0.25">
      <c r="A7" s="125">
        <v>2</v>
      </c>
      <c r="B7" s="130" t="s">
        <v>145</v>
      </c>
      <c r="C7" s="131" t="s">
        <v>146</v>
      </c>
      <c r="D7" s="131" t="s">
        <v>147</v>
      </c>
      <c r="E7" s="131" t="s">
        <v>143</v>
      </c>
      <c r="F7" s="131" t="s">
        <v>148</v>
      </c>
      <c r="G7" s="132">
        <v>18825</v>
      </c>
      <c r="H7" s="131" t="s">
        <v>30</v>
      </c>
    </row>
    <row r="8" spans="1:8" ht="18" customHeight="1" x14ac:dyDescent="0.25">
      <c r="A8" s="125">
        <v>3</v>
      </c>
      <c r="B8" s="126" t="s">
        <v>149</v>
      </c>
      <c r="C8" s="126" t="s">
        <v>150</v>
      </c>
      <c r="D8" s="127" t="s">
        <v>142</v>
      </c>
      <c r="E8" s="126" t="s">
        <v>143</v>
      </c>
      <c r="F8" s="126" t="s">
        <v>151</v>
      </c>
      <c r="G8" s="128">
        <v>27109</v>
      </c>
      <c r="H8" s="129" t="s">
        <v>30</v>
      </c>
    </row>
    <row r="9" spans="1:8" ht="18" customHeight="1" x14ac:dyDescent="0.25">
      <c r="A9" s="125">
        <v>4</v>
      </c>
      <c r="B9" s="133" t="s">
        <v>152</v>
      </c>
      <c r="C9" s="134" t="s">
        <v>153</v>
      </c>
      <c r="D9" s="134"/>
      <c r="E9" s="134" t="s">
        <v>154</v>
      </c>
      <c r="F9" s="134" t="s">
        <v>155</v>
      </c>
      <c r="G9" s="135">
        <v>24961</v>
      </c>
      <c r="H9" s="136" t="s">
        <v>30</v>
      </c>
    </row>
    <row r="10" spans="1:8" ht="18" customHeight="1" x14ac:dyDescent="0.25">
      <c r="A10" s="125">
        <v>7</v>
      </c>
      <c r="B10" s="131" t="s">
        <v>156</v>
      </c>
      <c r="C10" s="131" t="s">
        <v>157</v>
      </c>
      <c r="D10" s="131" t="s">
        <v>158</v>
      </c>
      <c r="E10" s="131" t="s">
        <v>143</v>
      </c>
      <c r="F10" s="131" t="s">
        <v>159</v>
      </c>
      <c r="G10" s="132">
        <v>18214</v>
      </c>
      <c r="H10" s="131" t="s">
        <v>30</v>
      </c>
    </row>
    <row r="11" spans="1:8" ht="18" customHeight="1" x14ac:dyDescent="0.25">
      <c r="A11" s="125">
        <v>8</v>
      </c>
      <c r="B11" s="126" t="s">
        <v>160</v>
      </c>
      <c r="C11" s="126" t="s">
        <v>161</v>
      </c>
      <c r="D11" s="127" t="s">
        <v>162</v>
      </c>
      <c r="E11" s="126" t="s">
        <v>143</v>
      </c>
      <c r="F11" s="126" t="s">
        <v>163</v>
      </c>
      <c r="G11" s="128">
        <v>17743</v>
      </c>
      <c r="H11" s="129" t="s">
        <v>30</v>
      </c>
    </row>
    <row r="12" spans="1:8" ht="18" customHeight="1" x14ac:dyDescent="0.25">
      <c r="A12" s="125">
        <v>9</v>
      </c>
      <c r="B12" s="126" t="s">
        <v>164</v>
      </c>
      <c r="C12" s="126" t="s">
        <v>165</v>
      </c>
      <c r="D12" s="127" t="s">
        <v>166</v>
      </c>
      <c r="E12" s="126" t="s">
        <v>143</v>
      </c>
      <c r="F12" s="126" t="s">
        <v>167</v>
      </c>
      <c r="G12" s="128">
        <v>20886</v>
      </c>
      <c r="H12" s="129" t="s">
        <v>30</v>
      </c>
    </row>
    <row r="13" spans="1:8" ht="18" customHeight="1" x14ac:dyDescent="0.25">
      <c r="A13" s="125">
        <v>10</v>
      </c>
      <c r="B13" s="131" t="s">
        <v>168</v>
      </c>
      <c r="C13" s="131" t="s">
        <v>169</v>
      </c>
      <c r="D13" s="131" t="s">
        <v>170</v>
      </c>
      <c r="E13" s="131" t="s">
        <v>143</v>
      </c>
      <c r="F13" s="131" t="s">
        <v>171</v>
      </c>
      <c r="G13" s="132">
        <v>22490</v>
      </c>
      <c r="H13" s="131" t="s">
        <v>30</v>
      </c>
    </row>
    <row r="14" spans="1:8" ht="18" customHeight="1" x14ac:dyDescent="0.25">
      <c r="A14" s="125">
        <v>11</v>
      </c>
      <c r="B14" s="131" t="s">
        <v>172</v>
      </c>
      <c r="C14" s="131" t="s">
        <v>173</v>
      </c>
      <c r="D14" s="131" t="s">
        <v>147</v>
      </c>
      <c r="E14" s="131" t="s">
        <v>143</v>
      </c>
      <c r="F14" s="131" t="s">
        <v>174</v>
      </c>
      <c r="G14" s="132">
        <v>19919</v>
      </c>
      <c r="H14" s="131" t="s">
        <v>30</v>
      </c>
    </row>
    <row r="15" spans="1:8" ht="18" customHeight="1" x14ac:dyDescent="0.25">
      <c r="A15" s="125">
        <v>12</v>
      </c>
      <c r="B15" s="133" t="s">
        <v>175</v>
      </c>
      <c r="C15" s="134" t="s">
        <v>176</v>
      </c>
      <c r="D15" s="134"/>
      <c r="E15" s="134" t="s">
        <v>143</v>
      </c>
      <c r="F15" s="134" t="s">
        <v>177</v>
      </c>
      <c r="G15" s="135">
        <v>32501</v>
      </c>
      <c r="H15" s="134" t="s">
        <v>30</v>
      </c>
    </row>
    <row r="16" spans="1:8" ht="18" customHeight="1" x14ac:dyDescent="0.25">
      <c r="A16" s="125">
        <v>13</v>
      </c>
      <c r="B16" s="126" t="s">
        <v>178</v>
      </c>
      <c r="C16" s="126" t="s">
        <v>179</v>
      </c>
      <c r="D16" s="127" t="s">
        <v>170</v>
      </c>
      <c r="E16" s="126" t="s">
        <v>143</v>
      </c>
      <c r="F16" s="126" t="s">
        <v>180</v>
      </c>
      <c r="G16" s="128">
        <v>23410</v>
      </c>
      <c r="H16" s="129" t="s">
        <v>30</v>
      </c>
    </row>
    <row r="17" spans="1:8" ht="18" customHeight="1" x14ac:dyDescent="0.25">
      <c r="A17" s="125">
        <v>14</v>
      </c>
      <c r="B17" s="126" t="s">
        <v>181</v>
      </c>
      <c r="C17" s="126" t="s">
        <v>182</v>
      </c>
      <c r="D17" s="127" t="s">
        <v>170</v>
      </c>
      <c r="E17" s="126" t="s">
        <v>143</v>
      </c>
      <c r="F17" s="126" t="s">
        <v>183</v>
      </c>
      <c r="G17" s="128">
        <v>21498</v>
      </c>
      <c r="H17" s="129" t="s">
        <v>30</v>
      </c>
    </row>
    <row r="18" spans="1:8" ht="18" customHeight="1" x14ac:dyDescent="0.25">
      <c r="A18" s="125">
        <v>16</v>
      </c>
      <c r="B18" s="126" t="s">
        <v>184</v>
      </c>
      <c r="C18" s="126" t="s">
        <v>185</v>
      </c>
      <c r="D18" s="127" t="s">
        <v>170</v>
      </c>
      <c r="E18" s="126" t="s">
        <v>143</v>
      </c>
      <c r="F18" s="126" t="s">
        <v>186</v>
      </c>
      <c r="G18" s="128">
        <v>19744</v>
      </c>
      <c r="H18" s="129" t="s">
        <v>30</v>
      </c>
    </row>
    <row r="19" spans="1:8" ht="18" customHeight="1" x14ac:dyDescent="0.25">
      <c r="A19" s="125">
        <v>17</v>
      </c>
      <c r="B19" s="130" t="s">
        <v>187</v>
      </c>
      <c r="C19" s="131" t="s">
        <v>188</v>
      </c>
      <c r="D19" s="131"/>
      <c r="E19" s="131" t="s">
        <v>143</v>
      </c>
      <c r="F19" s="131" t="s">
        <v>189</v>
      </c>
      <c r="G19" s="132">
        <v>29173</v>
      </c>
      <c r="H19" s="131" t="s">
        <v>29</v>
      </c>
    </row>
    <row r="20" spans="1:8" ht="18" customHeight="1" x14ac:dyDescent="0.25">
      <c r="A20" s="125">
        <v>18</v>
      </c>
      <c r="B20" s="130" t="s">
        <v>190</v>
      </c>
      <c r="C20" s="131" t="s">
        <v>191</v>
      </c>
      <c r="D20" s="131"/>
      <c r="E20" s="131" t="s">
        <v>143</v>
      </c>
      <c r="F20" s="131" t="s">
        <v>192</v>
      </c>
      <c r="G20" s="132">
        <v>21561</v>
      </c>
      <c r="H20" s="131" t="s">
        <v>29</v>
      </c>
    </row>
    <row r="21" spans="1:8" ht="18" customHeight="1" x14ac:dyDescent="0.25">
      <c r="A21" s="125">
        <v>19</v>
      </c>
      <c r="B21" s="130" t="s">
        <v>193</v>
      </c>
      <c r="C21" s="131" t="s">
        <v>194</v>
      </c>
      <c r="D21" s="131"/>
      <c r="E21" s="131" t="s">
        <v>143</v>
      </c>
      <c r="F21" s="131" t="s">
        <v>195</v>
      </c>
      <c r="G21" s="132">
        <v>24452</v>
      </c>
      <c r="H21" s="131" t="s">
        <v>30</v>
      </c>
    </row>
    <row r="22" spans="1:8" ht="18" customHeight="1" x14ac:dyDescent="0.25">
      <c r="A22" s="125">
        <v>20</v>
      </c>
      <c r="B22" s="130" t="s">
        <v>196</v>
      </c>
      <c r="C22" s="131" t="s">
        <v>197</v>
      </c>
      <c r="D22" s="131"/>
      <c r="E22" s="131" t="s">
        <v>143</v>
      </c>
      <c r="F22" s="131" t="s">
        <v>198</v>
      </c>
      <c r="G22" s="132">
        <v>31900</v>
      </c>
      <c r="H22" s="131" t="s">
        <v>30</v>
      </c>
    </row>
    <row r="23" spans="1:8" ht="18" customHeight="1" x14ac:dyDescent="0.25">
      <c r="A23" s="125">
        <v>21</v>
      </c>
      <c r="B23" s="126" t="s">
        <v>199</v>
      </c>
      <c r="C23" s="126" t="s">
        <v>200</v>
      </c>
      <c r="D23" s="127" t="s">
        <v>201</v>
      </c>
      <c r="E23" s="126" t="s">
        <v>202</v>
      </c>
      <c r="F23" s="126" t="s">
        <v>203</v>
      </c>
      <c r="G23" s="128">
        <v>21554</v>
      </c>
      <c r="H23" s="129" t="s">
        <v>30</v>
      </c>
    </row>
    <row r="24" spans="1:8" ht="18" customHeight="1" x14ac:dyDescent="0.25">
      <c r="A24" s="125">
        <v>22</v>
      </c>
      <c r="B24" s="130" t="s">
        <v>204</v>
      </c>
      <c r="C24" s="131" t="s">
        <v>205</v>
      </c>
      <c r="D24" s="131"/>
      <c r="E24" s="131" t="s">
        <v>202</v>
      </c>
      <c r="F24" s="131" t="s">
        <v>206</v>
      </c>
      <c r="G24" s="132">
        <v>27452</v>
      </c>
      <c r="H24" s="131" t="s">
        <v>30</v>
      </c>
    </row>
    <row r="25" spans="1:8" ht="18" customHeight="1" x14ac:dyDescent="0.25">
      <c r="A25" s="125">
        <v>23</v>
      </c>
      <c r="B25" s="131" t="s">
        <v>207</v>
      </c>
      <c r="C25" s="131" t="s">
        <v>208</v>
      </c>
      <c r="D25" s="131" t="s">
        <v>170</v>
      </c>
      <c r="E25" s="131" t="s">
        <v>202</v>
      </c>
      <c r="F25" s="131" t="s">
        <v>209</v>
      </c>
      <c r="G25" s="132">
        <v>21941</v>
      </c>
      <c r="H25" s="131" t="s">
        <v>30</v>
      </c>
    </row>
    <row r="26" spans="1:8" ht="18" customHeight="1" x14ac:dyDescent="0.25">
      <c r="A26" s="125">
        <v>24</v>
      </c>
      <c r="B26" s="131" t="s">
        <v>210</v>
      </c>
      <c r="C26" s="131" t="s">
        <v>211</v>
      </c>
      <c r="D26" s="131"/>
      <c r="E26" s="131" t="s">
        <v>202</v>
      </c>
      <c r="F26" s="131" t="s">
        <v>212</v>
      </c>
      <c r="G26" s="132">
        <v>28878</v>
      </c>
      <c r="H26" s="131" t="s">
        <v>30</v>
      </c>
    </row>
    <row r="27" spans="1:8" ht="18" customHeight="1" x14ac:dyDescent="0.25">
      <c r="A27" s="125">
        <v>25</v>
      </c>
      <c r="B27" s="131" t="s">
        <v>213</v>
      </c>
      <c r="C27" s="131" t="s">
        <v>214</v>
      </c>
      <c r="D27" s="131"/>
      <c r="E27" s="131" t="s">
        <v>202</v>
      </c>
      <c r="F27" s="131" t="s">
        <v>215</v>
      </c>
      <c r="G27" s="132">
        <v>29418</v>
      </c>
      <c r="H27" s="131" t="s">
        <v>30</v>
      </c>
    </row>
    <row r="28" spans="1:8" ht="18" customHeight="1" x14ac:dyDescent="0.25">
      <c r="A28" s="125">
        <v>26</v>
      </c>
      <c r="B28" s="131" t="s">
        <v>216</v>
      </c>
      <c r="C28" s="131" t="s">
        <v>217</v>
      </c>
      <c r="D28" s="131"/>
      <c r="E28" s="131" t="s">
        <v>202</v>
      </c>
      <c r="F28" s="131" t="s">
        <v>218</v>
      </c>
      <c r="G28" s="132">
        <v>32777</v>
      </c>
      <c r="H28" s="131" t="s">
        <v>30</v>
      </c>
    </row>
    <row r="29" spans="1:8" ht="18" customHeight="1" x14ac:dyDescent="0.25">
      <c r="A29" s="125">
        <v>27</v>
      </c>
      <c r="B29" s="131" t="s">
        <v>219</v>
      </c>
      <c r="C29" s="131" t="s">
        <v>220</v>
      </c>
      <c r="D29" s="131"/>
      <c r="E29" s="131" t="s">
        <v>202</v>
      </c>
      <c r="F29" s="131" t="s">
        <v>221</v>
      </c>
      <c r="G29" s="132">
        <v>22905</v>
      </c>
      <c r="H29" s="131" t="s">
        <v>30</v>
      </c>
    </row>
    <row r="30" spans="1:8" ht="18" customHeight="1" x14ac:dyDescent="0.25">
      <c r="A30" s="125">
        <v>28</v>
      </c>
      <c r="B30" s="131" t="s">
        <v>222</v>
      </c>
      <c r="C30" s="131" t="s">
        <v>223</v>
      </c>
      <c r="D30" s="131"/>
      <c r="E30" s="131" t="s">
        <v>202</v>
      </c>
      <c r="F30" s="131" t="s">
        <v>224</v>
      </c>
      <c r="G30" s="132">
        <v>27917</v>
      </c>
      <c r="H30" s="131" t="s">
        <v>30</v>
      </c>
    </row>
    <row r="31" spans="1:8" ht="18" customHeight="1" x14ac:dyDescent="0.25">
      <c r="A31" s="125">
        <v>29</v>
      </c>
      <c r="B31" s="131" t="s">
        <v>225</v>
      </c>
      <c r="C31" s="131" t="s">
        <v>226</v>
      </c>
      <c r="D31" s="131"/>
      <c r="E31" s="131" t="s">
        <v>202</v>
      </c>
      <c r="F31" s="131" t="s">
        <v>227</v>
      </c>
      <c r="G31" s="132">
        <v>29614</v>
      </c>
      <c r="H31" s="131" t="s">
        <v>30</v>
      </c>
    </row>
    <row r="32" spans="1:8" ht="18" customHeight="1" x14ac:dyDescent="0.25">
      <c r="A32" s="125">
        <v>30</v>
      </c>
      <c r="B32" s="131" t="s">
        <v>228</v>
      </c>
      <c r="C32" s="131" t="s">
        <v>229</v>
      </c>
      <c r="D32" s="131"/>
      <c r="E32" s="131" t="s">
        <v>202</v>
      </c>
      <c r="F32" s="131" t="s">
        <v>230</v>
      </c>
      <c r="G32" s="132">
        <v>28614</v>
      </c>
      <c r="H32" s="131" t="s">
        <v>30</v>
      </c>
    </row>
    <row r="33" spans="1:8" ht="18" customHeight="1" x14ac:dyDescent="0.25">
      <c r="A33" s="137">
        <v>31</v>
      </c>
      <c r="B33" s="138" t="s">
        <v>231</v>
      </c>
      <c r="C33" s="138" t="s">
        <v>232</v>
      </c>
      <c r="D33" s="138" t="s">
        <v>170</v>
      </c>
      <c r="E33" s="138" t="s">
        <v>143</v>
      </c>
      <c r="F33" s="138" t="s">
        <v>233</v>
      </c>
      <c r="G33" s="139">
        <v>31650</v>
      </c>
      <c r="H33" s="138" t="s">
        <v>30</v>
      </c>
    </row>
    <row r="34" spans="1:8" ht="18" customHeight="1" x14ac:dyDescent="0.25">
      <c r="A34" s="125"/>
      <c r="B34" s="131"/>
      <c r="C34" s="131"/>
      <c r="D34" s="131"/>
      <c r="E34" s="131"/>
      <c r="F34" s="131"/>
      <c r="G34" s="132"/>
      <c r="H34" s="131"/>
    </row>
    <row r="35" spans="1:8" ht="18" customHeight="1" x14ac:dyDescent="0.25">
      <c r="A35" s="140"/>
      <c r="B35" s="120"/>
      <c r="C35" s="120"/>
      <c r="D35" s="120"/>
      <c r="E35" s="120"/>
      <c r="F35" s="120"/>
      <c r="G35" s="141"/>
      <c r="H35" s="121"/>
    </row>
    <row r="36" spans="1:8" ht="18" customHeight="1" x14ac:dyDescent="0.25">
      <c r="A36" s="121"/>
      <c r="B36" s="120"/>
      <c r="C36" s="120"/>
      <c r="D36" s="120"/>
      <c r="E36" s="120"/>
      <c r="F36" s="120"/>
      <c r="G36" s="120"/>
      <c r="H36" s="121"/>
    </row>
    <row r="37" spans="1:8" ht="18" customHeight="1" x14ac:dyDescent="0.25">
      <c r="A37" s="119" t="s">
        <v>234</v>
      </c>
      <c r="B37" s="120"/>
      <c r="C37" s="120"/>
      <c r="D37" s="120"/>
      <c r="E37" s="120"/>
      <c r="F37" s="120"/>
      <c r="G37" s="120"/>
      <c r="H37" s="121"/>
    </row>
    <row r="38" spans="1:8" ht="15.75" customHeight="1" x14ac:dyDescent="0.25">
      <c r="A38" s="155"/>
      <c r="B38" s="156"/>
      <c r="C38" s="156"/>
      <c r="D38" s="156"/>
      <c r="E38" s="156"/>
      <c r="F38" s="156"/>
      <c r="G38" s="156"/>
    </row>
    <row r="39" spans="1:8" ht="15.75" customHeight="1" x14ac:dyDescent="0.25">
      <c r="A39" s="157"/>
      <c r="B39" s="158"/>
      <c r="C39" s="158"/>
      <c r="D39" s="158"/>
      <c r="E39" s="158"/>
      <c r="F39" s="158"/>
      <c r="G39" s="158"/>
    </row>
    <row r="40" spans="1:8" ht="15.75" customHeight="1" x14ac:dyDescent="0.25">
      <c r="G40" s="24"/>
    </row>
    <row r="41" spans="1:8" ht="15.75" customHeight="1" x14ac:dyDescent="0.25">
      <c r="D41" s="22"/>
      <c r="G41" s="24"/>
    </row>
    <row r="42" spans="1:8" ht="15.75" customHeight="1" x14ac:dyDescent="0.25">
      <c r="D42" s="22"/>
      <c r="G42" s="24"/>
    </row>
    <row r="43" spans="1:8" ht="15.75" customHeight="1" x14ac:dyDescent="0.25">
      <c r="G43" s="24"/>
    </row>
    <row r="44" spans="1:8" ht="15.75" customHeight="1" x14ac:dyDescent="0.25">
      <c r="G44" s="24"/>
    </row>
    <row r="45" spans="1:8" ht="15.75" customHeight="1" x14ac:dyDescent="0.25">
      <c r="G45" s="24"/>
    </row>
    <row r="46" spans="1:8" ht="15.75" customHeight="1" x14ac:dyDescent="0.25"/>
    <row r="47" spans="1:8" ht="15.75" customHeight="1" x14ac:dyDescent="0.25"/>
    <row r="48" spans="1:8" ht="15.75" customHeight="1" x14ac:dyDescent="0.25"/>
    <row r="49" ht="15.75" customHeight="1" x14ac:dyDescent="0.25"/>
    <row r="50" ht="15.75" customHeight="1" x14ac:dyDescent="0.25"/>
  </sheetData>
  <autoFilter ref="A5:H24" xr:uid="{00000000-0009-0000-0000-000000000000}">
    <sortState xmlns:xlrd2="http://schemas.microsoft.com/office/spreadsheetml/2017/richdata2" ref="A7:H29">
      <sortCondition descending="1" ref="E5:E28"/>
    </sortState>
  </autoFilter>
  <mergeCells count="6">
    <mergeCell ref="A38:G39"/>
    <mergeCell ref="A2:H2"/>
    <mergeCell ref="A4:A5"/>
    <mergeCell ref="B4:D4"/>
    <mergeCell ref="E4:G4"/>
    <mergeCell ref="H4:H5"/>
  </mergeCells>
  <dataValidations count="1">
    <dataValidation type="list" allowBlank="1" showInputMessage="1" showErrorMessage="1" sqref="H12:H13 JD12:JD13 SZ12:SZ13 ACV12:ACV13 AMR12:AMR13 AWN12:AWN13 BGJ12:BGJ13 BQF12:BQF13 CAB12:CAB13 CJX12:CJX13 CTT12:CTT13 DDP12:DDP13 DNL12:DNL13 DXH12:DXH13 EHD12:EHD13 EQZ12:EQZ13 FAV12:FAV13 FKR12:FKR13 FUN12:FUN13 GEJ12:GEJ13 GOF12:GOF13 GYB12:GYB13 HHX12:HHX13 HRT12:HRT13 IBP12:IBP13 ILL12:ILL13 IVH12:IVH13 JFD12:JFD13 JOZ12:JOZ13 JYV12:JYV13 KIR12:KIR13 KSN12:KSN13 LCJ12:LCJ13 LMF12:LMF13 LWB12:LWB13 MFX12:MFX13 MPT12:MPT13 MZP12:MZP13 NJL12:NJL13 NTH12:NTH13 ODD12:ODD13 OMZ12:OMZ13 OWV12:OWV13 PGR12:PGR13 PQN12:PQN13 QAJ12:QAJ13 QKF12:QKF13 QUB12:QUB13 RDX12:RDX13 RNT12:RNT13 RXP12:RXP13 SHL12:SHL13 SRH12:SRH13 TBD12:TBD13 TKZ12:TKZ13 TUV12:TUV13 UER12:UER13 UON12:UON13 UYJ12:UYJ13 VIF12:VIF13 VSB12:VSB13 WBX12:WBX13 WLT12:WLT13 WVP12:WVP13 H65548:H65549 JD65548:JD65549 SZ65548:SZ65549 ACV65548:ACV65549 AMR65548:AMR65549 AWN65548:AWN65549 BGJ65548:BGJ65549 BQF65548:BQF65549 CAB65548:CAB65549 CJX65548:CJX65549 CTT65548:CTT65549 DDP65548:DDP65549 DNL65548:DNL65549 DXH65548:DXH65549 EHD65548:EHD65549 EQZ65548:EQZ65549 FAV65548:FAV65549 FKR65548:FKR65549 FUN65548:FUN65549 GEJ65548:GEJ65549 GOF65548:GOF65549 GYB65548:GYB65549 HHX65548:HHX65549 HRT65548:HRT65549 IBP65548:IBP65549 ILL65548:ILL65549 IVH65548:IVH65549 JFD65548:JFD65549 JOZ65548:JOZ65549 JYV65548:JYV65549 KIR65548:KIR65549 KSN65548:KSN65549 LCJ65548:LCJ65549 LMF65548:LMF65549 LWB65548:LWB65549 MFX65548:MFX65549 MPT65548:MPT65549 MZP65548:MZP65549 NJL65548:NJL65549 NTH65548:NTH65549 ODD65548:ODD65549 OMZ65548:OMZ65549 OWV65548:OWV65549 PGR65548:PGR65549 PQN65548:PQN65549 QAJ65548:QAJ65549 QKF65548:QKF65549 QUB65548:QUB65549 RDX65548:RDX65549 RNT65548:RNT65549 RXP65548:RXP65549 SHL65548:SHL65549 SRH65548:SRH65549 TBD65548:TBD65549 TKZ65548:TKZ65549 TUV65548:TUV65549 UER65548:UER65549 UON65548:UON65549 UYJ65548:UYJ65549 VIF65548:VIF65549 VSB65548:VSB65549 WBX65548:WBX65549 WLT65548:WLT65549 WVP65548:WVP65549 H131084:H131085 JD131084:JD131085 SZ131084:SZ131085 ACV131084:ACV131085 AMR131084:AMR131085 AWN131084:AWN131085 BGJ131084:BGJ131085 BQF131084:BQF131085 CAB131084:CAB131085 CJX131084:CJX131085 CTT131084:CTT131085 DDP131084:DDP131085 DNL131084:DNL131085 DXH131084:DXH131085 EHD131084:EHD131085 EQZ131084:EQZ131085 FAV131084:FAV131085 FKR131084:FKR131085 FUN131084:FUN131085 GEJ131084:GEJ131085 GOF131084:GOF131085 GYB131084:GYB131085 HHX131084:HHX131085 HRT131084:HRT131085 IBP131084:IBP131085 ILL131084:ILL131085 IVH131084:IVH131085 JFD131084:JFD131085 JOZ131084:JOZ131085 JYV131084:JYV131085 KIR131084:KIR131085 KSN131084:KSN131085 LCJ131084:LCJ131085 LMF131084:LMF131085 LWB131084:LWB131085 MFX131084:MFX131085 MPT131084:MPT131085 MZP131084:MZP131085 NJL131084:NJL131085 NTH131084:NTH131085 ODD131084:ODD131085 OMZ131084:OMZ131085 OWV131084:OWV131085 PGR131084:PGR131085 PQN131084:PQN131085 QAJ131084:QAJ131085 QKF131084:QKF131085 QUB131084:QUB131085 RDX131084:RDX131085 RNT131084:RNT131085 RXP131084:RXP131085 SHL131084:SHL131085 SRH131084:SRH131085 TBD131084:TBD131085 TKZ131084:TKZ131085 TUV131084:TUV131085 UER131084:UER131085 UON131084:UON131085 UYJ131084:UYJ131085 VIF131084:VIF131085 VSB131084:VSB131085 WBX131084:WBX131085 WLT131084:WLT131085 WVP131084:WVP131085 H196620:H196621 JD196620:JD196621 SZ196620:SZ196621 ACV196620:ACV196621 AMR196620:AMR196621 AWN196620:AWN196621 BGJ196620:BGJ196621 BQF196620:BQF196621 CAB196620:CAB196621 CJX196620:CJX196621 CTT196620:CTT196621 DDP196620:DDP196621 DNL196620:DNL196621 DXH196620:DXH196621 EHD196620:EHD196621 EQZ196620:EQZ196621 FAV196620:FAV196621 FKR196620:FKR196621 FUN196620:FUN196621 GEJ196620:GEJ196621 GOF196620:GOF196621 GYB196620:GYB196621 HHX196620:HHX196621 HRT196620:HRT196621 IBP196620:IBP196621 ILL196620:ILL196621 IVH196620:IVH196621 JFD196620:JFD196621 JOZ196620:JOZ196621 JYV196620:JYV196621 KIR196620:KIR196621 KSN196620:KSN196621 LCJ196620:LCJ196621 LMF196620:LMF196621 LWB196620:LWB196621 MFX196620:MFX196621 MPT196620:MPT196621 MZP196620:MZP196621 NJL196620:NJL196621 NTH196620:NTH196621 ODD196620:ODD196621 OMZ196620:OMZ196621 OWV196620:OWV196621 PGR196620:PGR196621 PQN196620:PQN196621 QAJ196620:QAJ196621 QKF196620:QKF196621 QUB196620:QUB196621 RDX196620:RDX196621 RNT196620:RNT196621 RXP196620:RXP196621 SHL196620:SHL196621 SRH196620:SRH196621 TBD196620:TBD196621 TKZ196620:TKZ196621 TUV196620:TUV196621 UER196620:UER196621 UON196620:UON196621 UYJ196620:UYJ196621 VIF196620:VIF196621 VSB196620:VSB196621 WBX196620:WBX196621 WLT196620:WLT196621 WVP196620:WVP196621 H262156:H262157 JD262156:JD262157 SZ262156:SZ262157 ACV262156:ACV262157 AMR262156:AMR262157 AWN262156:AWN262157 BGJ262156:BGJ262157 BQF262156:BQF262157 CAB262156:CAB262157 CJX262156:CJX262157 CTT262156:CTT262157 DDP262156:DDP262157 DNL262156:DNL262157 DXH262156:DXH262157 EHD262156:EHD262157 EQZ262156:EQZ262157 FAV262156:FAV262157 FKR262156:FKR262157 FUN262156:FUN262157 GEJ262156:GEJ262157 GOF262156:GOF262157 GYB262156:GYB262157 HHX262156:HHX262157 HRT262156:HRT262157 IBP262156:IBP262157 ILL262156:ILL262157 IVH262156:IVH262157 JFD262156:JFD262157 JOZ262156:JOZ262157 JYV262156:JYV262157 KIR262156:KIR262157 KSN262156:KSN262157 LCJ262156:LCJ262157 LMF262156:LMF262157 LWB262156:LWB262157 MFX262156:MFX262157 MPT262156:MPT262157 MZP262156:MZP262157 NJL262156:NJL262157 NTH262156:NTH262157 ODD262156:ODD262157 OMZ262156:OMZ262157 OWV262156:OWV262157 PGR262156:PGR262157 PQN262156:PQN262157 QAJ262156:QAJ262157 QKF262156:QKF262157 QUB262156:QUB262157 RDX262156:RDX262157 RNT262156:RNT262157 RXP262156:RXP262157 SHL262156:SHL262157 SRH262156:SRH262157 TBD262156:TBD262157 TKZ262156:TKZ262157 TUV262156:TUV262157 UER262156:UER262157 UON262156:UON262157 UYJ262156:UYJ262157 VIF262156:VIF262157 VSB262156:VSB262157 WBX262156:WBX262157 WLT262156:WLT262157 WVP262156:WVP262157 H327692:H327693 JD327692:JD327693 SZ327692:SZ327693 ACV327692:ACV327693 AMR327692:AMR327693 AWN327692:AWN327693 BGJ327692:BGJ327693 BQF327692:BQF327693 CAB327692:CAB327693 CJX327692:CJX327693 CTT327692:CTT327693 DDP327692:DDP327693 DNL327692:DNL327693 DXH327692:DXH327693 EHD327692:EHD327693 EQZ327692:EQZ327693 FAV327692:FAV327693 FKR327692:FKR327693 FUN327692:FUN327693 GEJ327692:GEJ327693 GOF327692:GOF327693 GYB327692:GYB327693 HHX327692:HHX327693 HRT327692:HRT327693 IBP327692:IBP327693 ILL327692:ILL327693 IVH327692:IVH327693 JFD327692:JFD327693 JOZ327692:JOZ327693 JYV327692:JYV327693 KIR327692:KIR327693 KSN327692:KSN327693 LCJ327692:LCJ327693 LMF327692:LMF327693 LWB327692:LWB327693 MFX327692:MFX327693 MPT327692:MPT327693 MZP327692:MZP327693 NJL327692:NJL327693 NTH327692:NTH327693 ODD327692:ODD327693 OMZ327692:OMZ327693 OWV327692:OWV327693 PGR327692:PGR327693 PQN327692:PQN327693 QAJ327692:QAJ327693 QKF327692:QKF327693 QUB327692:QUB327693 RDX327692:RDX327693 RNT327692:RNT327693 RXP327692:RXP327693 SHL327692:SHL327693 SRH327692:SRH327693 TBD327692:TBD327693 TKZ327692:TKZ327693 TUV327692:TUV327693 UER327692:UER327693 UON327692:UON327693 UYJ327692:UYJ327693 VIF327692:VIF327693 VSB327692:VSB327693 WBX327692:WBX327693 WLT327692:WLT327693 WVP327692:WVP327693 H393228:H393229 JD393228:JD393229 SZ393228:SZ393229 ACV393228:ACV393229 AMR393228:AMR393229 AWN393228:AWN393229 BGJ393228:BGJ393229 BQF393228:BQF393229 CAB393228:CAB393229 CJX393228:CJX393229 CTT393228:CTT393229 DDP393228:DDP393229 DNL393228:DNL393229 DXH393228:DXH393229 EHD393228:EHD393229 EQZ393228:EQZ393229 FAV393228:FAV393229 FKR393228:FKR393229 FUN393228:FUN393229 GEJ393228:GEJ393229 GOF393228:GOF393229 GYB393228:GYB393229 HHX393228:HHX393229 HRT393228:HRT393229 IBP393228:IBP393229 ILL393228:ILL393229 IVH393228:IVH393229 JFD393228:JFD393229 JOZ393228:JOZ393229 JYV393228:JYV393229 KIR393228:KIR393229 KSN393228:KSN393229 LCJ393228:LCJ393229 LMF393228:LMF393229 LWB393228:LWB393229 MFX393228:MFX393229 MPT393228:MPT393229 MZP393228:MZP393229 NJL393228:NJL393229 NTH393228:NTH393229 ODD393228:ODD393229 OMZ393228:OMZ393229 OWV393228:OWV393229 PGR393228:PGR393229 PQN393228:PQN393229 QAJ393228:QAJ393229 QKF393228:QKF393229 QUB393228:QUB393229 RDX393228:RDX393229 RNT393228:RNT393229 RXP393228:RXP393229 SHL393228:SHL393229 SRH393228:SRH393229 TBD393228:TBD393229 TKZ393228:TKZ393229 TUV393228:TUV393229 UER393228:UER393229 UON393228:UON393229 UYJ393228:UYJ393229 VIF393228:VIF393229 VSB393228:VSB393229 WBX393228:WBX393229 WLT393228:WLT393229 WVP393228:WVP393229 H458764:H458765 JD458764:JD458765 SZ458764:SZ458765 ACV458764:ACV458765 AMR458764:AMR458765 AWN458764:AWN458765 BGJ458764:BGJ458765 BQF458764:BQF458765 CAB458764:CAB458765 CJX458764:CJX458765 CTT458764:CTT458765 DDP458764:DDP458765 DNL458764:DNL458765 DXH458764:DXH458765 EHD458764:EHD458765 EQZ458764:EQZ458765 FAV458764:FAV458765 FKR458764:FKR458765 FUN458764:FUN458765 GEJ458764:GEJ458765 GOF458764:GOF458765 GYB458764:GYB458765 HHX458764:HHX458765 HRT458764:HRT458765 IBP458764:IBP458765 ILL458764:ILL458765 IVH458764:IVH458765 JFD458764:JFD458765 JOZ458764:JOZ458765 JYV458764:JYV458765 KIR458764:KIR458765 KSN458764:KSN458765 LCJ458764:LCJ458765 LMF458764:LMF458765 LWB458764:LWB458765 MFX458764:MFX458765 MPT458764:MPT458765 MZP458764:MZP458765 NJL458764:NJL458765 NTH458764:NTH458765 ODD458764:ODD458765 OMZ458764:OMZ458765 OWV458764:OWV458765 PGR458764:PGR458765 PQN458764:PQN458765 QAJ458764:QAJ458765 QKF458764:QKF458765 QUB458764:QUB458765 RDX458764:RDX458765 RNT458764:RNT458765 RXP458764:RXP458765 SHL458764:SHL458765 SRH458764:SRH458765 TBD458764:TBD458765 TKZ458764:TKZ458765 TUV458764:TUV458765 UER458764:UER458765 UON458764:UON458765 UYJ458764:UYJ458765 VIF458764:VIF458765 VSB458764:VSB458765 WBX458764:WBX458765 WLT458764:WLT458765 WVP458764:WVP458765 H524300:H524301 JD524300:JD524301 SZ524300:SZ524301 ACV524300:ACV524301 AMR524300:AMR524301 AWN524300:AWN524301 BGJ524300:BGJ524301 BQF524300:BQF524301 CAB524300:CAB524301 CJX524300:CJX524301 CTT524300:CTT524301 DDP524300:DDP524301 DNL524300:DNL524301 DXH524300:DXH524301 EHD524300:EHD524301 EQZ524300:EQZ524301 FAV524300:FAV524301 FKR524300:FKR524301 FUN524300:FUN524301 GEJ524300:GEJ524301 GOF524300:GOF524301 GYB524300:GYB524301 HHX524300:HHX524301 HRT524300:HRT524301 IBP524300:IBP524301 ILL524300:ILL524301 IVH524300:IVH524301 JFD524300:JFD524301 JOZ524300:JOZ524301 JYV524300:JYV524301 KIR524300:KIR524301 KSN524300:KSN524301 LCJ524300:LCJ524301 LMF524300:LMF524301 LWB524300:LWB524301 MFX524300:MFX524301 MPT524300:MPT524301 MZP524300:MZP524301 NJL524300:NJL524301 NTH524300:NTH524301 ODD524300:ODD524301 OMZ524300:OMZ524301 OWV524300:OWV524301 PGR524300:PGR524301 PQN524300:PQN524301 QAJ524300:QAJ524301 QKF524300:QKF524301 QUB524300:QUB524301 RDX524300:RDX524301 RNT524300:RNT524301 RXP524300:RXP524301 SHL524300:SHL524301 SRH524300:SRH524301 TBD524300:TBD524301 TKZ524300:TKZ524301 TUV524300:TUV524301 UER524300:UER524301 UON524300:UON524301 UYJ524300:UYJ524301 VIF524300:VIF524301 VSB524300:VSB524301 WBX524300:WBX524301 WLT524300:WLT524301 WVP524300:WVP524301 H589836:H589837 JD589836:JD589837 SZ589836:SZ589837 ACV589836:ACV589837 AMR589836:AMR589837 AWN589836:AWN589837 BGJ589836:BGJ589837 BQF589836:BQF589837 CAB589836:CAB589837 CJX589836:CJX589837 CTT589836:CTT589837 DDP589836:DDP589837 DNL589836:DNL589837 DXH589836:DXH589837 EHD589836:EHD589837 EQZ589836:EQZ589837 FAV589836:FAV589837 FKR589836:FKR589837 FUN589836:FUN589837 GEJ589836:GEJ589837 GOF589836:GOF589837 GYB589836:GYB589837 HHX589836:HHX589837 HRT589836:HRT589837 IBP589836:IBP589837 ILL589836:ILL589837 IVH589836:IVH589837 JFD589836:JFD589837 JOZ589836:JOZ589837 JYV589836:JYV589837 KIR589836:KIR589837 KSN589836:KSN589837 LCJ589836:LCJ589837 LMF589836:LMF589837 LWB589836:LWB589837 MFX589836:MFX589837 MPT589836:MPT589837 MZP589836:MZP589837 NJL589836:NJL589837 NTH589836:NTH589837 ODD589836:ODD589837 OMZ589836:OMZ589837 OWV589836:OWV589837 PGR589836:PGR589837 PQN589836:PQN589837 QAJ589836:QAJ589837 QKF589836:QKF589837 QUB589836:QUB589837 RDX589836:RDX589837 RNT589836:RNT589837 RXP589836:RXP589837 SHL589836:SHL589837 SRH589836:SRH589837 TBD589836:TBD589837 TKZ589836:TKZ589837 TUV589836:TUV589837 UER589836:UER589837 UON589836:UON589837 UYJ589836:UYJ589837 VIF589836:VIF589837 VSB589836:VSB589837 WBX589836:WBX589837 WLT589836:WLT589837 WVP589836:WVP589837 H655372:H655373 JD655372:JD655373 SZ655372:SZ655373 ACV655372:ACV655373 AMR655372:AMR655373 AWN655372:AWN655373 BGJ655372:BGJ655373 BQF655372:BQF655373 CAB655372:CAB655373 CJX655372:CJX655373 CTT655372:CTT655373 DDP655372:DDP655373 DNL655372:DNL655373 DXH655372:DXH655373 EHD655372:EHD655373 EQZ655372:EQZ655373 FAV655372:FAV655373 FKR655372:FKR655373 FUN655372:FUN655373 GEJ655372:GEJ655373 GOF655372:GOF655373 GYB655372:GYB655373 HHX655372:HHX655373 HRT655372:HRT655373 IBP655372:IBP655373 ILL655372:ILL655373 IVH655372:IVH655373 JFD655372:JFD655373 JOZ655372:JOZ655373 JYV655372:JYV655373 KIR655372:KIR655373 KSN655372:KSN655373 LCJ655372:LCJ655373 LMF655372:LMF655373 LWB655372:LWB655373 MFX655372:MFX655373 MPT655372:MPT655373 MZP655372:MZP655373 NJL655372:NJL655373 NTH655372:NTH655373 ODD655372:ODD655373 OMZ655372:OMZ655373 OWV655372:OWV655373 PGR655372:PGR655373 PQN655372:PQN655373 QAJ655372:QAJ655373 QKF655372:QKF655373 QUB655372:QUB655373 RDX655372:RDX655373 RNT655372:RNT655373 RXP655372:RXP655373 SHL655372:SHL655373 SRH655372:SRH655373 TBD655372:TBD655373 TKZ655372:TKZ655373 TUV655372:TUV655373 UER655372:UER655373 UON655372:UON655373 UYJ655372:UYJ655373 VIF655372:VIF655373 VSB655372:VSB655373 WBX655372:WBX655373 WLT655372:WLT655373 WVP655372:WVP655373 H720908:H720909 JD720908:JD720909 SZ720908:SZ720909 ACV720908:ACV720909 AMR720908:AMR720909 AWN720908:AWN720909 BGJ720908:BGJ720909 BQF720908:BQF720909 CAB720908:CAB720909 CJX720908:CJX720909 CTT720908:CTT720909 DDP720908:DDP720909 DNL720908:DNL720909 DXH720908:DXH720909 EHD720908:EHD720909 EQZ720908:EQZ720909 FAV720908:FAV720909 FKR720908:FKR720909 FUN720908:FUN720909 GEJ720908:GEJ720909 GOF720908:GOF720909 GYB720908:GYB720909 HHX720908:HHX720909 HRT720908:HRT720909 IBP720908:IBP720909 ILL720908:ILL720909 IVH720908:IVH720909 JFD720908:JFD720909 JOZ720908:JOZ720909 JYV720908:JYV720909 KIR720908:KIR720909 KSN720908:KSN720909 LCJ720908:LCJ720909 LMF720908:LMF720909 LWB720908:LWB720909 MFX720908:MFX720909 MPT720908:MPT720909 MZP720908:MZP720909 NJL720908:NJL720909 NTH720908:NTH720909 ODD720908:ODD720909 OMZ720908:OMZ720909 OWV720908:OWV720909 PGR720908:PGR720909 PQN720908:PQN720909 QAJ720908:QAJ720909 QKF720908:QKF720909 QUB720908:QUB720909 RDX720908:RDX720909 RNT720908:RNT720909 RXP720908:RXP720909 SHL720908:SHL720909 SRH720908:SRH720909 TBD720908:TBD720909 TKZ720908:TKZ720909 TUV720908:TUV720909 UER720908:UER720909 UON720908:UON720909 UYJ720908:UYJ720909 VIF720908:VIF720909 VSB720908:VSB720909 WBX720908:WBX720909 WLT720908:WLT720909 WVP720908:WVP720909 H786444:H786445 JD786444:JD786445 SZ786444:SZ786445 ACV786444:ACV786445 AMR786444:AMR786445 AWN786444:AWN786445 BGJ786444:BGJ786445 BQF786444:BQF786445 CAB786444:CAB786445 CJX786444:CJX786445 CTT786444:CTT786445 DDP786444:DDP786445 DNL786444:DNL786445 DXH786444:DXH786445 EHD786444:EHD786445 EQZ786444:EQZ786445 FAV786444:FAV786445 FKR786444:FKR786445 FUN786444:FUN786445 GEJ786444:GEJ786445 GOF786444:GOF786445 GYB786444:GYB786445 HHX786444:HHX786445 HRT786444:HRT786445 IBP786444:IBP786445 ILL786444:ILL786445 IVH786444:IVH786445 JFD786444:JFD786445 JOZ786444:JOZ786445 JYV786444:JYV786445 KIR786444:KIR786445 KSN786444:KSN786445 LCJ786444:LCJ786445 LMF786444:LMF786445 LWB786444:LWB786445 MFX786444:MFX786445 MPT786444:MPT786445 MZP786444:MZP786445 NJL786444:NJL786445 NTH786444:NTH786445 ODD786444:ODD786445 OMZ786444:OMZ786445 OWV786444:OWV786445 PGR786444:PGR786445 PQN786444:PQN786445 QAJ786444:QAJ786445 QKF786444:QKF786445 QUB786444:QUB786445 RDX786444:RDX786445 RNT786444:RNT786445 RXP786444:RXP786445 SHL786444:SHL786445 SRH786444:SRH786445 TBD786444:TBD786445 TKZ786444:TKZ786445 TUV786444:TUV786445 UER786444:UER786445 UON786444:UON786445 UYJ786444:UYJ786445 VIF786444:VIF786445 VSB786444:VSB786445 WBX786444:WBX786445 WLT786444:WLT786445 WVP786444:WVP786445 H851980:H851981 JD851980:JD851981 SZ851980:SZ851981 ACV851980:ACV851981 AMR851980:AMR851981 AWN851980:AWN851981 BGJ851980:BGJ851981 BQF851980:BQF851981 CAB851980:CAB851981 CJX851980:CJX851981 CTT851980:CTT851981 DDP851980:DDP851981 DNL851980:DNL851981 DXH851980:DXH851981 EHD851980:EHD851981 EQZ851980:EQZ851981 FAV851980:FAV851981 FKR851980:FKR851981 FUN851980:FUN851981 GEJ851980:GEJ851981 GOF851980:GOF851981 GYB851980:GYB851981 HHX851980:HHX851981 HRT851980:HRT851981 IBP851980:IBP851981 ILL851980:ILL851981 IVH851980:IVH851981 JFD851980:JFD851981 JOZ851980:JOZ851981 JYV851980:JYV851981 KIR851980:KIR851981 KSN851980:KSN851981 LCJ851980:LCJ851981 LMF851980:LMF851981 LWB851980:LWB851981 MFX851980:MFX851981 MPT851980:MPT851981 MZP851980:MZP851981 NJL851980:NJL851981 NTH851980:NTH851981 ODD851980:ODD851981 OMZ851980:OMZ851981 OWV851980:OWV851981 PGR851980:PGR851981 PQN851980:PQN851981 QAJ851980:QAJ851981 QKF851980:QKF851981 QUB851980:QUB851981 RDX851980:RDX851981 RNT851980:RNT851981 RXP851980:RXP851981 SHL851980:SHL851981 SRH851980:SRH851981 TBD851980:TBD851981 TKZ851980:TKZ851981 TUV851980:TUV851981 UER851980:UER851981 UON851980:UON851981 UYJ851980:UYJ851981 VIF851980:VIF851981 VSB851980:VSB851981 WBX851980:WBX851981 WLT851980:WLT851981 WVP851980:WVP851981 H917516:H917517 JD917516:JD917517 SZ917516:SZ917517 ACV917516:ACV917517 AMR917516:AMR917517 AWN917516:AWN917517 BGJ917516:BGJ917517 BQF917516:BQF917517 CAB917516:CAB917517 CJX917516:CJX917517 CTT917516:CTT917517 DDP917516:DDP917517 DNL917516:DNL917517 DXH917516:DXH917517 EHD917516:EHD917517 EQZ917516:EQZ917517 FAV917516:FAV917517 FKR917516:FKR917517 FUN917516:FUN917517 GEJ917516:GEJ917517 GOF917516:GOF917517 GYB917516:GYB917517 HHX917516:HHX917517 HRT917516:HRT917517 IBP917516:IBP917517 ILL917516:ILL917517 IVH917516:IVH917517 JFD917516:JFD917517 JOZ917516:JOZ917517 JYV917516:JYV917517 KIR917516:KIR917517 KSN917516:KSN917517 LCJ917516:LCJ917517 LMF917516:LMF917517 LWB917516:LWB917517 MFX917516:MFX917517 MPT917516:MPT917517 MZP917516:MZP917517 NJL917516:NJL917517 NTH917516:NTH917517 ODD917516:ODD917517 OMZ917516:OMZ917517 OWV917516:OWV917517 PGR917516:PGR917517 PQN917516:PQN917517 QAJ917516:QAJ917517 QKF917516:QKF917517 QUB917516:QUB917517 RDX917516:RDX917517 RNT917516:RNT917517 RXP917516:RXP917517 SHL917516:SHL917517 SRH917516:SRH917517 TBD917516:TBD917517 TKZ917516:TKZ917517 TUV917516:TUV917517 UER917516:UER917517 UON917516:UON917517 UYJ917516:UYJ917517 VIF917516:VIF917517 VSB917516:VSB917517 WBX917516:WBX917517 WLT917516:WLT917517 WVP917516:WVP917517 H983052:H983053 JD983052:JD983053 SZ983052:SZ983053 ACV983052:ACV983053 AMR983052:AMR983053 AWN983052:AWN983053 BGJ983052:BGJ983053 BQF983052:BQF983053 CAB983052:CAB983053 CJX983052:CJX983053 CTT983052:CTT983053 DDP983052:DDP983053 DNL983052:DNL983053 DXH983052:DXH983053 EHD983052:EHD983053 EQZ983052:EQZ983053 FAV983052:FAV983053 FKR983052:FKR983053 FUN983052:FUN983053 GEJ983052:GEJ983053 GOF983052:GOF983053 GYB983052:GYB983053 HHX983052:HHX983053 HRT983052:HRT983053 IBP983052:IBP983053 ILL983052:ILL983053 IVH983052:IVH983053 JFD983052:JFD983053 JOZ983052:JOZ983053 JYV983052:JYV983053 KIR983052:KIR983053 KSN983052:KSN983053 LCJ983052:LCJ983053 LMF983052:LMF983053 LWB983052:LWB983053 MFX983052:MFX983053 MPT983052:MPT983053 MZP983052:MZP983053 NJL983052:NJL983053 NTH983052:NTH983053 ODD983052:ODD983053 OMZ983052:OMZ983053 OWV983052:OWV983053 PGR983052:PGR983053 PQN983052:PQN983053 QAJ983052:QAJ983053 QKF983052:QKF983053 QUB983052:QUB983053 RDX983052:RDX983053 RNT983052:RNT983053 RXP983052:RXP983053 SHL983052:SHL983053 SRH983052:SRH983053 TBD983052:TBD983053 TKZ983052:TKZ983053 TUV983052:TUV983053 UER983052:UER983053 UON983052:UON983053 UYJ983052:UYJ983053 VIF983052:VIF983053 VSB983052:VSB983053 WBX983052:WBX983053 WLT983052:WLT983053 WVP983052:WVP983053 H65536:H65546 JD65536:JD65546 SZ65536:SZ65546 ACV65536:ACV65546 AMR65536:AMR65546 AWN65536:AWN65546 BGJ65536:BGJ65546 BQF65536:BQF65546 CAB65536:CAB65546 CJX65536:CJX65546 CTT65536:CTT65546 DDP65536:DDP65546 DNL65536:DNL65546 DXH65536:DXH65546 EHD65536:EHD65546 EQZ65536:EQZ65546 FAV65536:FAV65546 FKR65536:FKR65546 FUN65536:FUN65546 GEJ65536:GEJ65546 GOF65536:GOF65546 GYB65536:GYB65546 HHX65536:HHX65546 HRT65536:HRT65546 IBP65536:IBP65546 ILL65536:ILL65546 IVH65536:IVH65546 JFD65536:JFD65546 JOZ65536:JOZ65546 JYV65536:JYV65546 KIR65536:KIR65546 KSN65536:KSN65546 LCJ65536:LCJ65546 LMF65536:LMF65546 LWB65536:LWB65546 MFX65536:MFX65546 MPT65536:MPT65546 MZP65536:MZP65546 NJL65536:NJL65546 NTH65536:NTH65546 ODD65536:ODD65546 OMZ65536:OMZ65546 OWV65536:OWV65546 PGR65536:PGR65546 PQN65536:PQN65546 QAJ65536:QAJ65546 QKF65536:QKF65546 QUB65536:QUB65546 RDX65536:RDX65546 RNT65536:RNT65546 RXP65536:RXP65546 SHL65536:SHL65546 SRH65536:SRH65546 TBD65536:TBD65546 TKZ65536:TKZ65546 TUV65536:TUV65546 UER65536:UER65546 UON65536:UON65546 UYJ65536:UYJ65546 VIF65536:VIF65546 VSB65536:VSB65546 WBX65536:WBX65546 WLT65536:WLT65546 WVP65536:WVP65546 H131072:H131082 JD131072:JD131082 SZ131072:SZ131082 ACV131072:ACV131082 AMR131072:AMR131082 AWN131072:AWN131082 BGJ131072:BGJ131082 BQF131072:BQF131082 CAB131072:CAB131082 CJX131072:CJX131082 CTT131072:CTT131082 DDP131072:DDP131082 DNL131072:DNL131082 DXH131072:DXH131082 EHD131072:EHD131082 EQZ131072:EQZ131082 FAV131072:FAV131082 FKR131072:FKR131082 FUN131072:FUN131082 GEJ131072:GEJ131082 GOF131072:GOF131082 GYB131072:GYB131082 HHX131072:HHX131082 HRT131072:HRT131082 IBP131072:IBP131082 ILL131072:ILL131082 IVH131072:IVH131082 JFD131072:JFD131082 JOZ131072:JOZ131082 JYV131072:JYV131082 KIR131072:KIR131082 KSN131072:KSN131082 LCJ131072:LCJ131082 LMF131072:LMF131082 LWB131072:LWB131082 MFX131072:MFX131082 MPT131072:MPT131082 MZP131072:MZP131082 NJL131072:NJL131082 NTH131072:NTH131082 ODD131072:ODD131082 OMZ131072:OMZ131082 OWV131072:OWV131082 PGR131072:PGR131082 PQN131072:PQN131082 QAJ131072:QAJ131082 QKF131072:QKF131082 QUB131072:QUB131082 RDX131072:RDX131082 RNT131072:RNT131082 RXP131072:RXP131082 SHL131072:SHL131082 SRH131072:SRH131082 TBD131072:TBD131082 TKZ131072:TKZ131082 TUV131072:TUV131082 UER131072:UER131082 UON131072:UON131082 UYJ131072:UYJ131082 VIF131072:VIF131082 VSB131072:VSB131082 WBX131072:WBX131082 WLT131072:WLT131082 WVP131072:WVP131082 H196608:H196618 JD196608:JD196618 SZ196608:SZ196618 ACV196608:ACV196618 AMR196608:AMR196618 AWN196608:AWN196618 BGJ196608:BGJ196618 BQF196608:BQF196618 CAB196608:CAB196618 CJX196608:CJX196618 CTT196608:CTT196618 DDP196608:DDP196618 DNL196608:DNL196618 DXH196608:DXH196618 EHD196608:EHD196618 EQZ196608:EQZ196618 FAV196608:FAV196618 FKR196608:FKR196618 FUN196608:FUN196618 GEJ196608:GEJ196618 GOF196608:GOF196618 GYB196608:GYB196618 HHX196608:HHX196618 HRT196608:HRT196618 IBP196608:IBP196618 ILL196608:ILL196618 IVH196608:IVH196618 JFD196608:JFD196618 JOZ196608:JOZ196618 JYV196608:JYV196618 KIR196608:KIR196618 KSN196608:KSN196618 LCJ196608:LCJ196618 LMF196608:LMF196618 LWB196608:LWB196618 MFX196608:MFX196618 MPT196608:MPT196618 MZP196608:MZP196618 NJL196608:NJL196618 NTH196608:NTH196618 ODD196608:ODD196618 OMZ196608:OMZ196618 OWV196608:OWV196618 PGR196608:PGR196618 PQN196608:PQN196618 QAJ196608:QAJ196618 QKF196608:QKF196618 QUB196608:QUB196618 RDX196608:RDX196618 RNT196608:RNT196618 RXP196608:RXP196618 SHL196608:SHL196618 SRH196608:SRH196618 TBD196608:TBD196618 TKZ196608:TKZ196618 TUV196608:TUV196618 UER196608:UER196618 UON196608:UON196618 UYJ196608:UYJ196618 VIF196608:VIF196618 VSB196608:VSB196618 WBX196608:WBX196618 WLT196608:WLT196618 WVP196608:WVP196618 H262144:H262154 JD262144:JD262154 SZ262144:SZ262154 ACV262144:ACV262154 AMR262144:AMR262154 AWN262144:AWN262154 BGJ262144:BGJ262154 BQF262144:BQF262154 CAB262144:CAB262154 CJX262144:CJX262154 CTT262144:CTT262154 DDP262144:DDP262154 DNL262144:DNL262154 DXH262144:DXH262154 EHD262144:EHD262154 EQZ262144:EQZ262154 FAV262144:FAV262154 FKR262144:FKR262154 FUN262144:FUN262154 GEJ262144:GEJ262154 GOF262144:GOF262154 GYB262144:GYB262154 HHX262144:HHX262154 HRT262144:HRT262154 IBP262144:IBP262154 ILL262144:ILL262154 IVH262144:IVH262154 JFD262144:JFD262154 JOZ262144:JOZ262154 JYV262144:JYV262154 KIR262144:KIR262154 KSN262144:KSN262154 LCJ262144:LCJ262154 LMF262144:LMF262154 LWB262144:LWB262154 MFX262144:MFX262154 MPT262144:MPT262154 MZP262144:MZP262154 NJL262144:NJL262154 NTH262144:NTH262154 ODD262144:ODD262154 OMZ262144:OMZ262154 OWV262144:OWV262154 PGR262144:PGR262154 PQN262144:PQN262154 QAJ262144:QAJ262154 QKF262144:QKF262154 QUB262144:QUB262154 RDX262144:RDX262154 RNT262144:RNT262154 RXP262144:RXP262154 SHL262144:SHL262154 SRH262144:SRH262154 TBD262144:TBD262154 TKZ262144:TKZ262154 TUV262144:TUV262154 UER262144:UER262154 UON262144:UON262154 UYJ262144:UYJ262154 VIF262144:VIF262154 VSB262144:VSB262154 WBX262144:WBX262154 WLT262144:WLT262154 WVP262144:WVP262154 H327680:H327690 JD327680:JD327690 SZ327680:SZ327690 ACV327680:ACV327690 AMR327680:AMR327690 AWN327680:AWN327690 BGJ327680:BGJ327690 BQF327680:BQF327690 CAB327680:CAB327690 CJX327680:CJX327690 CTT327680:CTT327690 DDP327680:DDP327690 DNL327680:DNL327690 DXH327680:DXH327690 EHD327680:EHD327690 EQZ327680:EQZ327690 FAV327680:FAV327690 FKR327680:FKR327690 FUN327680:FUN327690 GEJ327680:GEJ327690 GOF327680:GOF327690 GYB327680:GYB327690 HHX327680:HHX327690 HRT327680:HRT327690 IBP327680:IBP327690 ILL327680:ILL327690 IVH327680:IVH327690 JFD327680:JFD327690 JOZ327680:JOZ327690 JYV327680:JYV327690 KIR327680:KIR327690 KSN327680:KSN327690 LCJ327680:LCJ327690 LMF327680:LMF327690 LWB327680:LWB327690 MFX327680:MFX327690 MPT327680:MPT327690 MZP327680:MZP327690 NJL327680:NJL327690 NTH327680:NTH327690 ODD327680:ODD327690 OMZ327680:OMZ327690 OWV327680:OWV327690 PGR327680:PGR327690 PQN327680:PQN327690 QAJ327680:QAJ327690 QKF327680:QKF327690 QUB327680:QUB327690 RDX327680:RDX327690 RNT327680:RNT327690 RXP327680:RXP327690 SHL327680:SHL327690 SRH327680:SRH327690 TBD327680:TBD327690 TKZ327680:TKZ327690 TUV327680:TUV327690 UER327680:UER327690 UON327680:UON327690 UYJ327680:UYJ327690 VIF327680:VIF327690 VSB327680:VSB327690 WBX327680:WBX327690 WLT327680:WLT327690 WVP327680:WVP327690 H393216:H393226 JD393216:JD393226 SZ393216:SZ393226 ACV393216:ACV393226 AMR393216:AMR393226 AWN393216:AWN393226 BGJ393216:BGJ393226 BQF393216:BQF393226 CAB393216:CAB393226 CJX393216:CJX393226 CTT393216:CTT393226 DDP393216:DDP393226 DNL393216:DNL393226 DXH393216:DXH393226 EHD393216:EHD393226 EQZ393216:EQZ393226 FAV393216:FAV393226 FKR393216:FKR393226 FUN393216:FUN393226 GEJ393216:GEJ393226 GOF393216:GOF393226 GYB393216:GYB393226 HHX393216:HHX393226 HRT393216:HRT393226 IBP393216:IBP393226 ILL393216:ILL393226 IVH393216:IVH393226 JFD393216:JFD393226 JOZ393216:JOZ393226 JYV393216:JYV393226 KIR393216:KIR393226 KSN393216:KSN393226 LCJ393216:LCJ393226 LMF393216:LMF393226 LWB393216:LWB393226 MFX393216:MFX393226 MPT393216:MPT393226 MZP393216:MZP393226 NJL393216:NJL393226 NTH393216:NTH393226 ODD393216:ODD393226 OMZ393216:OMZ393226 OWV393216:OWV393226 PGR393216:PGR393226 PQN393216:PQN393226 QAJ393216:QAJ393226 QKF393216:QKF393226 QUB393216:QUB393226 RDX393216:RDX393226 RNT393216:RNT393226 RXP393216:RXP393226 SHL393216:SHL393226 SRH393216:SRH393226 TBD393216:TBD393226 TKZ393216:TKZ393226 TUV393216:TUV393226 UER393216:UER393226 UON393216:UON393226 UYJ393216:UYJ393226 VIF393216:VIF393226 VSB393216:VSB393226 WBX393216:WBX393226 WLT393216:WLT393226 WVP393216:WVP393226 H458752:H458762 JD458752:JD458762 SZ458752:SZ458762 ACV458752:ACV458762 AMR458752:AMR458762 AWN458752:AWN458762 BGJ458752:BGJ458762 BQF458752:BQF458762 CAB458752:CAB458762 CJX458752:CJX458762 CTT458752:CTT458762 DDP458752:DDP458762 DNL458752:DNL458762 DXH458752:DXH458762 EHD458752:EHD458762 EQZ458752:EQZ458762 FAV458752:FAV458762 FKR458752:FKR458762 FUN458752:FUN458762 GEJ458752:GEJ458762 GOF458752:GOF458762 GYB458752:GYB458762 HHX458752:HHX458762 HRT458752:HRT458762 IBP458752:IBP458762 ILL458752:ILL458762 IVH458752:IVH458762 JFD458752:JFD458762 JOZ458752:JOZ458762 JYV458752:JYV458762 KIR458752:KIR458762 KSN458752:KSN458762 LCJ458752:LCJ458762 LMF458752:LMF458762 LWB458752:LWB458762 MFX458752:MFX458762 MPT458752:MPT458762 MZP458752:MZP458762 NJL458752:NJL458762 NTH458752:NTH458762 ODD458752:ODD458762 OMZ458752:OMZ458762 OWV458752:OWV458762 PGR458752:PGR458762 PQN458752:PQN458762 QAJ458752:QAJ458762 QKF458752:QKF458762 QUB458752:QUB458762 RDX458752:RDX458762 RNT458752:RNT458762 RXP458752:RXP458762 SHL458752:SHL458762 SRH458752:SRH458762 TBD458752:TBD458762 TKZ458752:TKZ458762 TUV458752:TUV458762 UER458752:UER458762 UON458752:UON458762 UYJ458752:UYJ458762 VIF458752:VIF458762 VSB458752:VSB458762 WBX458752:WBX458762 WLT458752:WLT458762 WVP458752:WVP458762 H524288:H524298 JD524288:JD524298 SZ524288:SZ524298 ACV524288:ACV524298 AMR524288:AMR524298 AWN524288:AWN524298 BGJ524288:BGJ524298 BQF524288:BQF524298 CAB524288:CAB524298 CJX524288:CJX524298 CTT524288:CTT524298 DDP524288:DDP524298 DNL524288:DNL524298 DXH524288:DXH524298 EHD524288:EHD524298 EQZ524288:EQZ524298 FAV524288:FAV524298 FKR524288:FKR524298 FUN524288:FUN524298 GEJ524288:GEJ524298 GOF524288:GOF524298 GYB524288:GYB524298 HHX524288:HHX524298 HRT524288:HRT524298 IBP524288:IBP524298 ILL524288:ILL524298 IVH524288:IVH524298 JFD524288:JFD524298 JOZ524288:JOZ524298 JYV524288:JYV524298 KIR524288:KIR524298 KSN524288:KSN524298 LCJ524288:LCJ524298 LMF524288:LMF524298 LWB524288:LWB524298 MFX524288:MFX524298 MPT524288:MPT524298 MZP524288:MZP524298 NJL524288:NJL524298 NTH524288:NTH524298 ODD524288:ODD524298 OMZ524288:OMZ524298 OWV524288:OWV524298 PGR524288:PGR524298 PQN524288:PQN524298 QAJ524288:QAJ524298 QKF524288:QKF524298 QUB524288:QUB524298 RDX524288:RDX524298 RNT524288:RNT524298 RXP524288:RXP524298 SHL524288:SHL524298 SRH524288:SRH524298 TBD524288:TBD524298 TKZ524288:TKZ524298 TUV524288:TUV524298 UER524288:UER524298 UON524288:UON524298 UYJ524288:UYJ524298 VIF524288:VIF524298 VSB524288:VSB524298 WBX524288:WBX524298 WLT524288:WLT524298 WVP524288:WVP524298 H589824:H589834 JD589824:JD589834 SZ589824:SZ589834 ACV589824:ACV589834 AMR589824:AMR589834 AWN589824:AWN589834 BGJ589824:BGJ589834 BQF589824:BQF589834 CAB589824:CAB589834 CJX589824:CJX589834 CTT589824:CTT589834 DDP589824:DDP589834 DNL589824:DNL589834 DXH589824:DXH589834 EHD589824:EHD589834 EQZ589824:EQZ589834 FAV589824:FAV589834 FKR589824:FKR589834 FUN589824:FUN589834 GEJ589824:GEJ589834 GOF589824:GOF589834 GYB589824:GYB589834 HHX589824:HHX589834 HRT589824:HRT589834 IBP589824:IBP589834 ILL589824:ILL589834 IVH589824:IVH589834 JFD589824:JFD589834 JOZ589824:JOZ589834 JYV589824:JYV589834 KIR589824:KIR589834 KSN589824:KSN589834 LCJ589824:LCJ589834 LMF589824:LMF589834 LWB589824:LWB589834 MFX589824:MFX589834 MPT589824:MPT589834 MZP589824:MZP589834 NJL589824:NJL589834 NTH589824:NTH589834 ODD589824:ODD589834 OMZ589824:OMZ589834 OWV589824:OWV589834 PGR589824:PGR589834 PQN589824:PQN589834 QAJ589824:QAJ589834 QKF589824:QKF589834 QUB589824:QUB589834 RDX589824:RDX589834 RNT589824:RNT589834 RXP589824:RXP589834 SHL589824:SHL589834 SRH589824:SRH589834 TBD589824:TBD589834 TKZ589824:TKZ589834 TUV589824:TUV589834 UER589824:UER589834 UON589824:UON589834 UYJ589824:UYJ589834 VIF589824:VIF589834 VSB589824:VSB589834 WBX589824:WBX589834 WLT589824:WLT589834 WVP589824:WVP589834 H655360:H655370 JD655360:JD655370 SZ655360:SZ655370 ACV655360:ACV655370 AMR655360:AMR655370 AWN655360:AWN655370 BGJ655360:BGJ655370 BQF655360:BQF655370 CAB655360:CAB655370 CJX655360:CJX655370 CTT655360:CTT655370 DDP655360:DDP655370 DNL655360:DNL655370 DXH655360:DXH655370 EHD655360:EHD655370 EQZ655360:EQZ655370 FAV655360:FAV655370 FKR655360:FKR655370 FUN655360:FUN655370 GEJ655360:GEJ655370 GOF655360:GOF655370 GYB655360:GYB655370 HHX655360:HHX655370 HRT655360:HRT655370 IBP655360:IBP655370 ILL655360:ILL655370 IVH655360:IVH655370 JFD655360:JFD655370 JOZ655360:JOZ655370 JYV655360:JYV655370 KIR655360:KIR655370 KSN655360:KSN655370 LCJ655360:LCJ655370 LMF655360:LMF655370 LWB655360:LWB655370 MFX655360:MFX655370 MPT655360:MPT655370 MZP655360:MZP655370 NJL655360:NJL655370 NTH655360:NTH655370 ODD655360:ODD655370 OMZ655360:OMZ655370 OWV655360:OWV655370 PGR655360:PGR655370 PQN655360:PQN655370 QAJ655360:QAJ655370 QKF655360:QKF655370 QUB655360:QUB655370 RDX655360:RDX655370 RNT655360:RNT655370 RXP655360:RXP655370 SHL655360:SHL655370 SRH655360:SRH655370 TBD655360:TBD655370 TKZ655360:TKZ655370 TUV655360:TUV655370 UER655360:UER655370 UON655360:UON655370 UYJ655360:UYJ655370 VIF655360:VIF655370 VSB655360:VSB655370 WBX655360:WBX655370 WLT655360:WLT655370 WVP655360:WVP655370 H720896:H720906 JD720896:JD720906 SZ720896:SZ720906 ACV720896:ACV720906 AMR720896:AMR720906 AWN720896:AWN720906 BGJ720896:BGJ720906 BQF720896:BQF720906 CAB720896:CAB720906 CJX720896:CJX720906 CTT720896:CTT720906 DDP720896:DDP720906 DNL720896:DNL720906 DXH720896:DXH720906 EHD720896:EHD720906 EQZ720896:EQZ720906 FAV720896:FAV720906 FKR720896:FKR720906 FUN720896:FUN720906 GEJ720896:GEJ720906 GOF720896:GOF720906 GYB720896:GYB720906 HHX720896:HHX720906 HRT720896:HRT720906 IBP720896:IBP720906 ILL720896:ILL720906 IVH720896:IVH720906 JFD720896:JFD720906 JOZ720896:JOZ720906 JYV720896:JYV720906 KIR720896:KIR720906 KSN720896:KSN720906 LCJ720896:LCJ720906 LMF720896:LMF720906 LWB720896:LWB720906 MFX720896:MFX720906 MPT720896:MPT720906 MZP720896:MZP720906 NJL720896:NJL720906 NTH720896:NTH720906 ODD720896:ODD720906 OMZ720896:OMZ720906 OWV720896:OWV720906 PGR720896:PGR720906 PQN720896:PQN720906 QAJ720896:QAJ720906 QKF720896:QKF720906 QUB720896:QUB720906 RDX720896:RDX720906 RNT720896:RNT720906 RXP720896:RXP720906 SHL720896:SHL720906 SRH720896:SRH720906 TBD720896:TBD720906 TKZ720896:TKZ720906 TUV720896:TUV720906 UER720896:UER720906 UON720896:UON720906 UYJ720896:UYJ720906 VIF720896:VIF720906 VSB720896:VSB720906 WBX720896:WBX720906 WLT720896:WLT720906 WVP720896:WVP720906 H786432:H786442 JD786432:JD786442 SZ786432:SZ786442 ACV786432:ACV786442 AMR786432:AMR786442 AWN786432:AWN786442 BGJ786432:BGJ786442 BQF786432:BQF786442 CAB786432:CAB786442 CJX786432:CJX786442 CTT786432:CTT786442 DDP786432:DDP786442 DNL786432:DNL786442 DXH786432:DXH786442 EHD786432:EHD786442 EQZ786432:EQZ786442 FAV786432:FAV786442 FKR786432:FKR786442 FUN786432:FUN786442 GEJ786432:GEJ786442 GOF786432:GOF786442 GYB786432:GYB786442 HHX786432:HHX786442 HRT786432:HRT786442 IBP786432:IBP786442 ILL786432:ILL786442 IVH786432:IVH786442 JFD786432:JFD786442 JOZ786432:JOZ786442 JYV786432:JYV786442 KIR786432:KIR786442 KSN786432:KSN786442 LCJ786432:LCJ786442 LMF786432:LMF786442 LWB786432:LWB786442 MFX786432:MFX786442 MPT786432:MPT786442 MZP786432:MZP786442 NJL786432:NJL786442 NTH786432:NTH786442 ODD786432:ODD786442 OMZ786432:OMZ786442 OWV786432:OWV786442 PGR786432:PGR786442 PQN786432:PQN786442 QAJ786432:QAJ786442 QKF786432:QKF786442 QUB786432:QUB786442 RDX786432:RDX786442 RNT786432:RNT786442 RXP786432:RXP786442 SHL786432:SHL786442 SRH786432:SRH786442 TBD786432:TBD786442 TKZ786432:TKZ786442 TUV786432:TUV786442 UER786432:UER786442 UON786432:UON786442 UYJ786432:UYJ786442 VIF786432:VIF786442 VSB786432:VSB786442 WBX786432:WBX786442 WLT786432:WLT786442 WVP786432:WVP786442 H851968:H851978 JD851968:JD851978 SZ851968:SZ851978 ACV851968:ACV851978 AMR851968:AMR851978 AWN851968:AWN851978 BGJ851968:BGJ851978 BQF851968:BQF851978 CAB851968:CAB851978 CJX851968:CJX851978 CTT851968:CTT851978 DDP851968:DDP851978 DNL851968:DNL851978 DXH851968:DXH851978 EHD851968:EHD851978 EQZ851968:EQZ851978 FAV851968:FAV851978 FKR851968:FKR851978 FUN851968:FUN851978 GEJ851968:GEJ851978 GOF851968:GOF851978 GYB851968:GYB851978 HHX851968:HHX851978 HRT851968:HRT851978 IBP851968:IBP851978 ILL851968:ILL851978 IVH851968:IVH851978 JFD851968:JFD851978 JOZ851968:JOZ851978 JYV851968:JYV851978 KIR851968:KIR851978 KSN851968:KSN851978 LCJ851968:LCJ851978 LMF851968:LMF851978 LWB851968:LWB851978 MFX851968:MFX851978 MPT851968:MPT851978 MZP851968:MZP851978 NJL851968:NJL851978 NTH851968:NTH851978 ODD851968:ODD851978 OMZ851968:OMZ851978 OWV851968:OWV851978 PGR851968:PGR851978 PQN851968:PQN851978 QAJ851968:QAJ851978 QKF851968:QKF851978 QUB851968:QUB851978 RDX851968:RDX851978 RNT851968:RNT851978 RXP851968:RXP851978 SHL851968:SHL851978 SRH851968:SRH851978 TBD851968:TBD851978 TKZ851968:TKZ851978 TUV851968:TUV851978 UER851968:UER851978 UON851968:UON851978 UYJ851968:UYJ851978 VIF851968:VIF851978 VSB851968:VSB851978 WBX851968:WBX851978 WLT851968:WLT851978 WVP851968:WVP851978 H917504:H917514 JD917504:JD917514 SZ917504:SZ917514 ACV917504:ACV917514 AMR917504:AMR917514 AWN917504:AWN917514 BGJ917504:BGJ917514 BQF917504:BQF917514 CAB917504:CAB917514 CJX917504:CJX917514 CTT917504:CTT917514 DDP917504:DDP917514 DNL917504:DNL917514 DXH917504:DXH917514 EHD917504:EHD917514 EQZ917504:EQZ917514 FAV917504:FAV917514 FKR917504:FKR917514 FUN917504:FUN917514 GEJ917504:GEJ917514 GOF917504:GOF917514 GYB917504:GYB917514 HHX917504:HHX917514 HRT917504:HRT917514 IBP917504:IBP917514 ILL917504:ILL917514 IVH917504:IVH917514 JFD917504:JFD917514 JOZ917504:JOZ917514 JYV917504:JYV917514 KIR917504:KIR917514 KSN917504:KSN917514 LCJ917504:LCJ917514 LMF917504:LMF917514 LWB917504:LWB917514 MFX917504:MFX917514 MPT917504:MPT917514 MZP917504:MZP917514 NJL917504:NJL917514 NTH917504:NTH917514 ODD917504:ODD917514 OMZ917504:OMZ917514 OWV917504:OWV917514 PGR917504:PGR917514 PQN917504:PQN917514 QAJ917504:QAJ917514 QKF917504:QKF917514 QUB917504:QUB917514 RDX917504:RDX917514 RNT917504:RNT917514 RXP917504:RXP917514 SHL917504:SHL917514 SRH917504:SRH917514 TBD917504:TBD917514 TKZ917504:TKZ917514 TUV917504:TUV917514 UER917504:UER917514 UON917504:UON917514 UYJ917504:UYJ917514 VIF917504:VIF917514 VSB917504:VSB917514 WBX917504:WBX917514 WLT917504:WLT917514 WVP917504:WVP917514 H983040:H983050 JD983040:JD983050 SZ983040:SZ983050 ACV983040:ACV983050 AMR983040:AMR983050 AWN983040:AWN983050 BGJ983040:BGJ983050 BQF983040:BQF983050 CAB983040:CAB983050 CJX983040:CJX983050 CTT983040:CTT983050 DDP983040:DDP983050 DNL983040:DNL983050 DXH983040:DXH983050 EHD983040:EHD983050 EQZ983040:EQZ983050 FAV983040:FAV983050 FKR983040:FKR983050 FUN983040:FUN983050 GEJ983040:GEJ983050 GOF983040:GOF983050 GYB983040:GYB983050 HHX983040:HHX983050 HRT983040:HRT983050 IBP983040:IBP983050 ILL983040:ILL983050 IVH983040:IVH983050 JFD983040:JFD983050 JOZ983040:JOZ983050 JYV983040:JYV983050 KIR983040:KIR983050 KSN983040:KSN983050 LCJ983040:LCJ983050 LMF983040:LMF983050 LWB983040:LWB983050 MFX983040:MFX983050 MPT983040:MPT983050 MZP983040:MZP983050 NJL983040:NJL983050 NTH983040:NTH983050 ODD983040:ODD983050 OMZ983040:OMZ983050 OWV983040:OWV983050 PGR983040:PGR983050 PQN983040:PQN983050 QAJ983040:QAJ983050 QKF983040:QKF983050 QUB983040:QUB983050 RDX983040:RDX983050 RNT983040:RNT983050 RXP983040:RXP983050 SHL983040:SHL983050 SRH983040:SRH983050 TBD983040:TBD983050 TKZ983040:TKZ983050 TUV983040:TUV983050 UER983040:UER983050 UON983040:UON983050 UYJ983040:UYJ983050 VIF983040:VIF983050 VSB983040:VSB983050 WBX983040:WBX983050 WLT983040:WLT983050 WVP983040:WVP983050 H65563 JD65563 SZ65563 ACV65563 AMR65563 AWN65563 BGJ65563 BQF65563 CAB65563 CJX65563 CTT65563 DDP65563 DNL65563 DXH65563 EHD65563 EQZ65563 FAV65563 FKR65563 FUN65563 GEJ65563 GOF65563 GYB65563 HHX65563 HRT65563 IBP65563 ILL65563 IVH65563 JFD65563 JOZ65563 JYV65563 KIR65563 KSN65563 LCJ65563 LMF65563 LWB65563 MFX65563 MPT65563 MZP65563 NJL65563 NTH65563 ODD65563 OMZ65563 OWV65563 PGR65563 PQN65563 QAJ65563 QKF65563 QUB65563 RDX65563 RNT65563 RXP65563 SHL65563 SRH65563 TBD65563 TKZ65563 TUV65563 UER65563 UON65563 UYJ65563 VIF65563 VSB65563 WBX65563 WLT65563 WVP65563 H131099 JD131099 SZ131099 ACV131099 AMR131099 AWN131099 BGJ131099 BQF131099 CAB131099 CJX131099 CTT131099 DDP131099 DNL131099 DXH131099 EHD131099 EQZ131099 FAV131099 FKR131099 FUN131099 GEJ131099 GOF131099 GYB131099 HHX131099 HRT131099 IBP131099 ILL131099 IVH131099 JFD131099 JOZ131099 JYV131099 KIR131099 KSN131099 LCJ131099 LMF131099 LWB131099 MFX131099 MPT131099 MZP131099 NJL131099 NTH131099 ODD131099 OMZ131099 OWV131099 PGR131099 PQN131099 QAJ131099 QKF131099 QUB131099 RDX131099 RNT131099 RXP131099 SHL131099 SRH131099 TBD131099 TKZ131099 TUV131099 UER131099 UON131099 UYJ131099 VIF131099 VSB131099 WBX131099 WLT131099 WVP131099 H196635 JD196635 SZ196635 ACV196635 AMR196635 AWN196635 BGJ196635 BQF196635 CAB196635 CJX196635 CTT196635 DDP196635 DNL196635 DXH196635 EHD196635 EQZ196635 FAV196635 FKR196635 FUN196635 GEJ196635 GOF196635 GYB196635 HHX196635 HRT196635 IBP196635 ILL196635 IVH196635 JFD196635 JOZ196635 JYV196635 KIR196635 KSN196635 LCJ196635 LMF196635 LWB196635 MFX196635 MPT196635 MZP196635 NJL196635 NTH196635 ODD196635 OMZ196635 OWV196635 PGR196635 PQN196635 QAJ196635 QKF196635 QUB196635 RDX196635 RNT196635 RXP196635 SHL196635 SRH196635 TBD196635 TKZ196635 TUV196635 UER196635 UON196635 UYJ196635 VIF196635 VSB196635 WBX196635 WLT196635 WVP196635 H262171 JD262171 SZ262171 ACV262171 AMR262171 AWN262171 BGJ262171 BQF262171 CAB262171 CJX262171 CTT262171 DDP262171 DNL262171 DXH262171 EHD262171 EQZ262171 FAV262171 FKR262171 FUN262171 GEJ262171 GOF262171 GYB262171 HHX262171 HRT262171 IBP262171 ILL262171 IVH262171 JFD262171 JOZ262171 JYV262171 KIR262171 KSN262171 LCJ262171 LMF262171 LWB262171 MFX262171 MPT262171 MZP262171 NJL262171 NTH262171 ODD262171 OMZ262171 OWV262171 PGR262171 PQN262171 QAJ262171 QKF262171 QUB262171 RDX262171 RNT262171 RXP262171 SHL262171 SRH262171 TBD262171 TKZ262171 TUV262171 UER262171 UON262171 UYJ262171 VIF262171 VSB262171 WBX262171 WLT262171 WVP262171 H327707 JD327707 SZ327707 ACV327707 AMR327707 AWN327707 BGJ327707 BQF327707 CAB327707 CJX327707 CTT327707 DDP327707 DNL327707 DXH327707 EHD327707 EQZ327707 FAV327707 FKR327707 FUN327707 GEJ327707 GOF327707 GYB327707 HHX327707 HRT327707 IBP327707 ILL327707 IVH327707 JFD327707 JOZ327707 JYV327707 KIR327707 KSN327707 LCJ327707 LMF327707 LWB327707 MFX327707 MPT327707 MZP327707 NJL327707 NTH327707 ODD327707 OMZ327707 OWV327707 PGR327707 PQN327707 QAJ327707 QKF327707 QUB327707 RDX327707 RNT327707 RXP327707 SHL327707 SRH327707 TBD327707 TKZ327707 TUV327707 UER327707 UON327707 UYJ327707 VIF327707 VSB327707 WBX327707 WLT327707 WVP327707 H393243 JD393243 SZ393243 ACV393243 AMR393243 AWN393243 BGJ393243 BQF393243 CAB393243 CJX393243 CTT393243 DDP393243 DNL393243 DXH393243 EHD393243 EQZ393243 FAV393243 FKR393243 FUN393243 GEJ393243 GOF393243 GYB393243 HHX393243 HRT393243 IBP393243 ILL393243 IVH393243 JFD393243 JOZ393243 JYV393243 KIR393243 KSN393243 LCJ393243 LMF393243 LWB393243 MFX393243 MPT393243 MZP393243 NJL393243 NTH393243 ODD393243 OMZ393243 OWV393243 PGR393243 PQN393243 QAJ393243 QKF393243 QUB393243 RDX393243 RNT393243 RXP393243 SHL393243 SRH393243 TBD393243 TKZ393243 TUV393243 UER393243 UON393243 UYJ393243 VIF393243 VSB393243 WBX393243 WLT393243 WVP393243 H458779 JD458779 SZ458779 ACV458779 AMR458779 AWN458779 BGJ458779 BQF458779 CAB458779 CJX458779 CTT458779 DDP458779 DNL458779 DXH458779 EHD458779 EQZ458779 FAV458779 FKR458779 FUN458779 GEJ458779 GOF458779 GYB458779 HHX458779 HRT458779 IBP458779 ILL458779 IVH458779 JFD458779 JOZ458779 JYV458779 KIR458779 KSN458779 LCJ458779 LMF458779 LWB458779 MFX458779 MPT458779 MZP458779 NJL458779 NTH458779 ODD458779 OMZ458779 OWV458779 PGR458779 PQN458779 QAJ458779 QKF458779 QUB458779 RDX458779 RNT458779 RXP458779 SHL458779 SRH458779 TBD458779 TKZ458779 TUV458779 UER458779 UON458779 UYJ458779 VIF458779 VSB458779 WBX458779 WLT458779 WVP458779 H524315 JD524315 SZ524315 ACV524315 AMR524315 AWN524315 BGJ524315 BQF524315 CAB524315 CJX524315 CTT524315 DDP524315 DNL524315 DXH524315 EHD524315 EQZ524315 FAV524315 FKR524315 FUN524315 GEJ524315 GOF524315 GYB524315 HHX524315 HRT524315 IBP524315 ILL524315 IVH524315 JFD524315 JOZ524315 JYV524315 KIR524315 KSN524315 LCJ524315 LMF524315 LWB524315 MFX524315 MPT524315 MZP524315 NJL524315 NTH524315 ODD524315 OMZ524315 OWV524315 PGR524315 PQN524315 QAJ524315 QKF524315 QUB524315 RDX524315 RNT524315 RXP524315 SHL524315 SRH524315 TBD524315 TKZ524315 TUV524315 UER524315 UON524315 UYJ524315 VIF524315 VSB524315 WBX524315 WLT524315 WVP524315 H589851 JD589851 SZ589851 ACV589851 AMR589851 AWN589851 BGJ589851 BQF589851 CAB589851 CJX589851 CTT589851 DDP589851 DNL589851 DXH589851 EHD589851 EQZ589851 FAV589851 FKR589851 FUN589851 GEJ589851 GOF589851 GYB589851 HHX589851 HRT589851 IBP589851 ILL589851 IVH589851 JFD589851 JOZ589851 JYV589851 KIR589851 KSN589851 LCJ589851 LMF589851 LWB589851 MFX589851 MPT589851 MZP589851 NJL589851 NTH589851 ODD589851 OMZ589851 OWV589851 PGR589851 PQN589851 QAJ589851 QKF589851 QUB589851 RDX589851 RNT589851 RXP589851 SHL589851 SRH589851 TBD589851 TKZ589851 TUV589851 UER589851 UON589851 UYJ589851 VIF589851 VSB589851 WBX589851 WLT589851 WVP589851 H655387 JD655387 SZ655387 ACV655387 AMR655387 AWN655387 BGJ655387 BQF655387 CAB655387 CJX655387 CTT655387 DDP655387 DNL655387 DXH655387 EHD655387 EQZ655387 FAV655387 FKR655387 FUN655387 GEJ655387 GOF655387 GYB655387 HHX655387 HRT655387 IBP655387 ILL655387 IVH655387 JFD655387 JOZ655387 JYV655387 KIR655387 KSN655387 LCJ655387 LMF655387 LWB655387 MFX655387 MPT655387 MZP655387 NJL655387 NTH655387 ODD655387 OMZ655387 OWV655387 PGR655387 PQN655387 QAJ655387 QKF655387 QUB655387 RDX655387 RNT655387 RXP655387 SHL655387 SRH655387 TBD655387 TKZ655387 TUV655387 UER655387 UON655387 UYJ655387 VIF655387 VSB655387 WBX655387 WLT655387 WVP655387 H720923 JD720923 SZ720923 ACV720923 AMR720923 AWN720923 BGJ720923 BQF720923 CAB720923 CJX720923 CTT720923 DDP720923 DNL720923 DXH720923 EHD720923 EQZ720923 FAV720923 FKR720923 FUN720923 GEJ720923 GOF720923 GYB720923 HHX720923 HRT720923 IBP720923 ILL720923 IVH720923 JFD720923 JOZ720923 JYV720923 KIR720923 KSN720923 LCJ720923 LMF720923 LWB720923 MFX720923 MPT720923 MZP720923 NJL720923 NTH720923 ODD720923 OMZ720923 OWV720923 PGR720923 PQN720923 QAJ720923 QKF720923 QUB720923 RDX720923 RNT720923 RXP720923 SHL720923 SRH720923 TBD720923 TKZ720923 TUV720923 UER720923 UON720923 UYJ720923 VIF720923 VSB720923 WBX720923 WLT720923 WVP720923 H786459 JD786459 SZ786459 ACV786459 AMR786459 AWN786459 BGJ786459 BQF786459 CAB786459 CJX786459 CTT786459 DDP786459 DNL786459 DXH786459 EHD786459 EQZ786459 FAV786459 FKR786459 FUN786459 GEJ786459 GOF786459 GYB786459 HHX786459 HRT786459 IBP786459 ILL786459 IVH786459 JFD786459 JOZ786459 JYV786459 KIR786459 KSN786459 LCJ786459 LMF786459 LWB786459 MFX786459 MPT786459 MZP786459 NJL786459 NTH786459 ODD786459 OMZ786459 OWV786459 PGR786459 PQN786459 QAJ786459 QKF786459 QUB786459 RDX786459 RNT786459 RXP786459 SHL786459 SRH786459 TBD786459 TKZ786459 TUV786459 UER786459 UON786459 UYJ786459 VIF786459 VSB786459 WBX786459 WLT786459 WVP786459 H851995 JD851995 SZ851995 ACV851995 AMR851995 AWN851995 BGJ851995 BQF851995 CAB851995 CJX851995 CTT851995 DDP851995 DNL851995 DXH851995 EHD851995 EQZ851995 FAV851995 FKR851995 FUN851995 GEJ851995 GOF851995 GYB851995 HHX851995 HRT851995 IBP851995 ILL851995 IVH851995 JFD851995 JOZ851995 JYV851995 KIR851995 KSN851995 LCJ851995 LMF851995 LWB851995 MFX851995 MPT851995 MZP851995 NJL851995 NTH851995 ODD851995 OMZ851995 OWV851995 PGR851995 PQN851995 QAJ851995 QKF851995 QUB851995 RDX851995 RNT851995 RXP851995 SHL851995 SRH851995 TBD851995 TKZ851995 TUV851995 UER851995 UON851995 UYJ851995 VIF851995 VSB851995 WBX851995 WLT851995 WVP851995 H917531 JD917531 SZ917531 ACV917531 AMR917531 AWN917531 BGJ917531 BQF917531 CAB917531 CJX917531 CTT917531 DDP917531 DNL917531 DXH917531 EHD917531 EQZ917531 FAV917531 FKR917531 FUN917531 GEJ917531 GOF917531 GYB917531 HHX917531 HRT917531 IBP917531 ILL917531 IVH917531 JFD917531 JOZ917531 JYV917531 KIR917531 KSN917531 LCJ917531 LMF917531 LWB917531 MFX917531 MPT917531 MZP917531 NJL917531 NTH917531 ODD917531 OMZ917531 OWV917531 PGR917531 PQN917531 QAJ917531 QKF917531 QUB917531 RDX917531 RNT917531 RXP917531 SHL917531 SRH917531 TBD917531 TKZ917531 TUV917531 UER917531 UON917531 UYJ917531 VIF917531 VSB917531 WBX917531 WLT917531 WVP917531 H983067 JD983067 SZ983067 ACV983067 AMR983067 AWN983067 BGJ983067 BQF983067 CAB983067 CJX983067 CTT983067 DDP983067 DNL983067 DXH983067 EHD983067 EQZ983067 FAV983067 FKR983067 FUN983067 GEJ983067 GOF983067 GYB983067 HHX983067 HRT983067 IBP983067 ILL983067 IVH983067 JFD983067 JOZ983067 JYV983067 KIR983067 KSN983067 LCJ983067 LMF983067 LWB983067 MFX983067 MPT983067 MZP983067 NJL983067 NTH983067 ODD983067 OMZ983067 OWV983067 PGR983067 PQN983067 QAJ983067 QKF983067 QUB983067 RDX983067 RNT983067 RXP983067 SHL983067 SRH983067 TBD983067 TKZ983067 TUV983067 UER983067 UON983067 UYJ983067 VIF983067 VSB983067 WBX983067 WLT983067 WVP983067 H6:H10 JD6:JD10 SZ6:SZ10 ACV6:ACV10 AMR6:AMR10 AWN6:AWN10 BGJ6:BGJ10 BQF6:BQF10 CAB6:CAB10 CJX6:CJX10 CTT6:CTT10 DDP6:DDP10 DNL6:DNL10 DXH6:DXH10 EHD6:EHD10 EQZ6:EQZ10 FAV6:FAV10 FKR6:FKR10 FUN6:FUN10 GEJ6:GEJ10 GOF6:GOF10 GYB6:GYB10 HHX6:HHX10 HRT6:HRT10 IBP6:IBP10 ILL6:ILL10 IVH6:IVH10 JFD6:JFD10 JOZ6:JOZ10 JYV6:JYV10 KIR6:KIR10 KSN6:KSN10 LCJ6:LCJ10 LMF6:LMF10 LWB6:LWB10 MFX6:MFX10 MPT6:MPT10 MZP6:MZP10 NJL6:NJL10 NTH6:NTH10 ODD6:ODD10 OMZ6:OMZ10 OWV6:OWV10 PGR6:PGR10 PQN6:PQN10 QAJ6:QAJ10 QKF6:QKF10 QUB6:QUB10 RDX6:RDX10 RNT6:RNT10 RXP6:RXP10 SHL6:SHL10 SRH6:SRH10 TBD6:TBD10 TKZ6:TKZ10 TUV6:TUV10 UER6:UER10 UON6:UON10 UYJ6:UYJ10 VIF6:VIF10 VSB6:VSB10 WBX6:WBX10 WLT6:WLT10 WVP6:WVP10" xr:uid="{00000000-0002-0000-0000-000000000000}">
      <formula1>"Yes, No"</formula1>
    </dataValidation>
  </dataValidations>
  <pageMargins left="0" right="0.25" top="0.5" bottom="0.5" header="0.5" footer="0.5"/>
  <pageSetup paperSize="5" scale="75" orientation="landscape" r:id="rId1"/>
  <headerFooter alignWithMargins="0">
    <oddHeader xml:space="preserve">&amp;L&amp;"Times New Roman,Bold"&amp;12Carlex Glass Company &amp; NWI
Eff Date:05/01/2014
Expr Date:05/01/2015&amp;C&amp;"Times New Roman,Bold"
&amp;R&amp;"Times New Roman,Bold"
</oddHeader>
    <oddFooter xml:space="preserve">&amp;L&amp;"Times New Roman,Bold"Revised: &amp;D&amp;C&amp;"Times New Roman,Bold"Page &amp;P&amp;R&amp;"Times New Roman,Bold"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Totals</vt:lpstr>
      <vt:lpstr>NWI Auto Schedule</vt:lpstr>
      <vt:lpstr>CLXA NGP &amp; ARG</vt:lpstr>
      <vt:lpstr>CLXA Vonore</vt:lpstr>
      <vt:lpstr>CLXA AGP LGP &amp; Troy</vt:lpstr>
      <vt:lpstr>NWI Driver Schedule</vt:lpstr>
      <vt:lpstr>'CLXA Vonore'!Print_Area</vt:lpstr>
      <vt:lpstr>'NWI Auto Schedule'!Print_Area</vt:lpstr>
    </vt:vector>
  </TitlesOfParts>
  <Company>Willis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Laurain, Deborah</dc:creator>
  <cp:lastModifiedBy>Thangaraj, Uma (Cap Gemini)</cp:lastModifiedBy>
  <cp:lastPrinted>2017-02-14T19:34:11Z</cp:lastPrinted>
  <dcterms:created xsi:type="dcterms:W3CDTF">2014-02-26T22:56:41Z</dcterms:created>
  <dcterms:modified xsi:type="dcterms:W3CDTF">2020-09-25T10:26:43Z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