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Sandeep\CTS 23rd Dec 2024 hyd\Angular, React-Curriculum, Timetable, Handbook\"/>
    </mc:Choice>
  </mc:AlternateContent>
  <xr:revisionPtr revIDLastSave="0" documentId="13_ncr:1_{D3DF9220-3E44-4CC6-AB86-DC232F815D3D}" xr6:coauthVersionLast="47" xr6:coauthVersionMax="47" xr10:uidLastSave="{00000000-0000-0000-0000-000000000000}"/>
  <bookViews>
    <workbookView xWindow="-110" yWindow="-110" windowWidth="19420" windowHeight="11500" tabRatio="866" activeTab="5" xr2:uid="{00000000-000D-0000-FFFF-FFFF00000000}"/>
  </bookViews>
  <sheets>
    <sheet name="About the Curriculum" sheetId="1" r:id="rId1"/>
    <sheet name="Module List" sheetId="9" r:id="rId2"/>
    <sheet name="Performance Outcomes" sheetId="3" r:id="rId3"/>
    <sheet name="Stage 2 - Scope" sheetId="5" r:id="rId4"/>
    <sheet name="Stage 3 - Scope" sheetId="6" r:id="rId5"/>
    <sheet name="Stage 4 - Scope"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9" l="1"/>
  <c r="I2" i="9" s="1"/>
  <c r="H38" i="9"/>
  <c r="I38" i="9" s="1"/>
  <c r="H37" i="9"/>
  <c r="I37" i="9" s="1"/>
  <c r="H27" i="9"/>
  <c r="I27" i="9" s="1"/>
  <c r="H15" i="9"/>
  <c r="I15" i="9" s="1"/>
  <c r="H39" i="9" l="1"/>
  <c r="I39" i="9" s="1"/>
</calcChain>
</file>

<file path=xl/sharedStrings.xml><?xml version="1.0" encoding="utf-8"?>
<sst xmlns="http://schemas.openxmlformats.org/spreadsheetml/2006/main" count="387" uniqueCount="307">
  <si>
    <t>ADM Java FSE - React Curriculum</t>
  </si>
  <si>
    <t>1. Name of the track</t>
  </si>
  <si>
    <t>Java FSE - React</t>
  </si>
  <si>
    <t xml:space="preserve">2. Category (Technical/Domain/Behavioral): </t>
  </si>
  <si>
    <t>Technical and Behavioral</t>
  </si>
  <si>
    <t xml:space="preserve">3.  Outcome Expected </t>
  </si>
  <si>
    <t>Delivery Readiness according to Performance Outcomes detailed in this file (Refer "Performance Outcomes" sheet</t>
  </si>
  <si>
    <t xml:space="preserve">5. Who is the target audience? </t>
  </si>
  <si>
    <t>Interns/GENCs tagged to ADM FSE Java track</t>
  </si>
  <si>
    <t>6. What is the gating criteria?</t>
  </si>
  <si>
    <t>A PHS (Performance Health Status) as Green in the Final Evaluation + Final HackerRank Assessment Score&gt;=50</t>
  </si>
  <si>
    <t>Stage/Level</t>
  </si>
  <si>
    <t>Course Segment</t>
  </si>
  <si>
    <t>Course/Module</t>
  </si>
  <si>
    <t>Delivery Method</t>
  </si>
  <si>
    <t>Baseline Duration(Hrs.)</t>
  </si>
  <si>
    <t>Enablement Assured Level</t>
  </si>
  <si>
    <t>Assessment Assured Level</t>
  </si>
  <si>
    <t>Stage wise -Total Duration (Hrs)</t>
  </si>
  <si>
    <t>Stage wise -Total Duration (Wks)</t>
  </si>
  <si>
    <t>Stage 2</t>
  </si>
  <si>
    <t>Agile Workshop</t>
  </si>
  <si>
    <t>Agile Methodology</t>
  </si>
  <si>
    <t>ILT</t>
  </si>
  <si>
    <t>Knowledge</t>
  </si>
  <si>
    <t>Java Best Practices</t>
  </si>
  <si>
    <t>Design Patterns and Principles</t>
  </si>
  <si>
    <t>Video Based</t>
  </si>
  <si>
    <t>Hands-on</t>
  </si>
  <si>
    <t>Skill</t>
  </si>
  <si>
    <t>Problem Solving with Data Structures and Algorithms</t>
  </si>
  <si>
    <t>Data Structures and Algorithms</t>
  </si>
  <si>
    <t xml:space="preserve">Spring with Maven </t>
  </si>
  <si>
    <t>Spring Core and Maven</t>
  </si>
  <si>
    <t>TDD</t>
  </si>
  <si>
    <t>TDD using JUnit and Mockito</t>
  </si>
  <si>
    <t>Logging and Continuous Code Quality</t>
  </si>
  <si>
    <t>SLF4J and Lombok</t>
  </si>
  <si>
    <t>Code Quality Standards</t>
  </si>
  <si>
    <t>SonarQube</t>
  </si>
  <si>
    <t>IDP</t>
  </si>
  <si>
    <t>Internal Demo &amp; Rework</t>
  </si>
  <si>
    <t>NA</t>
  </si>
  <si>
    <t>Stage 3</t>
  </si>
  <si>
    <t>Version Control System</t>
  </si>
  <si>
    <t>GIT</t>
  </si>
  <si>
    <t xml:space="preserve">Application Debugging </t>
  </si>
  <si>
    <t>Application Debugging - Backend</t>
  </si>
  <si>
    <t>Java Persistence API, ORM Frameworks</t>
  </si>
  <si>
    <t>Spring Data JPA with Spring Boot, Hibernate</t>
  </si>
  <si>
    <t>ILT, Video Based</t>
  </si>
  <si>
    <t>RESTful API</t>
  </si>
  <si>
    <t>Spring REST using Spring Boot 3</t>
  </si>
  <si>
    <t xml:space="preserve">Microservices </t>
  </si>
  <si>
    <t>Microservices with Spring Boot 3 and Spring Cloud</t>
  </si>
  <si>
    <t>Microservices Implementation</t>
  </si>
  <si>
    <t>Interim Evaluation</t>
  </si>
  <si>
    <t>Interim Evaluation - Project+Technical</t>
  </si>
  <si>
    <t>Certification</t>
  </si>
  <si>
    <t>Stage 4</t>
  </si>
  <si>
    <t>Containerization</t>
  </si>
  <si>
    <t>Docker basics</t>
  </si>
  <si>
    <t>Hands-On</t>
  </si>
  <si>
    <t>Cloud and DevOps</t>
  </si>
  <si>
    <t>Cloud and DevOps Basics using AWS</t>
  </si>
  <si>
    <t>Front-End JS Framework</t>
  </si>
  <si>
    <t>Angular</t>
  </si>
  <si>
    <t>Application Debugging</t>
  </si>
  <si>
    <t>Application Debugging - Front-end</t>
  </si>
  <si>
    <t>Integration</t>
  </si>
  <si>
    <t>Final Evaluation</t>
  </si>
  <si>
    <t>Final Evaluation - Project+Technical</t>
  </si>
  <si>
    <t>Final Assessment</t>
  </si>
  <si>
    <t>HackerRank Prep &amp; Assessment</t>
  </si>
  <si>
    <t>Behavioral</t>
  </si>
  <si>
    <t>Softskill Sessions</t>
  </si>
  <si>
    <t>Mentor connect</t>
  </si>
  <si>
    <t>Total Track Duration (Hrs.)</t>
  </si>
  <si>
    <t>Additional Learning</t>
  </si>
  <si>
    <t>Neural Networks</t>
  </si>
  <si>
    <t>The Complete Neural Networks Bootcamp: Theory, Applications</t>
  </si>
  <si>
    <t>E-Learning</t>
  </si>
  <si>
    <t>GenAI</t>
  </si>
  <si>
    <t>GENERATIVE AI GUIDE: DALL-E, CHATGPT, AND CREATIVITY WITH AI</t>
  </si>
  <si>
    <t>ChatGPT</t>
  </si>
  <si>
    <t>ChatGPT Masterclass - The Ultimate Guide</t>
  </si>
  <si>
    <t>Secure Coding - Mandatory Learning</t>
  </si>
  <si>
    <t>Mandatory Learning (Clearn)</t>
  </si>
  <si>
    <t>Java Security Fundamentals (CTKJE819)</t>
  </si>
  <si>
    <t>Java Advanced Secure Coding (ELRNG00274)</t>
  </si>
  <si>
    <t>Stages</t>
  </si>
  <si>
    <t>Competency Type</t>
  </si>
  <si>
    <t>Key Performance Outcomes</t>
  </si>
  <si>
    <t>Technical</t>
  </si>
  <si>
    <t xml:space="preserve">•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slf4j logging
• Should be able to use SONAR for analyzing source code and fix the issues
• Should be able to configure SONAR using Maven
</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</si>
  <si>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</si>
  <si>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 xml:space="preserve">• Should be able to explain on how to containerize a web app using Docker
• Should be able to create a simple Angular application and its components
• Should be able to demonstrate the creation of different types of forms in Angular
• Should be able to demonstrate routing concept with guard in an Angular application
• Should be able perform basic Angular application testing using Karma
• Should be able to use Chrome DevTools / VS Code to degub the front-end application code.
• Should be able to describe DevOps and AWS fundamentals
• Should be able to explain cloud concepts such as high availability, scalability, elasticity, agility, and disaster recovery
</t>
  </si>
  <si>
    <t>Skills</t>
  </si>
  <si>
    <t>Topics</t>
  </si>
  <si>
    <t>Sub Topics</t>
  </si>
  <si>
    <t>Design Principles and Patterns</t>
  </si>
  <si>
    <t>SOLID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</si>
  <si>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</si>
  <si>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Commonly used Design Patterns</t>
  </si>
  <si>
    <r>
      <t xml:space="preserve">GoF, </t>
    </r>
    <r>
      <rPr>
        <b/>
        <sz val="11"/>
        <color rgb="FF000000"/>
        <rFont val="Calibri"/>
        <family val="2"/>
        <scheme val="minor"/>
      </rPr>
      <t xml:space="preserve">Creational Patterns </t>
    </r>
    <r>
      <rPr>
        <sz val="11"/>
        <color rgb="FF000000"/>
        <rFont val="Calibri"/>
        <family val="2"/>
        <scheme val="minor"/>
      </rPr>
      <t xml:space="preserve">- Singleton Pattern, Factory Method Pattern, Builder Pattern; </t>
    </r>
    <r>
      <rPr>
        <b/>
        <sz val="11"/>
        <color rgb="FF000000"/>
        <rFont val="Calibri"/>
        <family val="2"/>
        <scheme val="minor"/>
      </rPr>
      <t>Structural Patterns</t>
    </r>
    <r>
      <rPr>
        <sz val="11"/>
        <color rgb="FF000000"/>
        <rFont val="Calibri"/>
        <family val="2"/>
        <scheme val="minor"/>
      </rPr>
      <t xml:space="preserve"> - Adapter Pattern, Decorator Pattern, Proxy Pattern; </t>
    </r>
    <r>
      <rPr>
        <b/>
        <sz val="11"/>
        <color rgb="FF000000"/>
        <rFont val="Calibri"/>
        <family val="2"/>
        <scheme val="minor"/>
      </rPr>
      <t>Behavioral Patterns</t>
    </r>
    <r>
      <rPr>
        <sz val="11"/>
        <color rgb="FF000000"/>
        <rFont val="Calibri"/>
        <family val="2"/>
        <scheme val="minor"/>
      </rPr>
      <t xml:space="preserve"> - Observer Pattern, Strategy Pattern, Command Pattern; </t>
    </r>
    <r>
      <rPr>
        <b/>
        <sz val="11"/>
        <color rgb="FF000000"/>
        <rFont val="Calibri"/>
        <family val="2"/>
        <scheme val="minor"/>
      </rPr>
      <t>Architectural Patterns</t>
    </r>
    <r>
      <rPr>
        <sz val="11"/>
        <color rgb="FF000000"/>
        <rFont val="Calibri"/>
        <family val="2"/>
        <scheme val="minor"/>
      </rPr>
      <t xml:space="preserve"> - Model-View-Controller (MVC), Dependency Injection;</t>
    </r>
  </si>
  <si>
    <t>Analysis of Algorithms</t>
  </si>
  <si>
    <t>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Finding Time Complexity of few iterative and recursive algorithms</t>
  </si>
  <si>
    <t>Sorting</t>
  </si>
  <si>
    <t xml:space="preserve">Bubble, Insertion, Heap Sort, Quick Sort, Merge Sort  - Worst, Average and Best Case analysis </t>
  </si>
  <si>
    <t>Arrays</t>
  </si>
  <si>
    <t>Array Traversal - Array representation in Memory, Measuring Time complexity, Searching, Traversal in Arrays, When to use Arrays</t>
  </si>
  <si>
    <t>Linked List</t>
  </si>
  <si>
    <t>Searching</t>
  </si>
  <si>
    <t>Linear Search, Binary Search</t>
  </si>
  <si>
    <t>Spring with Maven</t>
  </si>
  <si>
    <t>Introduction to Spring Framework</t>
  </si>
  <si>
    <t>Overview of the Spring Framework, Inversion of Control (IoC) and Dependency Injection (DI), Spring modules: Core, AOP, Data Access, ORM, MVC, etc., Benefits of using Spring in Java applications</t>
  </si>
  <si>
    <t>Setting up a Spring Project with Maven</t>
  </si>
  <si>
    <t>Introduction to Maven build tool, Creating a new Maven project, Adding Spring dependencies in the pom.xml file, Configuring Maven for building and managing dependencies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</si>
  <si>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</si>
  <si>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</si>
  <si>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</si>
  <si>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</si>
  <si>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</si>
  <si>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</si>
  <si>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</si>
  <si>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</si>
  <si>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MVC and ORM</t>
  </si>
  <si>
    <t>Overview of MVC and ORM, Configuration, Controller Layer, Model Layer, View Layer, Form Handling, Querying, Validation, Exception Handling</t>
  </si>
  <si>
    <t>Spring Boot (Introduction)</t>
  </si>
  <si>
    <t>Overview of Spring Boot, Simplifying Spring configuration with Boot, Creating a Spring Boot application, Auto-configuration and convention over configuration</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</si>
  <si>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</si>
  <si>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</si>
  <si>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</si>
  <si>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</si>
  <si>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</si>
  <si>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</si>
  <si>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</si>
  <si>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</si>
  <si>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</si>
  <si>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</si>
  <si>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</si>
  <si>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</si>
  <si>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Logging, and Continuous Code Quality</t>
  </si>
  <si>
    <t>SLF4J, Lombok</t>
  </si>
  <si>
    <t>SLF4J vs. Log4J vs. Lombok, SLF4J - Env Setup, Sample Logging, SLF4j - error messages, warning levels, parameterized logging, different appenders
Lombok - Configuring Project using Lombok
Logging using Lombok annotations</t>
  </si>
  <si>
    <t>Continuous Code Quality using SONAR</t>
  </si>
  <si>
    <t>Clean as you code - SONAR Intro, benefits
Using SonarQube with Maven - Update connect URLs, Proxies in POM
Sonar architecture - how it works? SonarQube client and Server, Sonar Database
Running Maven Sonar Goals for Static Code Analysis
Use SonarQube to find the following:
Finding Duplicate Code, Cyclomatic Complexity, Sphagetti Design, Lack of Unit Tests, Improper Coding Standards, Potential Bugs, Insufficient Comments,Interpreting Sonar Logs</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</si>
  <si>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</si>
  <si>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</si>
  <si>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</si>
  <si>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</si>
  <si>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</si>
  <si>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</si>
  <si>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</si>
  <si>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</si>
  <si>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</si>
  <si>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</si>
  <si>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</si>
  <si>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</si>
  <si>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</si>
  <si>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</si>
  <si>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</si>
  <si>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</si>
  <si>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</si>
  <si>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</si>
  <si>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</si>
  <si>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</si>
  <si>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</si>
  <si>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</si>
  <si>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</si>
  <si>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</si>
  <si>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</si>
  <si>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</si>
  <si>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</si>
  <si>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</si>
  <si>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</si>
  <si>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</si>
  <si>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</si>
  <si>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</si>
  <si>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</si>
  <si>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</si>
  <si>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</si>
  <si>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</si>
  <si>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</si>
  <si>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</si>
  <si>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</si>
  <si>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</si>
  <si>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</si>
  <si>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</si>
  <si>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Spring REST with Spring Boot 3</t>
  </si>
  <si>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</si>
  <si>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</si>
  <si>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</si>
  <si>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</si>
  <si>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</si>
  <si>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</si>
  <si>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</si>
  <si>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</si>
  <si>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</si>
  <si>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</si>
  <si>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</si>
  <si>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</si>
  <si>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</si>
  <si>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</si>
  <si>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</si>
  <si>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</si>
  <si>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</si>
  <si>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</si>
  <si>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</si>
  <si>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</si>
  <si>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</si>
  <si>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</si>
  <si>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</si>
  <si>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</si>
  <si>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</si>
  <si>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</si>
  <si>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</si>
  <si>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</si>
  <si>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</si>
  <si>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</si>
  <si>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</si>
  <si>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</si>
  <si>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</si>
  <si>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</si>
  <si>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</si>
  <si>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</si>
  <si>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</si>
  <si>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</si>
  <si>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</si>
  <si>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</si>
  <si>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</si>
  <si>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</si>
  <si>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</si>
  <si>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</si>
  <si>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</si>
  <si>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</si>
  <si>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</si>
  <si>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</si>
  <si>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</si>
  <si>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</si>
  <si>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</si>
  <si>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Cloud Computing using AWS</t>
  </si>
  <si>
    <t>Introduction to Cloud Computing</t>
  </si>
  <si>
    <t>Traditional IT deployment, Virtualization, Service-Oriented Architecture, Cloud vs On-Prem data centres, Pros and Cons</t>
  </si>
  <si>
    <t>Cloud Service Models</t>
  </si>
  <si>
    <t>IaaS, PaaS, SaaS</t>
  </si>
  <si>
    <t>Cloud Deployment Models</t>
  </si>
  <si>
    <t>Public cloud model, Private cloud model, Hybrid cloud model, Community cloud model</t>
  </si>
  <si>
    <t>Cloud Service Providers</t>
  </si>
  <si>
    <t>AWS, Azure, GCP</t>
  </si>
  <si>
    <t>Advantages of Cloud Computing and various services provided by AWS</t>
  </si>
  <si>
    <t>Benefits of Cloud computing, Various services available in AWS like Compute, Storage, Database etc. EC2, S3, Elastic BeanStalk</t>
  </si>
  <si>
    <t>Introduction to AWS</t>
  </si>
  <si>
    <t>Overview of cloud computing, Introduction to AWS services, Creating an AWS account, AWS global infrastructure</t>
  </si>
  <si>
    <t>AWS Compute Services</t>
  </si>
  <si>
    <r>
      <rPr>
        <b/>
        <sz val="11"/>
        <color theme="1"/>
        <rFont val="Calibri"/>
        <family val="2"/>
        <scheme val="minor"/>
      </rPr>
      <t>Amazon EC2</t>
    </r>
    <r>
      <rPr>
        <sz val="11"/>
        <color theme="1"/>
        <rFont val="Calibri"/>
        <family val="2"/>
        <scheme val="minor"/>
      </rPr>
      <t xml:space="preserve">-Launching and configuring instances, AMIs (Amazon Machine Images), Security groups and key pairs; </t>
    </r>
    <r>
      <rPr>
        <b/>
        <sz val="11"/>
        <color theme="1"/>
        <rFont val="Calibri"/>
        <family val="2"/>
        <scheme val="minor"/>
      </rPr>
      <t>Amazon ECS</t>
    </r>
    <r>
      <rPr>
        <sz val="11"/>
        <color theme="1"/>
        <rFont val="Calibri"/>
        <family val="2"/>
        <scheme val="minor"/>
      </rPr>
      <t>-Docker and container basics, Creating and managing containers</t>
    </r>
  </si>
  <si>
    <t>AWS Storage Services</t>
  </si>
  <si>
    <r>
      <rPr>
        <b/>
        <sz val="11"/>
        <color theme="1"/>
        <rFont val="Calibri"/>
        <family val="2"/>
        <scheme val="minor"/>
      </rPr>
      <t>Amazon S3</t>
    </r>
    <r>
      <rPr>
        <sz val="11"/>
        <color theme="1"/>
        <rFont val="Calibri"/>
        <family val="2"/>
        <scheme val="minor"/>
      </rPr>
      <t xml:space="preserve">-Bucket creation and configuration, Uploading and downloading objects, S3 storage classes;
</t>
    </r>
    <r>
      <rPr>
        <b/>
        <sz val="11"/>
        <color theme="1"/>
        <rFont val="Calibri"/>
        <family val="2"/>
        <scheme val="minor"/>
      </rPr>
      <t>Amazon EBS</t>
    </r>
    <r>
      <rPr>
        <sz val="11"/>
        <color theme="1"/>
        <rFont val="Calibri"/>
        <family val="2"/>
        <scheme val="minor"/>
      </rPr>
      <t>-Creating and attaching volumes, Snapshotting and backup</t>
    </r>
  </si>
  <si>
    <t>AWS Networking</t>
  </si>
  <si>
    <r>
      <rPr>
        <b/>
        <sz val="11"/>
        <color theme="1"/>
        <rFont val="Calibri"/>
        <family val="2"/>
        <scheme val="minor"/>
      </rPr>
      <t>Amazon VPC</t>
    </r>
    <r>
      <rPr>
        <sz val="11"/>
        <color theme="1"/>
        <rFont val="Calibri"/>
        <family val="2"/>
        <scheme val="minor"/>
      </rPr>
      <t xml:space="preserve">-Subnets, route tables, and security groups, VPC peering; </t>
    </r>
    <r>
      <rPr>
        <b/>
        <sz val="11"/>
        <color theme="1"/>
        <rFont val="Calibri"/>
        <family val="2"/>
        <scheme val="minor"/>
      </rPr>
      <t>Elastic Load Balancer</t>
    </r>
    <r>
      <rPr>
        <sz val="11"/>
        <color theme="1"/>
        <rFont val="Calibri"/>
        <family val="2"/>
        <scheme val="minor"/>
      </rPr>
      <t>-Application Load Balancer (ALB) and Network Load Balancer (NLB)</t>
    </r>
  </si>
  <si>
    <t>AWS Database Services</t>
  </si>
  <si>
    <r>
      <rPr>
        <b/>
        <sz val="11"/>
        <color theme="1"/>
        <rFont val="Calibri"/>
        <family val="2"/>
        <scheme val="minor"/>
      </rPr>
      <t>Amazon RDS</t>
    </r>
    <r>
      <rPr>
        <sz val="11"/>
        <color theme="1"/>
        <rFont val="Calibri"/>
        <family val="2"/>
        <scheme val="minor"/>
      </rPr>
      <t xml:space="preserve">-Creating and managing database instances, Multi-AZ deployments;
</t>
    </r>
    <r>
      <rPr>
        <b/>
        <sz val="11"/>
        <color theme="1"/>
        <rFont val="Calibri"/>
        <family val="2"/>
        <scheme val="minor"/>
      </rPr>
      <t>Amazon DynamoDB</t>
    </r>
    <r>
      <rPr>
        <sz val="11"/>
        <color theme="1"/>
        <rFont val="Calibri"/>
        <family val="2"/>
        <scheme val="minor"/>
      </rPr>
      <t>-NoSQL basics
Creating and querying tables</t>
    </r>
  </si>
  <si>
    <t>AWS Identity and Access Management (IAM)</t>
  </si>
  <si>
    <t>Users, groups, and roles, Policies and permissions, MFA (Multi-Factor Authentication)</t>
  </si>
  <si>
    <t>AWS Serverless Computing</t>
  </si>
  <si>
    <r>
      <rPr>
        <b/>
        <sz val="11"/>
        <color theme="1"/>
        <rFont val="Calibri"/>
        <family val="2"/>
        <scheme val="minor"/>
      </rPr>
      <t>AWS Lambda</t>
    </r>
    <r>
      <rPr>
        <sz val="11"/>
        <color theme="1"/>
        <rFont val="Calibri"/>
        <family val="2"/>
        <scheme val="minor"/>
      </rPr>
      <t xml:space="preserve">-Creating and deploying functions, Integrating with other AWS services; </t>
    </r>
    <r>
      <rPr>
        <b/>
        <sz val="11"/>
        <color theme="1"/>
        <rFont val="Calibri"/>
        <family val="2"/>
        <scheme val="minor"/>
      </rPr>
      <t>AWS API Gateway</t>
    </r>
    <r>
      <rPr>
        <sz val="11"/>
        <color theme="1"/>
        <rFont val="Calibri"/>
        <family val="2"/>
        <scheme val="minor"/>
      </rPr>
      <t>-Creating and managing APIs</t>
    </r>
  </si>
  <si>
    <t>AWS DevOps</t>
  </si>
  <si>
    <t>Introduction</t>
  </si>
  <si>
    <t>Overview of DevOps, AWS Cloud Services, Infrastructure as Code (IaC), Continuous Integration (CI), Continuous Deployment (CD)</t>
  </si>
  <si>
    <t>AWS CodeCommit</t>
  </si>
  <si>
    <t>Introduction to AWS CodeCommit, Setting Up CodeCommit, Basic Version Control with CodeCommit, CodeCommit Workflows, Integration with AWS CodeBuild and CodePipeline</t>
  </si>
  <si>
    <t>AWS CodeBuild</t>
  </si>
  <si>
    <t>Introduction to AWS CodeBuild, Configuring CodeBuild Projects, Buildspec File, CodeBuild Artifacts, Customizing Build Environments</t>
  </si>
  <si>
    <t>AWS CodeDeploy</t>
  </si>
  <si>
    <t>Introduction to AWS CodeDeploy, Setting Up CodeDeploy, Deployment Hooks and AppSpec File, Rollbacks and Revisions, CodeDeploy Integrations</t>
  </si>
  <si>
    <t>AWS CodePipeline</t>
  </si>
  <si>
    <t>Introduction to AWS CodePipeline, Creating CodePipeline, Pipeline Execution and Artifacts, Pipeline Integrations, Pipeline Monitoring and Troubleshooting</t>
  </si>
  <si>
    <t>SPA basics</t>
  </si>
  <si>
    <t>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t>
  </si>
  <si>
    <t>Angular introduction</t>
  </si>
  <si>
    <t xml:space="preserve">Angular JS is version 1, called as Angular from version 2, how Angular JS works, key differences between Angular JS and Angular, Angular JS uses JavaScript, Angular uses TypeScript, Angular is command line based, Angular has a compilation step, </t>
  </si>
  <si>
    <t>ECMAScript 6</t>
  </si>
  <si>
    <t>European Computer Manufacturers Association (ECMA) standards organization, ECMAScript, scripting language specification, let, const, arrow functions, classes, TypeScript ES6 is related to TypeScript and Angular</t>
  </si>
  <si>
    <t>Typescript</t>
  </si>
  <si>
    <t>static typing, superset of JavaScript, typescript code compiles to JavaScript, browser compatible, open source, primary language of angular,Install typescript npm package, write typescript program, compile and run, Data Types (boolean, number, string, array, tuple, enum, any, void) interfaces, class and modules, Defining functions with parameters' data type and return data type defined, using for .. of to iterate through arrays</t>
  </si>
  <si>
    <t>Angular and components</t>
  </si>
  <si>
    <t>Create new angular application in command line (ng new), execute the application (ng serve), understanding app component and app component html, importance of app module, Interpolation, ng directives(ngIf, ngFor), pipes - builtin for date, Upper and lower case, currency, ng generate Component, component.ts, component.html, @component decorator, selector, templateUrl, style, two way binding using [(ngModel)], click event and event handling, difference between normal and square brackets, Routing: router-outlet, routerLink, routerLinkActive</t>
  </si>
  <si>
    <t>Basics of Karma testing</t>
  </si>
  <si>
    <t>ng test, TestBed, fixture, component, debugElement, nativeElement, detectChanges(), it(), expect(), toEqual(), toBe()</t>
  </si>
  <si>
    <t>Forms</t>
  </si>
  <si>
    <t>Template-driven Forms, 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 Reactive forms,ReactiveFormsModule, FormControl, [formControl], formControlName, set form control values, FormGroup, Validators (required, minlength, maxlength), read value from FormGroup, definition of FormGroup in &lt;form&gt;, nested form groups, FormBuilder, Dynamic Forms, FormArray, formArrayName, FormBuilder.array(), FormBuilder.control(), push new form control</t>
  </si>
  <si>
    <t>Component interaction</t>
  </si>
  <si>
    <t>app selector with passing parameters, @Input decorator, filter() method, defining router link with parameters in app-routing.module.ts, defining router link in HTML template with parameter, ActivatedRoute, paramMap, router.navigate() method</t>
  </si>
  <si>
    <t>Routing</t>
  </si>
  <si>
    <t>Introduction to Routing, Configuring Routes, Router Outlets, Route Parameters, Route Guards, Child Routes and Nested Routing, Lazy Loading, Router Navigation, Routing and URL Strategies</t>
  </si>
  <si>
    <t>Guard</t>
  </si>
  <si>
    <t>generate guard, define protected routes in app-routing.module.ts with mapping to guard, define authentication service to retain the status of authentication, implement redirection in guard based on authentication status</t>
  </si>
  <si>
    <t>Services</t>
  </si>
  <si>
    <t>generate service, dependency injection, HttpClientModule, HttpClient, HttpHeaders, Observable, get(), post(), put(), delete(), subscribe, error handling</t>
  </si>
  <si>
    <t>Applicatiion Debugging-Frontend</t>
  </si>
  <si>
    <t>Debugging Angular Applications with Chrome DevTools</t>
  </si>
  <si>
    <t>Setting Up the Environment, Launching the Application, Opening Chrome DevTools, Inspecting Elements, Debugging JavaScript, Debugging Angular/React Code</t>
  </si>
  <si>
    <t>Debugging with Visual Studio Code</t>
  </si>
  <si>
    <t>Installing Angular Extension, Attaching Visual Studio Code Debugger, Breakpoints and Watches, Debugging State Management</t>
  </si>
  <si>
    <t>Single Linked List, Circular Single Linked List, Double Linked List, Circular Doube Linked List - Search, Insert, Traverse, Delete operations, Time complexity</t>
  </si>
  <si>
    <r>
      <t xml:space="preserve">Introduction to JPA entities, Mapping entities to database tables, Defining primary keys and </t>
    </r>
    <r>
      <rPr>
        <sz val="11"/>
        <color theme="1"/>
        <rFont val="Calibri"/>
        <family val="2"/>
        <scheme val="minor"/>
      </rPr>
      <t>relationships</t>
    </r>
    <r>
      <rPr>
        <sz val="11"/>
        <rFont val="Calibri"/>
        <family val="2"/>
        <scheme val="minor"/>
      </rPr>
      <t>, Using annotations like @Entity, @Table, @Id, @GeneratedValue,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</si>
</sst>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b/>
      <sz val="11"/>
      <color rgb="FFFFFFFF"/>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rgb="FFFFFFFF"/>
      <name val="Aptos"/>
      <family val="2"/>
    </font>
    <font>
      <sz val="11"/>
      <color rgb="FF000000"/>
      <name val="Aptos"/>
      <family val="2"/>
    </font>
    <font>
      <sz val="11"/>
      <name val="Aptos"/>
      <family val="2"/>
    </font>
    <font>
      <sz val="11"/>
      <color theme="1"/>
      <name val="Aptos"/>
      <family val="2"/>
    </font>
    <font>
      <b/>
      <sz val="11"/>
      <color rgb="FF000000"/>
      <name val="Aptos"/>
      <family val="2"/>
    </font>
    <font>
      <i/>
      <sz val="11"/>
      <color rgb="FF000000"/>
      <name val="Aptos"/>
      <family val="2"/>
    </font>
    <font>
      <b/>
      <sz val="11"/>
      <color theme="1"/>
      <name val="Calibri"/>
      <family val="2"/>
      <scheme val="minor"/>
    </font>
    <font>
      <b/>
      <sz val="12"/>
      <color rgb="FFFFFFFF"/>
      <name val="Calibri"/>
      <family val="2"/>
      <scheme val="minor"/>
    </font>
    <font>
      <sz val="12"/>
      <color theme="1"/>
      <name val="Calibri"/>
      <family val="2"/>
      <scheme val="minor"/>
    </font>
  </fonts>
  <fills count="20">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FFFFFF"/>
        <bgColor rgb="FF000000"/>
      </patternFill>
    </fill>
    <fill>
      <patternFill patternType="solid">
        <fgColor rgb="FF00B050"/>
        <bgColor rgb="FF000000"/>
      </patternFill>
    </fill>
    <fill>
      <patternFill patternType="solid">
        <fgColor rgb="FF8EA9DB"/>
        <bgColor rgb="FF000000"/>
      </patternFill>
    </fill>
    <fill>
      <patternFill patternType="solid">
        <fgColor rgb="FFFFE699"/>
        <bgColor rgb="FF000000"/>
      </patternFill>
    </fill>
    <fill>
      <patternFill patternType="solid">
        <fgColor rgb="FFA9D08E"/>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173793"/>
        <bgColor rgb="FF000000"/>
      </patternFill>
    </fill>
    <fill>
      <patternFill patternType="solid">
        <fgColor rgb="FFFFF2CC"/>
        <bgColor rgb="FF000000"/>
      </patternFill>
    </fill>
    <fill>
      <patternFill patternType="solid">
        <fgColor rgb="FF0070C0"/>
        <bgColor rgb="FF000000"/>
      </patternFill>
    </fill>
    <fill>
      <patternFill patternType="solid">
        <fgColor theme="7"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right/>
      <top style="thin">
        <color indexed="64"/>
      </top>
      <bottom/>
      <diagonal/>
    </border>
    <border>
      <left style="thin">
        <color indexed="64"/>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126">
    <xf numFmtId="0" fontId="0" fillId="0" borderId="0" xfId="0"/>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2"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vertical="top" wrapText="1"/>
    </xf>
    <xf numFmtId="0" fontId="3" fillId="0" borderId="1" xfId="0" applyFont="1" applyBorder="1" applyAlignment="1">
      <alignment vertical="top" wrapText="1"/>
    </xf>
    <xf numFmtId="0" fontId="0" fillId="0" borderId="0" xfId="0" applyAlignment="1">
      <alignment vertical="top"/>
    </xf>
    <xf numFmtId="0" fontId="2" fillId="3" borderId="11" xfId="0" applyFont="1" applyFill="1" applyBorder="1" applyAlignment="1">
      <alignment horizontal="left" vertical="top"/>
    </xf>
    <xf numFmtId="0" fontId="3" fillId="4" borderId="17" xfId="0" applyFont="1" applyFill="1" applyBorder="1" applyAlignment="1">
      <alignment vertical="top"/>
    </xf>
    <xf numFmtId="0" fontId="3" fillId="4" borderId="17" xfId="0" applyFont="1" applyFill="1" applyBorder="1" applyAlignment="1">
      <alignment vertical="top" wrapText="1"/>
    </xf>
    <xf numFmtId="0" fontId="2" fillId="3" borderId="11" xfId="0" applyFont="1" applyFill="1" applyBorder="1" applyAlignment="1">
      <alignment horizontal="left" vertical="top" wrapText="1"/>
    </xf>
    <xf numFmtId="0" fontId="2" fillId="3" borderId="12"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9" fillId="14" borderId="2" xfId="0" applyFont="1" applyFill="1" applyBorder="1" applyAlignment="1">
      <alignment horizontal="left" vertical="top" wrapText="1"/>
    </xf>
    <xf numFmtId="0" fontId="0" fillId="0" borderId="0" xfId="0" applyAlignment="1">
      <alignment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3" fillId="0" borderId="22" xfId="0" applyFont="1" applyBorder="1" applyAlignment="1">
      <alignment horizontal="left" vertical="top" wrapText="1"/>
    </xf>
    <xf numFmtId="0" fontId="3" fillId="0" borderId="9"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8" fillId="6" borderId="2" xfId="0" applyFont="1" applyFill="1" applyBorder="1" applyAlignment="1">
      <alignment horizontal="right" vertical="top" wrapText="1"/>
    </xf>
    <xf numFmtId="0" fontId="8" fillId="15" borderId="2" xfId="0" applyFont="1" applyFill="1" applyBorder="1" applyAlignment="1">
      <alignment vertical="top" wrapText="1"/>
    </xf>
    <xf numFmtId="0" fontId="8" fillId="15" borderId="1" xfId="0" applyFont="1" applyFill="1" applyBorder="1" applyAlignment="1">
      <alignment vertical="top" wrapText="1"/>
    </xf>
    <xf numFmtId="2" fontId="8" fillId="11" borderId="1" xfId="0" applyNumberFormat="1" applyFont="1" applyFill="1" applyBorder="1" applyAlignment="1">
      <alignment vertical="top" wrapText="1"/>
    </xf>
    <xf numFmtId="0" fontId="15" fillId="2" borderId="1" xfId="0" applyFont="1" applyFill="1" applyBorder="1" applyAlignment="1">
      <alignment horizontal="left" vertical="center" wrapText="1"/>
    </xf>
    <xf numFmtId="0" fontId="16" fillId="0" borderId="0" xfId="0" applyFont="1" applyAlignment="1">
      <alignment vertical="center"/>
    </xf>
    <xf numFmtId="0" fontId="15" fillId="2" borderId="2" xfId="0" applyFont="1" applyFill="1" applyBorder="1" applyAlignment="1">
      <alignment vertical="center"/>
    </xf>
    <xf numFmtId="0" fontId="15" fillId="2" borderId="1" xfId="0" applyFont="1" applyFill="1" applyBorder="1" applyAlignment="1">
      <alignment vertical="center"/>
    </xf>
    <xf numFmtId="0" fontId="15" fillId="2" borderId="1" xfId="0" applyFont="1" applyFill="1" applyBorder="1" applyAlignment="1">
      <alignment vertical="center" wrapText="1"/>
    </xf>
    <xf numFmtId="0" fontId="16" fillId="0" borderId="0" xfId="0" applyFont="1"/>
    <xf numFmtId="0" fontId="8" fillId="2" borderId="1" xfId="0" applyFont="1" applyFill="1" applyBorder="1" applyAlignment="1">
      <alignment horizontal="left" vertical="center" wrapText="1"/>
    </xf>
    <xf numFmtId="0" fontId="0" fillId="0" borderId="0" xfId="0" applyAlignment="1">
      <alignment horizontal="left" vertical="center"/>
    </xf>
    <xf numFmtId="0" fontId="8" fillId="6" borderId="1" xfId="0" applyFont="1" applyFill="1" applyBorder="1" applyAlignment="1">
      <alignment horizontal="right" vertical="top" wrapText="1"/>
    </xf>
    <xf numFmtId="0" fontId="8" fillId="11" borderId="1" xfId="0" applyFont="1" applyFill="1" applyBorder="1" applyAlignment="1">
      <alignment horizontal="right" vertical="top" wrapText="1"/>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10" fillId="0" borderId="1" xfId="0" applyFont="1" applyBorder="1" applyAlignment="1">
      <alignment horizontal="left" vertical="top" wrapText="1"/>
    </xf>
    <xf numFmtId="0" fontId="9" fillId="0" borderId="4" xfId="0" applyFont="1" applyBorder="1" applyAlignment="1">
      <alignment horizontal="left" vertical="top" wrapText="1"/>
    </xf>
    <xf numFmtId="0" fontId="13" fillId="0" borderId="4" xfId="0" applyFont="1" applyBorder="1" applyAlignment="1">
      <alignment horizontal="left" vertical="top" wrapText="1"/>
    </xf>
    <xf numFmtId="0" fontId="11" fillId="0" borderId="1" xfId="0" applyFont="1" applyBorder="1" applyAlignment="1">
      <alignment horizontal="left" vertical="top" wrapText="1"/>
    </xf>
    <xf numFmtId="0" fontId="10" fillId="16" borderId="1" xfId="0" applyFont="1" applyFill="1" applyBorder="1" applyAlignment="1">
      <alignment horizontal="left" vertical="top" wrapText="1"/>
    </xf>
    <xf numFmtId="0" fontId="11" fillId="17" borderId="1" xfId="0" applyFont="1" applyFill="1" applyBorder="1" applyAlignment="1">
      <alignment horizontal="left" vertical="top" wrapText="1"/>
    </xf>
    <xf numFmtId="0" fontId="5" fillId="0" borderId="13" xfId="0" applyFont="1" applyBorder="1" applyAlignment="1">
      <alignment vertical="top" wrapText="1"/>
    </xf>
    <xf numFmtId="0" fontId="3" fillId="0" borderId="13" xfId="0" applyFont="1" applyBorder="1" applyAlignment="1">
      <alignment vertical="top" wrapText="1"/>
    </xf>
    <xf numFmtId="0" fontId="5" fillId="0" borderId="18" xfId="0" applyFont="1" applyBorder="1" applyAlignment="1">
      <alignment vertical="top" wrapText="1"/>
    </xf>
    <xf numFmtId="0" fontId="3" fillId="0" borderId="18" xfId="0" applyFont="1" applyBorder="1" applyAlignment="1">
      <alignment vertical="top" wrapText="1"/>
    </xf>
    <xf numFmtId="0" fontId="3" fillId="0" borderId="23" xfId="0" applyFont="1" applyBorder="1" applyAlignment="1">
      <alignment horizontal="left" vertical="top" wrapText="1"/>
    </xf>
    <xf numFmtId="0" fontId="3" fillId="19" borderId="1" xfId="0" applyFont="1" applyFill="1" applyBorder="1" applyAlignment="1">
      <alignment vertical="top" wrapText="1"/>
    </xf>
    <xf numFmtId="0" fontId="5" fillId="19" borderId="1" xfId="0" applyFont="1" applyFill="1" applyBorder="1" applyAlignment="1">
      <alignment vertical="top" wrapText="1"/>
    </xf>
    <xf numFmtId="0" fontId="5" fillId="19" borderId="2" xfId="0" applyFont="1" applyFill="1" applyBorder="1" applyAlignment="1">
      <alignment vertical="top" wrapText="1"/>
    </xf>
    <xf numFmtId="0" fontId="3" fillId="18" borderId="9" xfId="0" applyFont="1" applyFill="1" applyBorder="1" applyAlignment="1">
      <alignment vertical="top" wrapText="1"/>
    </xf>
    <xf numFmtId="0" fontId="3" fillId="18" borderId="7" xfId="0" applyFont="1" applyFill="1" applyBorder="1" applyAlignment="1">
      <alignment vertical="top" wrapText="1"/>
    </xf>
    <xf numFmtId="0" fontId="3" fillId="18" borderId="1" xfId="0" applyFont="1" applyFill="1" applyBorder="1" applyAlignment="1">
      <alignment vertical="top" wrapText="1"/>
    </xf>
    <xf numFmtId="0" fontId="1" fillId="2" borderId="15" xfId="0" applyFont="1" applyFill="1" applyBorder="1" applyAlignment="1">
      <alignment horizontal="center" vertical="top"/>
    </xf>
    <xf numFmtId="0" fontId="1" fillId="2" borderId="16" xfId="0" applyFont="1" applyFill="1" applyBorder="1" applyAlignment="1">
      <alignment horizontal="center" vertical="top"/>
    </xf>
    <xf numFmtId="0" fontId="3" fillId="4" borderId="17" xfId="0" applyFont="1" applyFill="1" applyBorder="1" applyAlignment="1">
      <alignment horizontal="left" vertical="top" wrapText="1"/>
    </xf>
    <xf numFmtId="0" fontId="3" fillId="4" borderId="18" xfId="0" applyFont="1" applyFill="1" applyBorder="1" applyAlignment="1">
      <alignment horizontal="left"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12" fillId="8" borderId="2" xfId="0" applyFont="1" applyFill="1" applyBorder="1" applyAlignment="1">
      <alignment horizontal="center" vertical="center" textRotation="90" wrapText="1"/>
    </xf>
    <xf numFmtId="0" fontId="12" fillId="8" borderId="6" xfId="0" applyFont="1" applyFill="1" applyBorder="1" applyAlignment="1">
      <alignment horizontal="center" vertical="center" textRotation="90" wrapText="1"/>
    </xf>
    <xf numFmtId="0" fontId="12" fillId="8" borderId="3" xfId="0" applyFont="1" applyFill="1" applyBorder="1" applyAlignment="1">
      <alignment horizontal="center" vertical="center" textRotation="90"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8" fillId="15" borderId="2" xfId="0" applyFont="1" applyFill="1" applyBorder="1" applyAlignment="1">
      <alignment vertical="top" wrapText="1"/>
    </xf>
    <xf numFmtId="0" fontId="8" fillId="15" borderId="6" xfId="0" applyFont="1" applyFill="1" applyBorder="1" applyAlignment="1">
      <alignment vertical="top" wrapText="1"/>
    </xf>
    <xf numFmtId="0" fontId="8" fillId="15" borderId="14" xfId="0" applyFont="1" applyFill="1" applyBorder="1" applyAlignment="1">
      <alignment vertical="top" wrapText="1"/>
    </xf>
    <xf numFmtId="0" fontId="9" fillId="0" borderId="6" xfId="0" applyFont="1" applyBorder="1" applyAlignment="1">
      <alignment horizontal="left" vertical="top" wrapText="1"/>
    </xf>
    <xf numFmtId="0" fontId="8" fillId="6" borderId="2" xfId="0" applyFont="1" applyFill="1" applyBorder="1" applyAlignment="1">
      <alignment horizontal="right" vertical="top" wrapText="1"/>
    </xf>
    <xf numFmtId="0" fontId="8" fillId="6" borderId="6" xfId="0" applyFont="1" applyFill="1" applyBorder="1" applyAlignment="1">
      <alignment horizontal="right" vertical="top" wrapText="1"/>
    </xf>
    <xf numFmtId="0" fontId="8" fillId="6" borderId="14" xfId="0" applyFont="1" applyFill="1" applyBorder="1" applyAlignment="1">
      <alignment horizontal="right" vertical="top" wrapText="1"/>
    </xf>
    <xf numFmtId="0" fontId="12" fillId="7" borderId="2" xfId="0" applyFont="1" applyFill="1" applyBorder="1" applyAlignment="1">
      <alignment horizontal="center" vertical="center" textRotation="90" wrapText="1"/>
    </xf>
    <xf numFmtId="0" fontId="12" fillId="7" borderId="6" xfId="0" applyFont="1" applyFill="1" applyBorder="1" applyAlignment="1">
      <alignment horizontal="center" vertical="center" textRotation="90" wrapText="1"/>
    </xf>
    <xf numFmtId="0" fontId="12" fillId="7" borderId="3" xfId="0" applyFont="1" applyFill="1" applyBorder="1" applyAlignment="1">
      <alignment horizontal="center" vertical="center" textRotation="90" wrapText="1"/>
    </xf>
    <xf numFmtId="0" fontId="8" fillId="6" borderId="7" xfId="0" applyFont="1" applyFill="1" applyBorder="1" applyAlignment="1">
      <alignment horizontal="right" vertical="top" wrapText="1"/>
    </xf>
    <xf numFmtId="0" fontId="8" fillId="6" borderId="8" xfId="0" applyFont="1" applyFill="1" applyBorder="1" applyAlignment="1">
      <alignment horizontal="righ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8" fillId="15" borderId="21" xfId="0" applyFont="1" applyFill="1" applyBorder="1" applyAlignment="1">
      <alignment vertical="top" wrapText="1"/>
    </xf>
    <xf numFmtId="0" fontId="8" fillId="15" borderId="11" xfId="0" applyFont="1" applyFill="1" applyBorder="1" applyAlignment="1">
      <alignment vertical="top" wrapText="1"/>
    </xf>
    <xf numFmtId="0" fontId="8" fillId="15" borderId="12" xfId="0" applyFont="1" applyFill="1" applyBorder="1" applyAlignment="1">
      <alignment vertical="top" wrapText="1"/>
    </xf>
    <xf numFmtId="0" fontId="7" fillId="12" borderId="11" xfId="0" applyFont="1" applyFill="1" applyBorder="1" applyAlignment="1">
      <alignment horizontal="left" vertical="top"/>
    </xf>
    <xf numFmtId="0" fontId="7" fillId="12" borderId="0" xfId="0" applyFont="1" applyFill="1" applyAlignment="1">
      <alignment horizontal="left" vertical="top"/>
    </xf>
    <xf numFmtId="0" fontId="7" fillId="12" borderId="20" xfId="0" applyFont="1" applyFill="1" applyBorder="1" applyAlignment="1">
      <alignment horizontal="left" vertical="top"/>
    </xf>
    <xf numFmtId="0" fontId="3" fillId="0" borderId="1" xfId="0" applyFont="1" applyBorder="1" applyAlignment="1">
      <alignment horizontal="center" vertical="center"/>
    </xf>
    <xf numFmtId="0" fontId="4" fillId="13" borderId="2" xfId="0" applyFont="1" applyFill="1" applyBorder="1" applyAlignment="1">
      <alignment horizontal="center" vertical="top" wrapText="1"/>
    </xf>
    <xf numFmtId="0" fontId="4" fillId="13" borderId="3" xfId="0" applyFont="1" applyFill="1" applyBorder="1" applyAlignment="1">
      <alignment horizontal="center" vertical="top" wrapText="1"/>
    </xf>
    <xf numFmtId="0" fontId="8" fillId="11" borderId="2" xfId="0" applyFont="1" applyFill="1" applyBorder="1" applyAlignment="1">
      <alignment horizontal="center" vertical="top" wrapText="1"/>
    </xf>
    <xf numFmtId="0" fontId="8" fillId="11" borderId="6" xfId="0" applyFont="1" applyFill="1" applyBorder="1" applyAlignment="1">
      <alignment horizontal="center" vertical="top" wrapText="1"/>
    </xf>
    <xf numFmtId="0" fontId="8" fillId="11" borderId="3" xfId="0" applyFont="1" applyFill="1" applyBorder="1" applyAlignment="1">
      <alignment horizontal="center" vertical="top" wrapText="1"/>
    </xf>
    <xf numFmtId="0" fontId="8" fillId="6" borderId="3" xfId="0" applyFont="1" applyFill="1" applyBorder="1" applyAlignment="1">
      <alignment horizontal="right" vertical="top" wrapText="1"/>
    </xf>
    <xf numFmtId="0" fontId="12" fillId="9" borderId="2" xfId="0" applyFont="1" applyFill="1" applyBorder="1" applyAlignment="1">
      <alignment horizontal="center" vertical="center" textRotation="90" wrapText="1"/>
    </xf>
    <xf numFmtId="0" fontId="12" fillId="9" borderId="6" xfId="0" applyFont="1" applyFill="1" applyBorder="1" applyAlignment="1">
      <alignment horizontal="center" vertical="center" textRotation="90" wrapText="1"/>
    </xf>
    <xf numFmtId="0" fontId="12" fillId="9" borderId="3" xfId="0" applyFont="1" applyFill="1" applyBorder="1" applyAlignment="1">
      <alignment horizontal="center" vertical="center" textRotation="90" wrapText="1"/>
    </xf>
    <xf numFmtId="0" fontId="8" fillId="15" borderId="7" xfId="0" applyFont="1" applyFill="1" applyBorder="1" applyAlignment="1">
      <alignment vertical="top" wrapText="1"/>
    </xf>
    <xf numFmtId="0" fontId="8" fillId="15" borderId="8" xfId="0" applyFont="1" applyFill="1" applyBorder="1" applyAlignment="1">
      <alignment vertical="top" wrapText="1"/>
    </xf>
    <xf numFmtId="0" fontId="8" fillId="15" borderId="10" xfId="0" applyFont="1" applyFill="1" applyBorder="1" applyAlignment="1">
      <alignment vertical="top" wrapText="1"/>
    </xf>
    <xf numFmtId="0" fontId="3" fillId="0" borderId="6" xfId="0" applyFont="1" applyBorder="1" applyAlignment="1">
      <alignment horizontal="left" vertical="top" wrapText="1"/>
    </xf>
    <xf numFmtId="0" fontId="8" fillId="10" borderId="4" xfId="0" applyFont="1" applyFill="1" applyBorder="1" applyAlignment="1">
      <alignment horizontal="right" vertical="top" wrapText="1"/>
    </xf>
    <xf numFmtId="0" fontId="8" fillId="10" borderId="5" xfId="0" applyFont="1" applyFill="1" applyBorder="1" applyAlignment="1">
      <alignment horizontal="right" vertical="top" wrapText="1"/>
    </xf>
    <xf numFmtId="0" fontId="8" fillId="10" borderId="13" xfId="0" applyFont="1" applyFill="1" applyBorder="1" applyAlignment="1">
      <alignment horizontal="righ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xf>
    <xf numFmtId="0" fontId="3" fillId="0" borderId="6" xfId="0" applyFont="1" applyBorder="1" applyAlignment="1">
      <alignment horizontal="left" vertical="top"/>
    </xf>
    <xf numFmtId="0" fontId="5" fillId="0" borderId="1" xfId="0" applyFont="1" applyBorder="1" applyAlignment="1">
      <alignment vertical="top" wrapText="1"/>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3" fillId="0" borderId="3" xfId="0" applyFont="1" applyBorder="1" applyAlignment="1">
      <alignment horizontal="left" vertical="top"/>
    </xf>
    <xf numFmtId="0" fontId="5" fillId="18" borderId="7" xfId="0" applyFont="1" applyFill="1" applyBorder="1" applyAlignment="1">
      <alignment horizontal="left" vertical="top" wrapText="1"/>
    </xf>
    <xf numFmtId="0" fontId="5" fillId="18" borderId="8" xfId="0" applyFont="1" applyFill="1" applyBorder="1" applyAlignment="1">
      <alignment horizontal="left" vertical="top" wrapText="1"/>
    </xf>
    <xf numFmtId="0" fontId="3" fillId="5" borderId="2" xfId="0" applyFont="1" applyFill="1" applyBorder="1" applyAlignment="1">
      <alignment horizontal="left" vertical="top"/>
    </xf>
    <xf numFmtId="0" fontId="3" fillId="5" borderId="6" xfId="0" applyFont="1" applyFill="1" applyBorder="1" applyAlignment="1">
      <alignment horizontal="left" vertical="top"/>
    </xf>
    <xf numFmtId="0" fontId="3" fillId="5" borderId="3" xfId="0" applyFont="1" applyFill="1" applyBorder="1" applyAlignment="1">
      <alignment horizontal="left" vertical="top"/>
    </xf>
    <xf numFmtId="0" fontId="3" fillId="0" borderId="7" xfId="0" applyFont="1" applyBorder="1" applyAlignment="1">
      <alignment horizontal="left" vertical="top" wrapText="1"/>
    </xf>
    <xf numFmtId="0" fontId="3" fillId="0" borderId="23"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showGridLines="0" workbookViewId="0">
      <pane ySplit="1" topLeftCell="A2" activePane="bottomLeft" state="frozen"/>
      <selection pane="bottomLeft" activeCell="E10" sqref="E10"/>
    </sheetView>
  </sheetViews>
  <sheetFormatPr defaultColWidth="9.1796875" defaultRowHeight="14.5" x14ac:dyDescent="0.35"/>
  <cols>
    <col min="1" max="1" width="40.54296875" style="9" customWidth="1"/>
    <col min="2" max="2" width="48.54296875" style="9" customWidth="1"/>
    <col min="3" max="16384" width="9.1796875" style="9"/>
  </cols>
  <sheetData>
    <row r="1" spans="1:2" ht="21" x14ac:dyDescent="0.35">
      <c r="A1" s="59" t="s">
        <v>0</v>
      </c>
      <c r="B1" s="60"/>
    </row>
    <row r="2" spans="1:2" x14ac:dyDescent="0.35">
      <c r="A2" s="10" t="s">
        <v>1</v>
      </c>
      <c r="B2" s="11" t="s">
        <v>2</v>
      </c>
    </row>
    <row r="3" spans="1:2" x14ac:dyDescent="0.35">
      <c r="A3" s="10"/>
      <c r="B3" s="11"/>
    </row>
    <row r="4" spans="1:2" x14ac:dyDescent="0.35">
      <c r="A4" s="10" t="s">
        <v>3</v>
      </c>
      <c r="B4" s="11" t="s">
        <v>4</v>
      </c>
    </row>
    <row r="5" spans="1:2" x14ac:dyDescent="0.35">
      <c r="A5" s="10"/>
      <c r="B5" s="11"/>
    </row>
    <row r="6" spans="1:2" ht="43.5" x14ac:dyDescent="0.35">
      <c r="A6" s="10" t="s">
        <v>5</v>
      </c>
      <c r="B6" s="12" t="s">
        <v>6</v>
      </c>
    </row>
    <row r="7" spans="1:2" x14ac:dyDescent="0.35">
      <c r="A7" s="10"/>
      <c r="B7" s="11"/>
    </row>
    <row r="8" spans="1:2" x14ac:dyDescent="0.35">
      <c r="A8" s="13" t="s">
        <v>7</v>
      </c>
      <c r="B8" s="61" t="s">
        <v>8</v>
      </c>
    </row>
    <row r="9" spans="1:2" x14ac:dyDescent="0.35">
      <c r="A9" s="13"/>
      <c r="B9" s="61"/>
    </row>
    <row r="10" spans="1:2" x14ac:dyDescent="0.35">
      <c r="A10" s="13" t="s">
        <v>9</v>
      </c>
      <c r="B10" s="61" t="s">
        <v>10</v>
      </c>
    </row>
    <row r="11" spans="1:2" ht="30.75" customHeight="1" x14ac:dyDescent="0.35">
      <c r="A11" s="14"/>
      <c r="B11" s="62"/>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dimension ref="A1:I46"/>
  <sheetViews>
    <sheetView showGridLines="0" workbookViewId="0">
      <pane ySplit="1" topLeftCell="A2" activePane="bottomLeft" state="frozen"/>
      <selection pane="bottomLeft" activeCell="E6" sqref="E6"/>
    </sheetView>
  </sheetViews>
  <sheetFormatPr defaultColWidth="9.1796875" defaultRowHeight="14.5" x14ac:dyDescent="0.35"/>
  <cols>
    <col min="1" max="1" width="13.54296875" style="15" customWidth="1"/>
    <col min="2" max="2" width="23.453125" style="15" customWidth="1"/>
    <col min="3" max="3" width="50.54296875" style="15" customWidth="1"/>
    <col min="4" max="4" width="23.81640625" style="15" customWidth="1"/>
    <col min="5" max="5" width="15.1796875" style="15" bestFit="1" customWidth="1"/>
    <col min="6" max="6" width="14.26953125" style="15" customWidth="1"/>
    <col min="7" max="7" width="19.81640625" style="15" customWidth="1"/>
    <col min="8" max="8" width="18.1796875" style="15" customWidth="1"/>
    <col min="9" max="9" width="18.54296875" style="15" customWidth="1"/>
    <col min="10" max="16384" width="9.1796875" style="15"/>
  </cols>
  <sheetData>
    <row r="1" spans="1:9" s="37" customFormat="1" ht="29" x14ac:dyDescent="0.35">
      <c r="A1" s="36" t="s">
        <v>11</v>
      </c>
      <c r="B1" s="36" t="s">
        <v>12</v>
      </c>
      <c r="C1" s="36" t="s">
        <v>13</v>
      </c>
      <c r="D1" s="36" t="s">
        <v>14</v>
      </c>
      <c r="E1" s="36" t="s">
        <v>15</v>
      </c>
      <c r="F1" s="36" t="s">
        <v>16</v>
      </c>
      <c r="G1" s="36" t="s">
        <v>17</v>
      </c>
      <c r="H1" s="36" t="s">
        <v>18</v>
      </c>
      <c r="I1" s="36" t="s">
        <v>19</v>
      </c>
    </row>
    <row r="2" spans="1:9" ht="15" customHeight="1" x14ac:dyDescent="0.35">
      <c r="A2" s="65" t="s">
        <v>20</v>
      </c>
      <c r="B2" s="40" t="s">
        <v>21</v>
      </c>
      <c r="C2" s="40" t="s">
        <v>22</v>
      </c>
      <c r="D2" s="40" t="s">
        <v>23</v>
      </c>
      <c r="E2" s="40">
        <v>8</v>
      </c>
      <c r="F2" s="40" t="s">
        <v>24</v>
      </c>
      <c r="G2" s="40"/>
      <c r="H2" s="74">
        <f>SUM(E2:E14)</f>
        <v>128</v>
      </c>
      <c r="I2" s="70">
        <f>ROUND(H2/45,2)</f>
        <v>2.84</v>
      </c>
    </row>
    <row r="3" spans="1:9" ht="30" customHeight="1" x14ac:dyDescent="0.35">
      <c r="A3" s="66"/>
      <c r="B3" s="68" t="s">
        <v>25</v>
      </c>
      <c r="C3" s="68" t="s">
        <v>26</v>
      </c>
      <c r="D3" s="40" t="s">
        <v>27</v>
      </c>
      <c r="E3" s="40">
        <v>8</v>
      </c>
      <c r="F3" s="40"/>
      <c r="G3" s="40"/>
      <c r="H3" s="75"/>
      <c r="I3" s="71"/>
    </row>
    <row r="4" spans="1:9" x14ac:dyDescent="0.35">
      <c r="A4" s="66"/>
      <c r="B4" s="69"/>
      <c r="C4" s="69"/>
      <c r="D4" s="40" t="s">
        <v>28</v>
      </c>
      <c r="E4" s="40">
        <v>8</v>
      </c>
      <c r="F4" s="40" t="s">
        <v>29</v>
      </c>
      <c r="G4" s="40"/>
      <c r="H4" s="75"/>
      <c r="I4" s="71"/>
    </row>
    <row r="5" spans="1:9" ht="15" customHeight="1" x14ac:dyDescent="0.35">
      <c r="A5" s="66"/>
      <c r="B5" s="68" t="s">
        <v>30</v>
      </c>
      <c r="C5" s="68" t="s">
        <v>31</v>
      </c>
      <c r="D5" s="40" t="s">
        <v>27</v>
      </c>
      <c r="E5" s="40">
        <v>8</v>
      </c>
      <c r="F5" s="40"/>
      <c r="G5" s="40"/>
      <c r="H5" s="75"/>
      <c r="I5" s="71"/>
    </row>
    <row r="6" spans="1:9" ht="31.5" customHeight="1" x14ac:dyDescent="0.35">
      <c r="A6" s="66"/>
      <c r="B6" s="69"/>
      <c r="C6" s="69"/>
      <c r="D6" s="40" t="s">
        <v>28</v>
      </c>
      <c r="E6" s="40">
        <v>8</v>
      </c>
      <c r="F6" s="40" t="s">
        <v>29</v>
      </c>
      <c r="G6" s="40"/>
      <c r="H6" s="75"/>
      <c r="I6" s="71"/>
    </row>
    <row r="7" spans="1:9" x14ac:dyDescent="0.35">
      <c r="A7" s="66"/>
      <c r="B7" s="68" t="s">
        <v>32</v>
      </c>
      <c r="C7" s="68" t="s">
        <v>33</v>
      </c>
      <c r="D7" s="40" t="s">
        <v>27</v>
      </c>
      <c r="E7" s="40">
        <v>16</v>
      </c>
      <c r="F7" s="40"/>
      <c r="G7" s="40"/>
      <c r="H7" s="75"/>
      <c r="I7" s="71"/>
    </row>
    <row r="8" spans="1:9" x14ac:dyDescent="0.35">
      <c r="A8" s="66"/>
      <c r="B8" s="69"/>
      <c r="C8" s="69"/>
      <c r="D8" s="40" t="s">
        <v>28</v>
      </c>
      <c r="E8" s="40">
        <v>24</v>
      </c>
      <c r="F8" s="40" t="s">
        <v>29</v>
      </c>
      <c r="G8" s="40"/>
      <c r="H8" s="75"/>
      <c r="I8" s="71"/>
    </row>
    <row r="9" spans="1:9" x14ac:dyDescent="0.35">
      <c r="A9" s="66"/>
      <c r="B9" s="68" t="s">
        <v>34</v>
      </c>
      <c r="C9" s="68" t="s">
        <v>35</v>
      </c>
      <c r="D9" s="40" t="s">
        <v>27</v>
      </c>
      <c r="E9" s="40">
        <v>8</v>
      </c>
      <c r="F9" s="40"/>
      <c r="G9" s="40"/>
      <c r="H9" s="75"/>
      <c r="I9" s="71"/>
    </row>
    <row r="10" spans="1:9" x14ac:dyDescent="0.35">
      <c r="A10" s="66"/>
      <c r="B10" s="69"/>
      <c r="C10" s="69"/>
      <c r="D10" s="40" t="s">
        <v>28</v>
      </c>
      <c r="E10" s="40">
        <v>12</v>
      </c>
      <c r="F10" s="40" t="s">
        <v>29</v>
      </c>
      <c r="G10" s="40"/>
      <c r="H10" s="75"/>
      <c r="I10" s="71"/>
    </row>
    <row r="11" spans="1:9" ht="15" customHeight="1" x14ac:dyDescent="0.35">
      <c r="A11" s="66"/>
      <c r="B11" s="68" t="s">
        <v>36</v>
      </c>
      <c r="C11" s="40" t="s">
        <v>37</v>
      </c>
      <c r="D11" s="40" t="s">
        <v>28</v>
      </c>
      <c r="E11" s="40">
        <v>8</v>
      </c>
      <c r="F11" s="40" t="s">
        <v>29</v>
      </c>
      <c r="G11" s="40"/>
      <c r="H11" s="75"/>
      <c r="I11" s="71"/>
    </row>
    <row r="12" spans="1:9" x14ac:dyDescent="0.35">
      <c r="A12" s="66"/>
      <c r="B12" s="73"/>
      <c r="C12" s="40" t="s">
        <v>38</v>
      </c>
      <c r="D12" s="40" t="s">
        <v>27</v>
      </c>
      <c r="E12" s="40">
        <v>4</v>
      </c>
      <c r="F12" s="40" t="s">
        <v>24</v>
      </c>
      <c r="G12" s="40"/>
      <c r="H12" s="75"/>
      <c r="I12" s="71"/>
    </row>
    <row r="13" spans="1:9" x14ac:dyDescent="0.35">
      <c r="A13" s="66"/>
      <c r="B13" s="69"/>
      <c r="C13" s="40" t="s">
        <v>39</v>
      </c>
      <c r="D13" s="40" t="s">
        <v>28</v>
      </c>
      <c r="E13" s="40">
        <v>8</v>
      </c>
      <c r="F13" s="40" t="s">
        <v>29</v>
      </c>
      <c r="G13" s="40"/>
      <c r="H13" s="75"/>
      <c r="I13" s="71"/>
    </row>
    <row r="14" spans="1:9" x14ac:dyDescent="0.35">
      <c r="A14" s="67"/>
      <c r="B14" s="46" t="s">
        <v>40</v>
      </c>
      <c r="C14" s="42" t="s">
        <v>41</v>
      </c>
      <c r="D14" s="40" t="s">
        <v>42</v>
      </c>
      <c r="E14" s="40">
        <v>8</v>
      </c>
      <c r="F14" s="40"/>
      <c r="G14" s="40"/>
      <c r="H14" s="76"/>
      <c r="I14" s="72"/>
    </row>
    <row r="15" spans="1:9" x14ac:dyDescent="0.35">
      <c r="A15" s="77" t="s">
        <v>43</v>
      </c>
      <c r="B15" s="68" t="s">
        <v>44</v>
      </c>
      <c r="C15" s="68" t="s">
        <v>45</v>
      </c>
      <c r="D15" s="40" t="s">
        <v>27</v>
      </c>
      <c r="E15" s="40">
        <v>4</v>
      </c>
      <c r="F15" s="40"/>
      <c r="G15" s="43"/>
      <c r="H15" s="80">
        <f>SUM(E15:E26)</f>
        <v>176</v>
      </c>
      <c r="I15" s="104">
        <f>ROUND(H15/45,2)</f>
        <v>3.91</v>
      </c>
    </row>
    <row r="16" spans="1:9" x14ac:dyDescent="0.35">
      <c r="A16" s="78"/>
      <c r="B16" s="69"/>
      <c r="C16" s="69"/>
      <c r="D16" s="40" t="s">
        <v>28</v>
      </c>
      <c r="E16" s="40">
        <v>4</v>
      </c>
      <c r="F16" s="40" t="s">
        <v>29</v>
      </c>
      <c r="G16" s="43"/>
      <c r="H16" s="81"/>
      <c r="I16" s="105"/>
    </row>
    <row r="17" spans="1:9" x14ac:dyDescent="0.35">
      <c r="A17" s="78"/>
      <c r="B17" s="40" t="s">
        <v>46</v>
      </c>
      <c r="C17" s="40" t="s">
        <v>47</v>
      </c>
      <c r="D17" s="40" t="s">
        <v>28</v>
      </c>
      <c r="E17" s="40">
        <v>8</v>
      </c>
      <c r="F17" s="40" t="s">
        <v>29</v>
      </c>
      <c r="G17" s="43"/>
      <c r="H17" s="81"/>
      <c r="I17" s="105"/>
    </row>
    <row r="18" spans="1:9" x14ac:dyDescent="0.35">
      <c r="A18" s="78"/>
      <c r="B18" s="68" t="s">
        <v>48</v>
      </c>
      <c r="C18" s="68" t="s">
        <v>49</v>
      </c>
      <c r="D18" s="40" t="s">
        <v>50</v>
      </c>
      <c r="E18" s="40">
        <v>18</v>
      </c>
      <c r="F18" s="40"/>
      <c r="G18" s="43"/>
      <c r="H18" s="81"/>
      <c r="I18" s="105"/>
    </row>
    <row r="19" spans="1:9" x14ac:dyDescent="0.35">
      <c r="A19" s="78"/>
      <c r="B19" s="69"/>
      <c r="C19" s="69"/>
      <c r="D19" s="40" t="s">
        <v>28</v>
      </c>
      <c r="E19" s="40">
        <v>22</v>
      </c>
      <c r="F19" s="40" t="s">
        <v>29</v>
      </c>
      <c r="G19" s="43"/>
      <c r="H19" s="81"/>
      <c r="I19" s="105"/>
    </row>
    <row r="20" spans="1:9" x14ac:dyDescent="0.35">
      <c r="A20" s="78"/>
      <c r="B20" s="68" t="s">
        <v>51</v>
      </c>
      <c r="C20" s="68" t="s">
        <v>52</v>
      </c>
      <c r="D20" s="40" t="s">
        <v>50</v>
      </c>
      <c r="E20" s="40">
        <v>18</v>
      </c>
      <c r="F20" s="40"/>
      <c r="G20" s="44"/>
      <c r="H20" s="81"/>
      <c r="I20" s="105"/>
    </row>
    <row r="21" spans="1:9" x14ac:dyDescent="0.35">
      <c r="A21" s="78"/>
      <c r="B21" s="69"/>
      <c r="C21" s="69"/>
      <c r="D21" s="40" t="s">
        <v>28</v>
      </c>
      <c r="E21" s="40">
        <v>22</v>
      </c>
      <c r="F21" s="40" t="s">
        <v>29</v>
      </c>
      <c r="G21" s="44"/>
      <c r="H21" s="81"/>
      <c r="I21" s="105"/>
    </row>
    <row r="22" spans="1:9" x14ac:dyDescent="0.35">
      <c r="A22" s="78"/>
      <c r="B22" s="46" t="s">
        <v>40</v>
      </c>
      <c r="C22" s="42" t="s">
        <v>41</v>
      </c>
      <c r="D22" s="42" t="s">
        <v>42</v>
      </c>
      <c r="E22" s="40">
        <v>8</v>
      </c>
      <c r="F22" s="40"/>
      <c r="G22" s="40"/>
      <c r="H22" s="81"/>
      <c r="I22" s="105"/>
    </row>
    <row r="23" spans="1:9" x14ac:dyDescent="0.35">
      <c r="A23" s="78"/>
      <c r="B23" s="68" t="s">
        <v>53</v>
      </c>
      <c r="C23" s="68" t="s">
        <v>54</v>
      </c>
      <c r="D23" s="40" t="s">
        <v>50</v>
      </c>
      <c r="E23" s="40">
        <v>18</v>
      </c>
      <c r="F23" s="40" t="s">
        <v>29</v>
      </c>
      <c r="G23" s="40"/>
      <c r="H23" s="81"/>
      <c r="I23" s="105"/>
    </row>
    <row r="24" spans="1:9" x14ac:dyDescent="0.35">
      <c r="A24" s="78"/>
      <c r="B24" s="69"/>
      <c r="C24" s="69"/>
      <c r="D24" s="40" t="s">
        <v>28</v>
      </c>
      <c r="E24" s="40">
        <v>22</v>
      </c>
      <c r="F24" s="40" t="s">
        <v>29</v>
      </c>
      <c r="G24" s="40"/>
      <c r="H24" s="81"/>
      <c r="I24" s="105"/>
    </row>
    <row r="25" spans="1:9" x14ac:dyDescent="0.35">
      <c r="A25" s="78"/>
      <c r="B25" s="46" t="s">
        <v>40</v>
      </c>
      <c r="C25" s="45" t="s">
        <v>55</v>
      </c>
      <c r="D25" s="45" t="s">
        <v>28</v>
      </c>
      <c r="E25" s="40">
        <v>24</v>
      </c>
      <c r="F25" s="40"/>
      <c r="G25" s="40"/>
      <c r="H25" s="81"/>
      <c r="I25" s="105"/>
    </row>
    <row r="26" spans="1:9" x14ac:dyDescent="0.35">
      <c r="A26" s="79"/>
      <c r="B26" s="47" t="s">
        <v>56</v>
      </c>
      <c r="C26" s="45" t="s">
        <v>57</v>
      </c>
      <c r="D26" s="45" t="s">
        <v>58</v>
      </c>
      <c r="E26" s="40">
        <v>8</v>
      </c>
      <c r="F26" s="40"/>
      <c r="G26" s="40" t="s">
        <v>29</v>
      </c>
      <c r="H26" s="81"/>
      <c r="I26" s="106"/>
    </row>
    <row r="27" spans="1:9" x14ac:dyDescent="0.35">
      <c r="A27" s="101" t="s">
        <v>59</v>
      </c>
      <c r="B27" s="68" t="s">
        <v>60</v>
      </c>
      <c r="C27" s="68" t="s">
        <v>61</v>
      </c>
      <c r="D27" s="40" t="s">
        <v>27</v>
      </c>
      <c r="E27" s="40">
        <v>6</v>
      </c>
      <c r="F27" s="40"/>
      <c r="G27" s="40"/>
      <c r="H27" s="74">
        <f>SUM(E27:E36)</f>
        <v>160</v>
      </c>
      <c r="I27" s="88">
        <f>ROUND(H27/45,2)</f>
        <v>3.56</v>
      </c>
    </row>
    <row r="28" spans="1:9" x14ac:dyDescent="0.35">
      <c r="A28" s="102"/>
      <c r="B28" s="69"/>
      <c r="C28" s="69"/>
      <c r="D28" s="40" t="s">
        <v>62</v>
      </c>
      <c r="E28" s="40">
        <v>10</v>
      </c>
      <c r="F28" s="40" t="s">
        <v>29</v>
      </c>
      <c r="G28" s="40"/>
      <c r="H28" s="75"/>
      <c r="I28" s="89"/>
    </row>
    <row r="29" spans="1:9" x14ac:dyDescent="0.35">
      <c r="A29" s="102"/>
      <c r="B29" s="68" t="s">
        <v>63</v>
      </c>
      <c r="C29" s="68" t="s">
        <v>64</v>
      </c>
      <c r="D29" s="40" t="s">
        <v>27</v>
      </c>
      <c r="E29" s="40">
        <v>10</v>
      </c>
      <c r="F29" s="40"/>
      <c r="G29" s="40"/>
      <c r="H29" s="75"/>
      <c r="I29" s="89"/>
    </row>
    <row r="30" spans="1:9" x14ac:dyDescent="0.35">
      <c r="A30" s="102"/>
      <c r="B30" s="69"/>
      <c r="C30" s="69"/>
      <c r="D30" s="40" t="s">
        <v>28</v>
      </c>
      <c r="E30" s="40">
        <v>14</v>
      </c>
      <c r="F30" s="40" t="s">
        <v>29</v>
      </c>
      <c r="G30" s="40"/>
      <c r="H30" s="75"/>
      <c r="I30" s="89"/>
    </row>
    <row r="31" spans="1:9" x14ac:dyDescent="0.35">
      <c r="A31" s="102"/>
      <c r="B31" s="68" t="s">
        <v>65</v>
      </c>
      <c r="C31" s="68" t="s">
        <v>66</v>
      </c>
      <c r="D31" s="40" t="s">
        <v>50</v>
      </c>
      <c r="E31" s="40">
        <v>32</v>
      </c>
      <c r="F31" s="40"/>
      <c r="G31" s="40"/>
      <c r="H31" s="75"/>
      <c r="I31" s="89"/>
    </row>
    <row r="32" spans="1:9" x14ac:dyDescent="0.35">
      <c r="A32" s="102"/>
      <c r="B32" s="69"/>
      <c r="C32" s="69"/>
      <c r="D32" s="40" t="s">
        <v>28</v>
      </c>
      <c r="E32" s="40">
        <v>48</v>
      </c>
      <c r="F32" s="40" t="s">
        <v>29</v>
      </c>
      <c r="G32" s="40"/>
      <c r="H32" s="75"/>
      <c r="I32" s="89"/>
    </row>
    <row r="33" spans="1:9" x14ac:dyDescent="0.35">
      <c r="A33" s="102"/>
      <c r="B33" s="40" t="s">
        <v>67</v>
      </c>
      <c r="C33" s="40" t="s">
        <v>68</v>
      </c>
      <c r="D33" s="40" t="s">
        <v>28</v>
      </c>
      <c r="E33" s="40">
        <v>8</v>
      </c>
      <c r="F33" s="40" t="s">
        <v>29</v>
      </c>
      <c r="G33" s="40"/>
      <c r="H33" s="75"/>
      <c r="I33" s="89"/>
    </row>
    <row r="34" spans="1:9" x14ac:dyDescent="0.35">
      <c r="A34" s="102"/>
      <c r="B34" s="46" t="s">
        <v>40</v>
      </c>
      <c r="C34" s="45" t="s">
        <v>69</v>
      </c>
      <c r="D34" s="45" t="s">
        <v>28</v>
      </c>
      <c r="E34" s="40">
        <v>8</v>
      </c>
      <c r="F34" s="40" t="s">
        <v>29</v>
      </c>
      <c r="G34" s="40"/>
      <c r="H34" s="75"/>
      <c r="I34" s="89"/>
    </row>
    <row r="35" spans="1:9" x14ac:dyDescent="0.35">
      <c r="A35" s="102"/>
      <c r="B35" s="47" t="s">
        <v>70</v>
      </c>
      <c r="C35" s="45" t="s">
        <v>71</v>
      </c>
      <c r="D35" s="45" t="s">
        <v>58</v>
      </c>
      <c r="E35" s="40">
        <v>16</v>
      </c>
      <c r="F35" s="40"/>
      <c r="G35" s="40" t="s">
        <v>29</v>
      </c>
      <c r="H35" s="75"/>
      <c r="I35" s="89"/>
    </row>
    <row r="36" spans="1:9" x14ac:dyDescent="0.35">
      <c r="A36" s="103"/>
      <c r="B36" s="47" t="s">
        <v>72</v>
      </c>
      <c r="C36" s="45" t="s">
        <v>73</v>
      </c>
      <c r="D36" s="45" t="s">
        <v>58</v>
      </c>
      <c r="E36" s="40">
        <v>8</v>
      </c>
      <c r="F36" s="40"/>
      <c r="G36" s="40" t="s">
        <v>29</v>
      </c>
      <c r="H36" s="100"/>
      <c r="I36" s="90"/>
    </row>
    <row r="37" spans="1:9" x14ac:dyDescent="0.35">
      <c r="A37" s="18" t="s">
        <v>74</v>
      </c>
      <c r="B37" s="41" t="s">
        <v>75</v>
      </c>
      <c r="C37" s="41"/>
      <c r="D37" s="41" t="s">
        <v>23</v>
      </c>
      <c r="E37" s="41">
        <v>39</v>
      </c>
      <c r="F37" s="41" t="s">
        <v>29</v>
      </c>
      <c r="G37" s="41"/>
      <c r="H37" s="26">
        <f>E37</f>
        <v>39</v>
      </c>
      <c r="I37" s="27">
        <f>ROUND(H37/45,2)</f>
        <v>0.87</v>
      </c>
    </row>
    <row r="38" spans="1:9" ht="29" x14ac:dyDescent="0.35">
      <c r="A38" s="18" t="s">
        <v>76</v>
      </c>
      <c r="B38" s="41" t="s">
        <v>42</v>
      </c>
      <c r="C38" s="41" t="s">
        <v>42</v>
      </c>
      <c r="D38" s="41" t="s">
        <v>42</v>
      </c>
      <c r="E38" s="41">
        <v>12</v>
      </c>
      <c r="F38" s="41"/>
      <c r="G38" s="41"/>
      <c r="H38" s="38">
        <f>E38</f>
        <v>12</v>
      </c>
      <c r="I38" s="28">
        <f>ROUND(H38/45,2)</f>
        <v>0.27</v>
      </c>
    </row>
    <row r="39" spans="1:9" x14ac:dyDescent="0.35">
      <c r="A39" s="108" t="s">
        <v>77</v>
      </c>
      <c r="B39" s="109"/>
      <c r="C39" s="109"/>
      <c r="D39" s="109"/>
      <c r="E39" s="109"/>
      <c r="F39" s="109"/>
      <c r="G39" s="110"/>
      <c r="H39" s="39">
        <f>SUM(H2:H38)</f>
        <v>515</v>
      </c>
      <c r="I39" s="29">
        <f>H39/45</f>
        <v>11.444444444444445</v>
      </c>
    </row>
    <row r="40" spans="1:9" x14ac:dyDescent="0.35">
      <c r="A40" s="93" t="s">
        <v>78</v>
      </c>
      <c r="B40" s="93"/>
      <c r="C40" s="93"/>
      <c r="D40" s="93"/>
      <c r="E40" s="93"/>
      <c r="F40" s="93"/>
      <c r="G40" s="93"/>
      <c r="H40" s="93"/>
      <c r="I40" s="93"/>
    </row>
    <row r="41" spans="1:9" ht="29" x14ac:dyDescent="0.35">
      <c r="A41" s="82" t="s">
        <v>42</v>
      </c>
      <c r="B41" s="16" t="s">
        <v>79</v>
      </c>
      <c r="C41" s="17" t="s">
        <v>80</v>
      </c>
      <c r="D41" s="2" t="s">
        <v>81</v>
      </c>
      <c r="E41" s="16"/>
      <c r="F41" s="16"/>
      <c r="G41" s="16"/>
      <c r="H41" s="16"/>
      <c r="I41" s="97"/>
    </row>
    <row r="42" spans="1:9" ht="29" x14ac:dyDescent="0.35">
      <c r="A42" s="107"/>
      <c r="B42" s="8" t="s">
        <v>82</v>
      </c>
      <c r="C42" s="2" t="s">
        <v>83</v>
      </c>
      <c r="D42" s="2" t="s">
        <v>81</v>
      </c>
      <c r="E42" s="2"/>
      <c r="F42" s="2"/>
      <c r="G42" s="16"/>
      <c r="H42" s="2"/>
      <c r="I42" s="98"/>
    </row>
    <row r="43" spans="1:9" x14ac:dyDescent="0.35">
      <c r="A43" s="83"/>
      <c r="B43" s="8" t="s">
        <v>84</v>
      </c>
      <c r="C43" s="2" t="s">
        <v>85</v>
      </c>
      <c r="D43" s="2" t="s">
        <v>81</v>
      </c>
      <c r="E43" s="2"/>
      <c r="F43" s="2"/>
      <c r="G43" s="16"/>
      <c r="H43" s="2"/>
      <c r="I43" s="99"/>
    </row>
    <row r="44" spans="1:9" x14ac:dyDescent="0.35">
      <c r="A44" s="91" t="s">
        <v>86</v>
      </c>
      <c r="B44" s="92"/>
      <c r="C44" s="92"/>
      <c r="D44" s="92"/>
      <c r="E44" s="92"/>
      <c r="F44" s="92"/>
      <c r="G44" s="92"/>
      <c r="H44" s="92"/>
      <c r="I44" s="92"/>
    </row>
    <row r="45" spans="1:9" x14ac:dyDescent="0.35">
      <c r="A45" s="63" t="s">
        <v>42</v>
      </c>
      <c r="B45" s="82" t="s">
        <v>87</v>
      </c>
      <c r="C45" s="2" t="s">
        <v>88</v>
      </c>
      <c r="D45" s="4" t="s">
        <v>81</v>
      </c>
      <c r="E45" s="84"/>
      <c r="F45" s="84"/>
      <c r="G45" s="86"/>
      <c r="H45" s="94"/>
      <c r="I45" s="95"/>
    </row>
    <row r="46" spans="1:9" x14ac:dyDescent="0.35">
      <c r="A46" s="64"/>
      <c r="B46" s="83"/>
      <c r="C46" s="2" t="s">
        <v>89</v>
      </c>
      <c r="D46" s="4" t="s">
        <v>81</v>
      </c>
      <c r="E46" s="85"/>
      <c r="F46" s="85"/>
      <c r="G46" s="87"/>
      <c r="H46" s="94"/>
      <c r="I46" s="96"/>
    </row>
  </sheetData>
  <mergeCells count="44">
    <mergeCell ref="I15:I26"/>
    <mergeCell ref="C15:C16"/>
    <mergeCell ref="B15:B16"/>
    <mergeCell ref="A41:A43"/>
    <mergeCell ref="A39:G39"/>
    <mergeCell ref="C18:C19"/>
    <mergeCell ref="B18:B19"/>
    <mergeCell ref="B20:B21"/>
    <mergeCell ref="C23:C24"/>
    <mergeCell ref="C20:C21"/>
    <mergeCell ref="B23:B24"/>
    <mergeCell ref="C27:C28"/>
    <mergeCell ref="B45:B46"/>
    <mergeCell ref="E45:E46"/>
    <mergeCell ref="F45:F46"/>
    <mergeCell ref="G45:G46"/>
    <mergeCell ref="I27:I36"/>
    <mergeCell ref="A44:I44"/>
    <mergeCell ref="A40:I40"/>
    <mergeCell ref="H45:H46"/>
    <mergeCell ref="I45:I46"/>
    <mergeCell ref="I41:I43"/>
    <mergeCell ref="B27:B28"/>
    <mergeCell ref="H27:H36"/>
    <mergeCell ref="A27:A36"/>
    <mergeCell ref="B31:B32"/>
    <mergeCell ref="C29:C30"/>
    <mergeCell ref="B29:B30"/>
    <mergeCell ref="A45:A46"/>
    <mergeCell ref="A2:A14"/>
    <mergeCell ref="C31:C32"/>
    <mergeCell ref="I2:I14"/>
    <mergeCell ref="B3:B4"/>
    <mergeCell ref="C3:C4"/>
    <mergeCell ref="B11:B13"/>
    <mergeCell ref="C9:C10"/>
    <mergeCell ref="C5:C6"/>
    <mergeCell ref="B5:B6"/>
    <mergeCell ref="B7:B8"/>
    <mergeCell ref="B9:B10"/>
    <mergeCell ref="C7:C8"/>
    <mergeCell ref="H2:H14"/>
    <mergeCell ref="A15:A26"/>
    <mergeCell ref="H15:H26"/>
  </mergeCells>
  <pageMargins left="0.7" right="0.7" top="0.75" bottom="0.75" header="0.3" footer="0.3"/>
  <ignoredErrors>
    <ignoredError sqref="H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showGridLines="0" workbookViewId="0">
      <pane ySplit="1" topLeftCell="A2" activePane="bottomLeft" state="frozen"/>
      <selection pane="bottomLeft" activeCell="E4" sqref="E4"/>
    </sheetView>
  </sheetViews>
  <sheetFormatPr defaultRowHeight="14.5" x14ac:dyDescent="0.35"/>
  <cols>
    <col min="1" max="1" width="29.7265625" customWidth="1"/>
    <col min="2" max="2" width="41.26953125" customWidth="1"/>
    <col min="3" max="3" width="47.1796875" customWidth="1"/>
  </cols>
  <sheetData>
    <row r="1" spans="1:3" s="35" customFormat="1" ht="20.149999999999999" customHeight="1" x14ac:dyDescent="0.35">
      <c r="A1" s="33" t="s">
        <v>90</v>
      </c>
      <c r="B1" s="33" t="s">
        <v>91</v>
      </c>
      <c r="C1" s="34" t="s">
        <v>92</v>
      </c>
    </row>
    <row r="2" spans="1:3" ht="319" x14ac:dyDescent="0.35">
      <c r="A2" s="1" t="s">
        <v>20</v>
      </c>
      <c r="B2" s="1" t="s">
        <v>93</v>
      </c>
      <c r="C2" s="1" t="s">
        <v>94</v>
      </c>
    </row>
    <row r="3" spans="1:3" ht="409.5" x14ac:dyDescent="0.35">
      <c r="A3" s="1" t="s">
        <v>43</v>
      </c>
      <c r="B3" s="1" t="s">
        <v>93</v>
      </c>
      <c r="C3" s="1" t="s">
        <v>95</v>
      </c>
    </row>
    <row r="4" spans="1:3" ht="261" x14ac:dyDescent="0.35">
      <c r="A4" s="2" t="s">
        <v>59</v>
      </c>
      <c r="B4" s="2" t="s">
        <v>93</v>
      </c>
      <c r="C4" s="2"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4"/>
  <sheetViews>
    <sheetView showGridLines="0" zoomScaleNormal="100" workbookViewId="0">
      <pane ySplit="1" topLeftCell="A12" activePane="bottomLeft" state="frozen"/>
      <selection pane="bottomLeft" activeCell="C16" sqref="C16"/>
    </sheetView>
  </sheetViews>
  <sheetFormatPr defaultRowHeight="14.5" x14ac:dyDescent="0.35"/>
  <cols>
    <col min="1" max="1" width="31.453125" customWidth="1"/>
    <col min="2" max="2" width="22.26953125" style="19" customWidth="1"/>
    <col min="3" max="3" width="46.54296875" customWidth="1"/>
  </cols>
  <sheetData>
    <row r="1" spans="1:3" s="31" customFormat="1" ht="20.149999999999999" customHeight="1" x14ac:dyDescent="0.35">
      <c r="A1" s="30" t="s">
        <v>97</v>
      </c>
      <c r="B1" s="30" t="s">
        <v>98</v>
      </c>
      <c r="C1" s="30" t="s">
        <v>99</v>
      </c>
    </row>
    <row r="2" spans="1:3" ht="72.5" x14ac:dyDescent="0.35">
      <c r="A2" s="111" t="s">
        <v>100</v>
      </c>
      <c r="B2" s="20" t="s">
        <v>101</v>
      </c>
      <c r="C2" s="21" t="s">
        <v>102</v>
      </c>
    </row>
    <row r="3" spans="1:3" ht="87" x14ac:dyDescent="0.35">
      <c r="A3" s="111"/>
      <c r="B3" s="22" t="s">
        <v>103</v>
      </c>
      <c r="C3" s="23" t="s">
        <v>104</v>
      </c>
    </row>
    <row r="4" spans="1:3" ht="116" x14ac:dyDescent="0.35">
      <c r="A4" s="82" t="s">
        <v>31</v>
      </c>
      <c r="B4" s="6" t="s">
        <v>105</v>
      </c>
      <c r="C4" s="6" t="s">
        <v>106</v>
      </c>
    </row>
    <row r="5" spans="1:3" ht="29" x14ac:dyDescent="0.35">
      <c r="A5" s="107"/>
      <c r="B5" s="6" t="s">
        <v>107</v>
      </c>
      <c r="C5" s="6" t="s">
        <v>108</v>
      </c>
    </row>
    <row r="6" spans="1:3" ht="43.5" x14ac:dyDescent="0.35">
      <c r="A6" s="107"/>
      <c r="B6" s="7" t="s">
        <v>109</v>
      </c>
      <c r="C6" s="8" t="s">
        <v>110</v>
      </c>
    </row>
    <row r="7" spans="1:3" ht="43.5" x14ac:dyDescent="0.35">
      <c r="A7" s="107"/>
      <c r="B7" s="7" t="s">
        <v>111</v>
      </c>
      <c r="C7" s="7" t="s">
        <v>305</v>
      </c>
    </row>
    <row r="8" spans="1:3" x14ac:dyDescent="0.35">
      <c r="A8" s="83"/>
      <c r="B8" s="7" t="s">
        <v>112</v>
      </c>
      <c r="C8" s="7" t="s">
        <v>113</v>
      </c>
    </row>
    <row r="9" spans="1:3" ht="66.75" customHeight="1" x14ac:dyDescent="0.35">
      <c r="A9" s="112" t="s">
        <v>114</v>
      </c>
      <c r="B9" s="8" t="s">
        <v>115</v>
      </c>
      <c r="C9" s="8" t="s">
        <v>116</v>
      </c>
    </row>
    <row r="10" spans="1:3" ht="58" x14ac:dyDescent="0.35">
      <c r="A10" s="113"/>
      <c r="B10" s="8" t="s">
        <v>117</v>
      </c>
      <c r="C10" s="8" t="s">
        <v>118</v>
      </c>
    </row>
    <row r="11" spans="1:3" ht="58" x14ac:dyDescent="0.35">
      <c r="A11" s="113"/>
      <c r="B11" s="8" t="s">
        <v>119</v>
      </c>
      <c r="C11" s="8" t="s">
        <v>120</v>
      </c>
    </row>
    <row r="12" spans="1:3" ht="58" x14ac:dyDescent="0.35">
      <c r="A12" s="113"/>
      <c r="B12" s="8" t="s">
        <v>121</v>
      </c>
      <c r="C12" s="8" t="s">
        <v>122</v>
      </c>
    </row>
    <row r="13" spans="1:3" ht="43.5" x14ac:dyDescent="0.35">
      <c r="A13" s="113"/>
      <c r="B13" s="8" t="s">
        <v>123</v>
      </c>
      <c r="C13" s="8" t="s">
        <v>124</v>
      </c>
    </row>
    <row r="14" spans="1:3" ht="43.5" x14ac:dyDescent="0.35">
      <c r="A14" s="113"/>
      <c r="B14" s="55" t="s">
        <v>125</v>
      </c>
      <c r="C14" s="55" t="s">
        <v>126</v>
      </c>
    </row>
    <row r="15" spans="1:3" ht="50.25" customHeight="1" x14ac:dyDescent="0.35">
      <c r="A15" s="113"/>
      <c r="B15" s="55" t="s">
        <v>127</v>
      </c>
      <c r="C15" s="55" t="s">
        <v>128</v>
      </c>
    </row>
    <row r="16" spans="1:3" ht="58" x14ac:dyDescent="0.35">
      <c r="A16" s="113"/>
      <c r="B16" s="55" t="s">
        <v>129</v>
      </c>
      <c r="C16" s="55" t="s">
        <v>130</v>
      </c>
    </row>
    <row r="17" spans="1:3" ht="43.5" x14ac:dyDescent="0.35">
      <c r="A17" s="112" t="s">
        <v>35</v>
      </c>
      <c r="B17" s="53" t="s">
        <v>131</v>
      </c>
      <c r="C17" s="54" t="s">
        <v>132</v>
      </c>
    </row>
    <row r="18" spans="1:3" ht="58" x14ac:dyDescent="0.35">
      <c r="A18" s="113"/>
      <c r="B18" s="53" t="s">
        <v>133</v>
      </c>
      <c r="C18" s="54" t="s">
        <v>134</v>
      </c>
    </row>
    <row r="19" spans="1:3" ht="43.5" x14ac:dyDescent="0.35">
      <c r="A19" s="113"/>
      <c r="B19" s="53" t="s">
        <v>135</v>
      </c>
      <c r="C19" s="54" t="s">
        <v>136</v>
      </c>
    </row>
    <row r="20" spans="1:3" ht="43.5" x14ac:dyDescent="0.35">
      <c r="A20" s="113"/>
      <c r="B20" s="53" t="s">
        <v>137</v>
      </c>
      <c r="C20" s="54" t="s">
        <v>138</v>
      </c>
    </row>
    <row r="21" spans="1:3" ht="43.5" x14ac:dyDescent="0.35">
      <c r="A21" s="113"/>
      <c r="B21" s="53" t="s">
        <v>139</v>
      </c>
      <c r="C21" s="54" t="s">
        <v>140</v>
      </c>
    </row>
    <row r="22" spans="1:3" ht="58" x14ac:dyDescent="0.35">
      <c r="A22" s="113"/>
      <c r="B22" s="53" t="s">
        <v>141</v>
      </c>
      <c r="C22" s="54" t="s">
        <v>142</v>
      </c>
    </row>
    <row r="23" spans="1:3" ht="79.5" customHeight="1" x14ac:dyDescent="0.35">
      <c r="A23" s="114" t="s">
        <v>143</v>
      </c>
      <c r="B23" s="7" t="s">
        <v>144</v>
      </c>
      <c r="C23" s="7" t="s">
        <v>145</v>
      </c>
    </row>
    <row r="24" spans="1:3" ht="159.5" x14ac:dyDescent="0.35">
      <c r="A24" s="114"/>
      <c r="B24" s="7" t="s">
        <v>146</v>
      </c>
      <c r="C24" s="3" t="s">
        <v>147</v>
      </c>
    </row>
  </sheetData>
  <mergeCells count="5">
    <mergeCell ref="A2:A3"/>
    <mergeCell ref="A9:A16"/>
    <mergeCell ref="A17:A22"/>
    <mergeCell ref="A23:A24"/>
    <mergeCell ref="A4:A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3"/>
  <sheetViews>
    <sheetView showGridLines="0" workbookViewId="0">
      <pane ySplit="1" topLeftCell="A35" activePane="bottomLeft" state="frozen"/>
      <selection pane="bottomLeft" activeCell="D41" sqref="D41"/>
    </sheetView>
  </sheetViews>
  <sheetFormatPr defaultColWidth="9.1796875" defaultRowHeight="14.5" x14ac:dyDescent="0.35"/>
  <cols>
    <col min="1" max="1" width="28.1796875" style="9" bestFit="1" customWidth="1"/>
    <col min="2" max="2" width="29.1796875" style="9" bestFit="1" customWidth="1"/>
    <col min="3" max="3" width="40.7265625" style="9" customWidth="1"/>
    <col min="4" max="4" width="20" style="9" customWidth="1"/>
    <col min="5" max="16384" width="9.1796875" style="9"/>
  </cols>
  <sheetData>
    <row r="1" spans="1:3" s="31" customFormat="1" ht="20.149999999999999" customHeight="1" x14ac:dyDescent="0.35">
      <c r="A1" s="32" t="s">
        <v>97</v>
      </c>
      <c r="B1" s="32" t="s">
        <v>98</v>
      </c>
      <c r="C1" s="32" t="s">
        <v>99</v>
      </c>
    </row>
    <row r="2" spans="1:3" ht="43.5" x14ac:dyDescent="0.35">
      <c r="A2" s="82" t="s">
        <v>45</v>
      </c>
      <c r="B2" s="2" t="s">
        <v>148</v>
      </c>
      <c r="C2" s="2" t="s">
        <v>149</v>
      </c>
    </row>
    <row r="3" spans="1:3" ht="58" x14ac:dyDescent="0.35">
      <c r="A3" s="107"/>
      <c r="B3" s="2" t="s">
        <v>150</v>
      </c>
      <c r="C3" s="2" t="s">
        <v>151</v>
      </c>
    </row>
    <row r="4" spans="1:3" ht="58" x14ac:dyDescent="0.35">
      <c r="A4" s="107"/>
      <c r="B4" s="2" t="s">
        <v>152</v>
      </c>
      <c r="C4" s="2" t="s">
        <v>153</v>
      </c>
    </row>
    <row r="5" spans="1:3" ht="101.5" x14ac:dyDescent="0.35">
      <c r="A5" s="107"/>
      <c r="B5" s="2" t="s">
        <v>154</v>
      </c>
      <c r="C5" s="2" t="s">
        <v>155</v>
      </c>
    </row>
    <row r="6" spans="1:3" ht="87" x14ac:dyDescent="0.35">
      <c r="A6" s="107"/>
      <c r="B6" s="2" t="s">
        <v>156</v>
      </c>
      <c r="C6" s="2" t="s">
        <v>157</v>
      </c>
    </row>
    <row r="7" spans="1:3" ht="87" x14ac:dyDescent="0.35">
      <c r="A7" s="107"/>
      <c r="B7" s="2" t="s">
        <v>158</v>
      </c>
      <c r="C7" s="2" t="s">
        <v>159</v>
      </c>
    </row>
    <row r="8" spans="1:3" ht="87" x14ac:dyDescent="0.35">
      <c r="A8" s="83"/>
      <c r="B8" s="2" t="s">
        <v>160</v>
      </c>
      <c r="C8" s="2" t="s">
        <v>161</v>
      </c>
    </row>
    <row r="9" spans="1:3" ht="29" x14ac:dyDescent="0.35">
      <c r="A9" s="119" t="s">
        <v>162</v>
      </c>
      <c r="B9" s="56" t="s">
        <v>163</v>
      </c>
      <c r="C9" s="56" t="s">
        <v>164</v>
      </c>
    </row>
    <row r="10" spans="1:3" ht="58" x14ac:dyDescent="0.35">
      <c r="A10" s="120"/>
      <c r="B10" s="56" t="s">
        <v>165</v>
      </c>
      <c r="C10" s="56" t="s">
        <v>166</v>
      </c>
    </row>
    <row r="11" spans="1:3" ht="29" x14ac:dyDescent="0.35">
      <c r="A11" s="120"/>
      <c r="B11" s="57" t="s">
        <v>167</v>
      </c>
      <c r="C11" s="57" t="s">
        <v>168</v>
      </c>
    </row>
    <row r="12" spans="1:3" ht="43.5" x14ac:dyDescent="0.35">
      <c r="A12" s="115" t="s">
        <v>49</v>
      </c>
      <c r="B12" s="7" t="s">
        <v>169</v>
      </c>
      <c r="C12" s="7" t="s">
        <v>170</v>
      </c>
    </row>
    <row r="13" spans="1:3" ht="43.5" x14ac:dyDescent="0.35">
      <c r="A13" s="116"/>
      <c r="B13" s="7" t="s">
        <v>171</v>
      </c>
      <c r="C13" s="7" t="s">
        <v>172</v>
      </c>
    </row>
    <row r="14" spans="1:3" ht="58" x14ac:dyDescent="0.35">
      <c r="A14" s="116"/>
      <c r="B14" s="7" t="s">
        <v>173</v>
      </c>
      <c r="C14" s="7" t="s">
        <v>306</v>
      </c>
    </row>
    <row r="15" spans="1:3" ht="58" x14ac:dyDescent="0.35">
      <c r="A15" s="116"/>
      <c r="B15" s="7" t="s">
        <v>174</v>
      </c>
      <c r="C15" s="7" t="s">
        <v>175</v>
      </c>
    </row>
    <row r="16" spans="1:3" ht="58" x14ac:dyDescent="0.35">
      <c r="A16" s="116"/>
      <c r="B16" s="7" t="s">
        <v>176</v>
      </c>
      <c r="C16" s="24" t="s">
        <v>177</v>
      </c>
    </row>
    <row r="17" spans="1:3" ht="58" x14ac:dyDescent="0.35">
      <c r="A17" s="116"/>
      <c r="B17" s="7" t="s">
        <v>178</v>
      </c>
      <c r="C17" s="7" t="s">
        <v>179</v>
      </c>
    </row>
    <row r="18" spans="1:3" ht="43.5" x14ac:dyDescent="0.35">
      <c r="A18" s="116"/>
      <c r="B18" s="7" t="s">
        <v>180</v>
      </c>
      <c r="C18" s="24" t="s">
        <v>181</v>
      </c>
    </row>
    <row r="19" spans="1:3" ht="58" x14ac:dyDescent="0.35">
      <c r="A19" s="116"/>
      <c r="B19" s="7" t="s">
        <v>182</v>
      </c>
      <c r="C19" s="7" t="s">
        <v>183</v>
      </c>
    </row>
    <row r="20" spans="1:3" ht="62.25" customHeight="1" x14ac:dyDescent="0.35">
      <c r="A20" s="116"/>
      <c r="B20" s="6" t="s">
        <v>184</v>
      </c>
      <c r="C20" s="7" t="s">
        <v>185</v>
      </c>
    </row>
    <row r="21" spans="1:3" ht="62.25" customHeight="1" x14ac:dyDescent="0.35">
      <c r="A21" s="116"/>
      <c r="B21" s="6" t="s">
        <v>186</v>
      </c>
      <c r="C21" s="7" t="s">
        <v>187</v>
      </c>
    </row>
    <row r="22" spans="1:3" ht="72.5" x14ac:dyDescent="0.35">
      <c r="A22" s="117"/>
      <c r="B22" s="6" t="s">
        <v>188</v>
      </c>
      <c r="C22" s="7" t="s">
        <v>189</v>
      </c>
    </row>
    <row r="23" spans="1:3" ht="58" x14ac:dyDescent="0.35">
      <c r="A23" s="112" t="s">
        <v>190</v>
      </c>
      <c r="B23" s="8" t="s">
        <v>191</v>
      </c>
      <c r="C23" s="8" t="s">
        <v>192</v>
      </c>
    </row>
    <row r="24" spans="1:3" ht="58" x14ac:dyDescent="0.35">
      <c r="A24" s="113"/>
      <c r="B24" s="8" t="s">
        <v>193</v>
      </c>
      <c r="C24" s="8" t="s">
        <v>194</v>
      </c>
    </row>
    <row r="25" spans="1:3" ht="58" x14ac:dyDescent="0.35">
      <c r="A25" s="113"/>
      <c r="B25" s="8" t="s">
        <v>195</v>
      </c>
      <c r="C25" s="8" t="s">
        <v>196</v>
      </c>
    </row>
    <row r="26" spans="1:3" ht="58" x14ac:dyDescent="0.35">
      <c r="A26" s="113"/>
      <c r="B26" s="8" t="s">
        <v>197</v>
      </c>
      <c r="C26" s="2" t="s">
        <v>198</v>
      </c>
    </row>
    <row r="27" spans="1:3" ht="72.5" x14ac:dyDescent="0.35">
      <c r="A27" s="113"/>
      <c r="B27" s="8" t="s">
        <v>199</v>
      </c>
      <c r="C27" s="2" t="s">
        <v>200</v>
      </c>
    </row>
    <row r="28" spans="1:3" ht="58" x14ac:dyDescent="0.35">
      <c r="A28" s="113"/>
      <c r="B28" s="8" t="s">
        <v>201</v>
      </c>
      <c r="C28" s="2" t="s">
        <v>202</v>
      </c>
    </row>
    <row r="29" spans="1:3" ht="72.5" x14ac:dyDescent="0.35">
      <c r="A29" s="113"/>
      <c r="B29" s="8" t="s">
        <v>203</v>
      </c>
      <c r="C29" s="2" t="s">
        <v>204</v>
      </c>
    </row>
    <row r="30" spans="1:3" ht="58" x14ac:dyDescent="0.35">
      <c r="A30" s="113"/>
      <c r="B30" s="8" t="s">
        <v>205</v>
      </c>
      <c r="C30" s="2" t="s">
        <v>206</v>
      </c>
    </row>
    <row r="31" spans="1:3" ht="72.5" x14ac:dyDescent="0.35">
      <c r="A31" s="113"/>
      <c r="B31" s="8" t="s">
        <v>207</v>
      </c>
      <c r="C31" s="2" t="s">
        <v>208</v>
      </c>
    </row>
    <row r="32" spans="1:3" ht="58" x14ac:dyDescent="0.35">
      <c r="A32" s="113"/>
      <c r="B32" s="8" t="s">
        <v>209</v>
      </c>
      <c r="C32" s="2" t="s">
        <v>210</v>
      </c>
    </row>
    <row r="33" spans="1:3" ht="72.5" x14ac:dyDescent="0.35">
      <c r="A33" s="118"/>
      <c r="B33" s="8" t="s">
        <v>211</v>
      </c>
      <c r="C33" s="2" t="s">
        <v>212</v>
      </c>
    </row>
    <row r="34" spans="1:3" ht="72.5" x14ac:dyDescent="0.35">
      <c r="A34" s="82" t="s">
        <v>54</v>
      </c>
      <c r="B34" s="8" t="s">
        <v>213</v>
      </c>
      <c r="C34" s="8" t="s">
        <v>214</v>
      </c>
    </row>
    <row r="35" spans="1:3" ht="72.5" x14ac:dyDescent="0.35">
      <c r="A35" s="107"/>
      <c r="B35" s="8" t="s">
        <v>215</v>
      </c>
      <c r="C35" s="8" t="s">
        <v>216</v>
      </c>
    </row>
    <row r="36" spans="1:3" ht="72.5" x14ac:dyDescent="0.35">
      <c r="A36" s="107"/>
      <c r="B36" s="8" t="s">
        <v>217</v>
      </c>
      <c r="C36" s="8" t="s">
        <v>218</v>
      </c>
    </row>
    <row r="37" spans="1:3" ht="72.5" x14ac:dyDescent="0.35">
      <c r="A37" s="107"/>
      <c r="B37" s="8" t="s">
        <v>219</v>
      </c>
      <c r="C37" s="8" t="s">
        <v>220</v>
      </c>
    </row>
    <row r="38" spans="1:3" ht="72.5" x14ac:dyDescent="0.35">
      <c r="A38" s="107"/>
      <c r="B38" s="8" t="s">
        <v>221</v>
      </c>
      <c r="C38" s="8" t="s">
        <v>222</v>
      </c>
    </row>
    <row r="39" spans="1:3" ht="72.5" x14ac:dyDescent="0.35">
      <c r="A39" s="107"/>
      <c r="B39" s="8" t="s">
        <v>223</v>
      </c>
      <c r="C39" s="8" t="s">
        <v>224</v>
      </c>
    </row>
    <row r="40" spans="1:3" ht="72.5" x14ac:dyDescent="0.35">
      <c r="A40" s="107"/>
      <c r="B40" s="58" t="s">
        <v>225</v>
      </c>
      <c r="C40" s="58" t="s">
        <v>226</v>
      </c>
    </row>
    <row r="41" spans="1:3" ht="72.5" x14ac:dyDescent="0.35">
      <c r="A41" s="107"/>
      <c r="B41" s="2" t="s">
        <v>227</v>
      </c>
      <c r="C41" s="8" t="s">
        <v>228</v>
      </c>
    </row>
    <row r="42" spans="1:3" ht="72.5" x14ac:dyDescent="0.35">
      <c r="A42" s="107"/>
      <c r="B42" s="58" t="s">
        <v>229</v>
      </c>
      <c r="C42" s="58" t="s">
        <v>230</v>
      </c>
    </row>
    <row r="43" spans="1:3" ht="72.5" x14ac:dyDescent="0.35">
      <c r="A43" s="83"/>
      <c r="B43" s="58" t="s">
        <v>231</v>
      </c>
      <c r="C43" s="58" t="s">
        <v>232</v>
      </c>
    </row>
  </sheetData>
  <mergeCells count="5">
    <mergeCell ref="A2:A8"/>
    <mergeCell ref="A12:A22"/>
    <mergeCell ref="A23:A33"/>
    <mergeCell ref="A34:A43"/>
    <mergeCell ref="A9:A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5"/>
  <sheetViews>
    <sheetView showGridLines="0" tabSelected="1" workbookViewId="0">
      <pane ySplit="1" topLeftCell="A26" activePane="bottomLeft" state="frozen"/>
      <selection pane="bottomLeft" activeCell="E2" sqref="E2"/>
    </sheetView>
  </sheetViews>
  <sheetFormatPr defaultColWidth="9.1796875" defaultRowHeight="14.5" x14ac:dyDescent="0.35"/>
  <cols>
    <col min="1" max="1" width="27" style="9" customWidth="1"/>
    <col min="2" max="2" width="27.26953125" style="9" customWidth="1"/>
    <col min="3" max="3" width="44.54296875" style="9" customWidth="1"/>
    <col min="4" max="16384" width="9.1796875" style="9"/>
  </cols>
  <sheetData>
    <row r="1" spans="1:3" s="31" customFormat="1" ht="20.149999999999999" customHeight="1" x14ac:dyDescent="0.35">
      <c r="A1" s="33" t="s">
        <v>97</v>
      </c>
      <c r="B1" s="33" t="s">
        <v>98</v>
      </c>
      <c r="C1" s="33" t="s">
        <v>99</v>
      </c>
    </row>
    <row r="2" spans="1:3" ht="101.5" x14ac:dyDescent="0.35">
      <c r="A2" s="121" t="s">
        <v>233</v>
      </c>
      <c r="B2" s="1" t="s">
        <v>234</v>
      </c>
      <c r="C2" s="5" t="s">
        <v>235</v>
      </c>
    </row>
    <row r="3" spans="1:3" ht="87" x14ac:dyDescent="0.35">
      <c r="A3" s="122"/>
      <c r="B3" s="2" t="s">
        <v>236</v>
      </c>
      <c r="C3" s="8" t="s">
        <v>237</v>
      </c>
    </row>
    <row r="4" spans="1:3" ht="87" x14ac:dyDescent="0.35">
      <c r="A4" s="122"/>
      <c r="B4" s="2" t="s">
        <v>238</v>
      </c>
      <c r="C4" s="8" t="s">
        <v>239</v>
      </c>
    </row>
    <row r="5" spans="1:3" ht="87" x14ac:dyDescent="0.35">
      <c r="A5" s="123"/>
      <c r="B5" s="1" t="s">
        <v>240</v>
      </c>
      <c r="C5" s="5" t="s">
        <v>241</v>
      </c>
    </row>
    <row r="6" spans="1:3" ht="43.5" x14ac:dyDescent="0.35">
      <c r="A6" s="121" t="s">
        <v>242</v>
      </c>
      <c r="B6" s="2" t="s">
        <v>243</v>
      </c>
      <c r="C6" s="2" t="s">
        <v>244</v>
      </c>
    </row>
    <row r="7" spans="1:3" x14ac:dyDescent="0.35">
      <c r="A7" s="122"/>
      <c r="B7" s="2" t="s">
        <v>245</v>
      </c>
      <c r="C7" s="2" t="s">
        <v>246</v>
      </c>
    </row>
    <row r="8" spans="1:3" ht="29" x14ac:dyDescent="0.35">
      <c r="A8" s="122"/>
      <c r="B8" s="2" t="s">
        <v>247</v>
      </c>
      <c r="C8" s="2" t="s">
        <v>248</v>
      </c>
    </row>
    <row r="9" spans="1:3" x14ac:dyDescent="0.35">
      <c r="A9" s="122"/>
      <c r="B9" s="2" t="s">
        <v>249</v>
      </c>
      <c r="C9" s="2" t="s">
        <v>250</v>
      </c>
    </row>
    <row r="10" spans="1:3" ht="43.5" x14ac:dyDescent="0.35">
      <c r="A10" s="122"/>
      <c r="B10" s="8" t="s">
        <v>251</v>
      </c>
      <c r="C10" s="2" t="s">
        <v>252</v>
      </c>
    </row>
    <row r="11" spans="1:3" ht="43.5" x14ac:dyDescent="0.35">
      <c r="A11" s="122"/>
      <c r="B11" s="25" t="s">
        <v>253</v>
      </c>
      <c r="C11" s="24" t="s">
        <v>254</v>
      </c>
    </row>
    <row r="12" spans="1:3" ht="58" x14ac:dyDescent="0.35">
      <c r="A12" s="122"/>
      <c r="B12" s="25" t="s">
        <v>255</v>
      </c>
      <c r="C12" s="24" t="s">
        <v>256</v>
      </c>
    </row>
    <row r="13" spans="1:3" ht="72.5" x14ac:dyDescent="0.35">
      <c r="A13" s="122"/>
      <c r="B13" s="25" t="s">
        <v>257</v>
      </c>
      <c r="C13" s="24" t="s">
        <v>258</v>
      </c>
    </row>
    <row r="14" spans="1:3" ht="58" x14ac:dyDescent="0.35">
      <c r="A14" s="122"/>
      <c r="B14" s="25" t="s">
        <v>259</v>
      </c>
      <c r="C14" s="24" t="s">
        <v>260</v>
      </c>
    </row>
    <row r="15" spans="1:3" ht="58" x14ac:dyDescent="0.35">
      <c r="A15" s="122"/>
      <c r="B15" s="25" t="s">
        <v>261</v>
      </c>
      <c r="C15" s="24" t="s">
        <v>262</v>
      </c>
    </row>
    <row r="16" spans="1:3" ht="29" x14ac:dyDescent="0.35">
      <c r="A16" s="122"/>
      <c r="B16" s="24" t="s">
        <v>263</v>
      </c>
      <c r="C16" s="24" t="s">
        <v>264</v>
      </c>
    </row>
    <row r="17" spans="1:3" ht="43.5" x14ac:dyDescent="0.35">
      <c r="A17" s="123"/>
      <c r="B17" s="25" t="s">
        <v>265</v>
      </c>
      <c r="C17" s="24" t="s">
        <v>266</v>
      </c>
    </row>
    <row r="18" spans="1:3" ht="43.5" x14ac:dyDescent="0.35">
      <c r="A18" s="121" t="s">
        <v>267</v>
      </c>
      <c r="B18" s="25" t="s">
        <v>268</v>
      </c>
      <c r="C18" s="24" t="s">
        <v>269</v>
      </c>
    </row>
    <row r="19" spans="1:3" ht="58" x14ac:dyDescent="0.35">
      <c r="A19" s="122"/>
      <c r="B19" s="25" t="s">
        <v>270</v>
      </c>
      <c r="C19" s="24" t="s">
        <v>271</v>
      </c>
    </row>
    <row r="20" spans="1:3" ht="43.5" x14ac:dyDescent="0.35">
      <c r="A20" s="122"/>
      <c r="B20" s="25" t="s">
        <v>272</v>
      </c>
      <c r="C20" s="24" t="s">
        <v>273</v>
      </c>
    </row>
    <row r="21" spans="1:3" ht="43.5" x14ac:dyDescent="0.35">
      <c r="A21" s="122"/>
      <c r="B21" s="25" t="s">
        <v>274</v>
      </c>
      <c r="C21" s="24" t="s">
        <v>275</v>
      </c>
    </row>
    <row r="22" spans="1:3" ht="58" x14ac:dyDescent="0.35">
      <c r="A22" s="123"/>
      <c r="B22" s="25" t="s">
        <v>276</v>
      </c>
      <c r="C22" s="24" t="s">
        <v>277</v>
      </c>
    </row>
    <row r="23" spans="1:3" ht="203" x14ac:dyDescent="0.35">
      <c r="A23" s="111" t="s">
        <v>66</v>
      </c>
      <c r="B23" s="48" t="s">
        <v>278</v>
      </c>
      <c r="C23" s="49" t="s">
        <v>279</v>
      </c>
    </row>
    <row r="24" spans="1:3" ht="87" x14ac:dyDescent="0.35">
      <c r="A24" s="111"/>
      <c r="B24" s="50" t="s">
        <v>280</v>
      </c>
      <c r="C24" s="51" t="s">
        <v>281</v>
      </c>
    </row>
    <row r="25" spans="1:3" ht="72.5" x14ac:dyDescent="0.35">
      <c r="A25" s="111"/>
      <c r="B25" s="50" t="s">
        <v>282</v>
      </c>
      <c r="C25" s="51" t="s">
        <v>283</v>
      </c>
    </row>
    <row r="26" spans="1:3" ht="130.5" x14ac:dyDescent="0.35">
      <c r="A26" s="111"/>
      <c r="B26" s="50" t="s">
        <v>284</v>
      </c>
      <c r="C26" s="51" t="s">
        <v>285</v>
      </c>
    </row>
    <row r="27" spans="1:3" ht="174" x14ac:dyDescent="0.35">
      <c r="A27" s="111"/>
      <c r="B27" s="50" t="s">
        <v>286</v>
      </c>
      <c r="C27" s="51" t="s">
        <v>287</v>
      </c>
    </row>
    <row r="28" spans="1:3" ht="43.5" x14ac:dyDescent="0.35">
      <c r="A28" s="111"/>
      <c r="B28" s="50" t="s">
        <v>288</v>
      </c>
      <c r="C28" s="51" t="s">
        <v>289</v>
      </c>
    </row>
    <row r="29" spans="1:3" ht="232" x14ac:dyDescent="0.35">
      <c r="A29" s="111"/>
      <c r="B29" s="50" t="s">
        <v>290</v>
      </c>
      <c r="C29" s="51" t="s">
        <v>291</v>
      </c>
    </row>
    <row r="30" spans="1:3" ht="87" x14ac:dyDescent="0.35">
      <c r="A30" s="111"/>
      <c r="B30" s="50" t="s">
        <v>292</v>
      </c>
      <c r="C30" s="51" t="s">
        <v>293</v>
      </c>
    </row>
    <row r="31" spans="1:3" ht="58" x14ac:dyDescent="0.35">
      <c r="A31" s="111"/>
      <c r="B31" s="50" t="s">
        <v>294</v>
      </c>
      <c r="C31" s="51" t="s">
        <v>295</v>
      </c>
    </row>
    <row r="32" spans="1:3" ht="72.5" x14ac:dyDescent="0.35">
      <c r="A32" s="111"/>
      <c r="B32" s="50" t="s">
        <v>296</v>
      </c>
      <c r="C32" s="51" t="s">
        <v>297</v>
      </c>
    </row>
    <row r="33" spans="1:3" ht="58" x14ac:dyDescent="0.35">
      <c r="A33" s="111"/>
      <c r="B33" s="50" t="s">
        <v>298</v>
      </c>
      <c r="C33" s="51" t="s">
        <v>299</v>
      </c>
    </row>
    <row r="34" spans="1:3" ht="58" x14ac:dyDescent="0.35">
      <c r="A34" s="124" t="s">
        <v>300</v>
      </c>
      <c r="B34" s="23" t="s">
        <v>301</v>
      </c>
      <c r="C34" s="23" t="s">
        <v>302</v>
      </c>
    </row>
    <row r="35" spans="1:3" ht="43.5" x14ac:dyDescent="0.35">
      <c r="A35" s="125"/>
      <c r="B35" s="52" t="s">
        <v>303</v>
      </c>
      <c r="C35" s="52" t="s">
        <v>304</v>
      </c>
    </row>
  </sheetData>
  <mergeCells count="5">
    <mergeCell ref="A2:A5"/>
    <mergeCell ref="A23:A33"/>
    <mergeCell ref="A34:A35"/>
    <mergeCell ref="A6:A17"/>
    <mergeCell ref="A18: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Curriculum</vt:lpstr>
      <vt:lpstr>Module List</vt:lpstr>
      <vt:lpstr>Performance Outcomes</vt:lpstr>
      <vt:lpstr>Stage 2 - Scope</vt:lpstr>
      <vt:lpstr>Stage 3 - Scope</vt:lpstr>
      <vt:lpstr>Stage 4 - Scope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Somavarapu  Sandeep</cp:lastModifiedBy>
  <cp:revision/>
  <dcterms:created xsi:type="dcterms:W3CDTF">2023-10-16T01:13:56Z</dcterms:created>
  <dcterms:modified xsi:type="dcterms:W3CDTF">2025-02-09T06:26:28Z</dcterms:modified>
  <cp:category/>
  <cp:contentStatus/>
</cp:coreProperties>
</file>