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27CBC83E-0AF9-491B-962D-149D567C92C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Scenario_Selection!$A$1:$L$41</definedName>
    <definedName name="_xlnm._FilterDatabase" localSheetId="1" hidden="1">SuspendSheet!$A$1:$T$200</definedName>
    <definedName name="Z_2BFCA6D2_A402_4592_BB7B_06C109319B34_.wvu.FilterData" localSheetId="0" hidden="1">Scenario_Selection!$A$1:$X$41</definedName>
    <definedName name="Z_2BFCA6D2_A402_4592_BB7B_06C109319B34_.wvu.FilterData" localSheetId="1" hidden="1">SuspendSheet!$A$1:$I$200</definedName>
    <definedName name="Z_94DD343F_E13D_400C_8ED1_B1707DE8D79A_.wvu.FilterData" localSheetId="0" hidden="1">Scenario_Selection!$A$1:$X$41</definedName>
    <definedName name="Z_94DD343F_E13D_400C_8ED1_B1707DE8D79A_.wvu.FilterData" localSheetId="1" hidden="1">SuspendSheet!$A$1:$I$200</definedName>
    <definedName name="Z_E84211AA_C6AF_4C1B_9C74_23082F6A4615_.wvu.FilterData" localSheetId="0" hidden="1">Scenario_Selection!$A$1:$X$41</definedName>
    <definedName name="Z_E84211AA_C6AF_4C1B_9C74_23082F6A4615_.wvu.FilterData" localSheetId="1" hidden="1">SuspendSheet!$A$1:$I$200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48" i="1" l="1"/>
  <c r="E47" i="1"/>
  <c r="E44" i="1"/>
  <c r="E45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44" i="1" l="1"/>
  <c r="H44" i="1" s="1"/>
  <c r="N45" i="1"/>
  <c r="H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<sst xmlns="http://schemas.openxmlformats.org/spreadsheetml/2006/main" count="4414" uniqueCount="168">
  <si>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</si>
  <si>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</si>
  <si>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</si>
  <si>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</si>
  <si>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</si>
  <si>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</si>
  <si>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</si>
  <si>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</si>
  <si>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</si>
  <si>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</si>
  <si>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</si>
  <si>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</si>
  <si>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</si>
  <si>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</si>
  <si>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</si>
  <si>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</si>
  <si>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</si>
  <si>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</si>
  <si>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</si>
  <si>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</si>
  <si>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</si>
  <si>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</si>
  <si>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</si>
  <si>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</si>
  <si>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</si>
  <si>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</si>
  <si>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</si>
  <si>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</si>
  <si>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</si>
  <si>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</si>
  <si>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</si>
  <si>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</si>
  <si>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</si>
  <si>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</si>
  <si>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</si>
  <si>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</si>
  <si>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</si>
  <si>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</si>
  <si>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</si>
  <si>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</si>
  <si>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</si>
  <si>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</si>
  <si>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</si>
  <si>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</si>
  <si>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</si>
  <si>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</si>
  <si>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</si>
  <si>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</si>
  <si>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</si>
  <si>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</si>
  <si>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</si>
  <si>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</si>
  <si>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</si>
  <si>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</si>
  <si>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</si>
  <si>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</si>
  <si>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</si>
  <si>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</si>
  <si>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</si>
  <si>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</si>
  <si>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</si>
  <si>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</si>
  <si>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</si>
  <si>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</si>
  <si>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</si>
  <si>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</si>
  <si>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</si>
  <si>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</si>
  <si>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</si>
  <si>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</si>
  <si>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</si>
  <si>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</si>
  <si>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</si>
  <si>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</si>
  <si>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</si>
  <si>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</si>
  <si>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</si>
  <si>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</si>
  <si>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</si>
  <si>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</si>
  <si>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</si>
  <si>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</si>
  <si>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</si>
  <si>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</si>
  <si>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</si>
  <si>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</si>
  <si>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</si>
  <si>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</si>
  <si>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</si>
  <si>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</si>
  <si>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</si>
  <si>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</si>
  <si>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</si>
  <si>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</si>
  <si>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</si>
  <si>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</si>
  <si>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</si>
  <si>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</si>
  <si>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</si>
  <si>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</si>
  <si>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</si>
  <si>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</si>
  <si>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</si>
  <si>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</si>
  <si>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</si>
  <si>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</si>
  <si>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</si>
  <si>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</si>
  <si>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</si>
  <si>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</si>
  <si>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</si>
  <si>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</si>
  <si>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</si>
  <si>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</si>
  <si>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</si>
  <si>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</si>
  <si>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</si>
  <si>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</si>
  <si>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</si>
  <si>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</si>
  <si>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</si>
  <si>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</si>
  <si>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</si>
  <si>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</si>
  <si>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</si>
  <si>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</si>
  <si>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</si>
  <si>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</si>
  <si>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</si>
  <si>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</si>
  <si>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</si>
  <si>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</si>
  <si>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</si>
  <si>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</si>
  <si>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</si>
  <si>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</si>
  <si>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</si>
  <si>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</si>
  <si>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</si>
  <si>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</si>
  <si>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</si>
  <si>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</si>
  <si>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</si>
  <si>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</si>
  <si>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</si>
  <si>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</si>
  <si>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</si>
  <si>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</si>
  <si>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</si>
  <si>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</si>
  <si>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</si>
  <si>
    <t>AZ BP CA WC CU Regression</t>
  </si>
  <si>
    <t>CU_12</t>
  </si>
  <si>
    <t>BPPWPremiums</t>
  </si>
  <si>
    <t>BPRRSValidationOne</t>
  </si>
  <si>
    <t>BPRRSValidationTwo</t>
  </si>
  <si>
    <t>BPRRSValidationThree</t>
  </si>
  <si>
    <t>CAReviseQuote</t>
  </si>
  <si>
    <t>WCReviseQuote</t>
  </si>
  <si>
    <t>BPReviseQuote</t>
  </si>
  <si>
    <t>BPReviseQuoteTwo</t>
  </si>
  <si>
    <t>CAReviseQuoteTwo</t>
  </si>
  <si>
    <t>WCReviseQuoteTwo</t>
  </si>
  <si>
    <t>BPRRSValidationFour</t>
  </si>
  <si>
    <t>BLNewQuote</t>
  </si>
  <si>
    <t>BLRedoNewQuote</t>
  </si>
  <si>
    <t>CU_13</t>
  </si>
  <si>
    <t>CO BP CA WC CU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</si>
</sst>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  <xf numFmtId="0" fontId="11" fillId="3" borderId="20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15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8"/>
  <sheetViews>
    <sheetView tabSelected="1" zoomScale="85" zoomScaleNormal="85"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C37" sqref="C37:D40"/>
    </sheetView>
  </sheetViews>
  <sheetFormatPr defaultColWidth="14.42578125" defaultRowHeight="15" customHeight="1" x14ac:dyDescent="0.2"/>
  <cols>
    <col min="1" max="1" customWidth="true" style="17" width="6.42578125" collapsed="true"/>
    <col min="2" max="2" bestFit="true" customWidth="true" style="10" width="16.28515625" collapsed="true"/>
    <col min="3" max="3" customWidth="true" style="17" width="8.5703125" collapsed="true"/>
    <col min="4" max="4" customWidth="true" style="17" width="30.5703125" collapsed="true"/>
    <col min="5" max="5" bestFit="true" customWidth="true" style="17" width="10.42578125" collapsed="true"/>
    <col min="6" max="6" customWidth="true" style="17" width="15.42578125" collapsed="true"/>
    <col min="7" max="7" customWidth="true" style="17" width="16.7109375" collapsed="true"/>
    <col min="8" max="8" customWidth="true" style="17" width="19.5703125" collapsed="true"/>
    <col min="9" max="10" customWidth="true" style="17" width="20.85546875" collapsed="true"/>
    <col min="11" max="11" customWidth="true" style="17" width="3.5703125" collapsed="true"/>
    <col min="12" max="12" customWidth="true" style="17" width="13.7109375" collapsed="true"/>
    <col min="13" max="13" customWidth="true" style="17" width="9.42578125" collapsed="true"/>
    <col min="14" max="14" customWidth="true" style="17" width="13.7109375" collapsed="true"/>
    <col min="15" max="17" customWidth="true" style="17" width="14.42578125" collapsed="true"/>
    <col min="18" max="18" style="17" width="14.42578125" collapsed="true"/>
    <col min="19" max="20" customWidth="true" style="17" width="17.7109375" collapsed="true"/>
    <col min="21" max="16384" style="17" width="14.42578125" collapsed="true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<![CDATA["CU"&" "&F2&","&" "&B3&" "&F3&", "&B4&" "&F4]]></f>
        <v xml:space="preserve">CU , WC , CA </v>
      </c>
      <c r="U2" s="78" t="s">
        <v>127</v>
      </c>
      <c r="V2" s="17" t="s">
        <v>108</v>
      </c>
    </row>
    <row r="3" spans="1:22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R$106</f>
        <v>0</v>
      </c>
      <c r="U3" s="78"/>
    </row>
    <row r="4" spans="1:22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R$106</f>
        <v>0</v>
      </c>
      <c r="U4" s="78"/>
    </row>
    <row r="5" spans="1:22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<![CDATA["CU"&" "&F5&","&" "&B6&" "&F6&", "&B7&" "&F7]]></f>
        <v xml:space="preserve">CU , CA , CP </v>
      </c>
      <c r="U5" s="78" t="s">
        <v>128</v>
      </c>
      <c r="V5" s="17" t="s">
        <v>109</v>
      </c>
    </row>
    <row r="6" spans="1:22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R$109</f>
        <v>0</v>
      </c>
      <c r="U6" s="78"/>
    </row>
    <row r="7" spans="1:22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R$109</f>
        <v>0</v>
      </c>
      <c r="U7" s="78"/>
    </row>
    <row r="8" spans="1:22" ht="18" customHeight="1" x14ac:dyDescent="0.2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R$109</f>
        <v>0</v>
      </c>
      <c r="U8" s="78"/>
    </row>
    <row r="9" spans="1:22" ht="18" customHeight="1" x14ac:dyDescent="0.2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R$112</f>
        <v>0</v>
      </c>
      <c r="U10" s="78"/>
    </row>
    <row r="11" spans="1:22" ht="18" customHeight="1" x14ac:dyDescent="0.2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R$114</f>
        <v>0</v>
      </c>
      <c r="U12" s="78"/>
    </row>
    <row r="13" spans="1:22" s="10" customFormat="1" ht="18" customHeight="1" x14ac:dyDescent="0.2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R$116</f>
        <v>0</v>
      </c>
      <c r="U14" s="79"/>
    </row>
    <row r="15" spans="1:22" s="10" customFormat="1" ht="18" customHeight="1" x14ac:dyDescent="0.2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<![CDATA["CU"&" "&F15&","&" "&B16&" "&F16&", "&B17&" "&F17]]>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R$118</f>
        <v>0</v>
      </c>
      <c r="U16" s="79"/>
    </row>
    <row r="17" spans="1:22" s="10" customFormat="1" ht="18" customHeight="1" x14ac:dyDescent="0.2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R$118</f>
        <v>0</v>
      </c>
      <c r="U17" s="79"/>
    </row>
    <row r="18" spans="1:22" s="10" customFormat="1" ht="18" customHeight="1" x14ac:dyDescent="0.2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<![CDATA["CU"&" "&F18&","&" "&B19&" "&F19&", "&B20&" "&F20]]>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R$121</f>
        <v>0</v>
      </c>
      <c r="U19" s="79"/>
    </row>
    <row r="20" spans="1:22" s="10" customFormat="1" ht="18" customHeight="1" x14ac:dyDescent="0.2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R$121</f>
        <v>0</v>
      </c>
      <c r="U20" s="79"/>
    </row>
    <row r="21" spans="1:22" s="10" customFormat="1" ht="18" customHeight="1" x14ac:dyDescent="0.2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<![CDATA["CU"&" "&F21&","&" "&B22&" "&F22&", "&B23&" "&F23]]></f>
        <v xml:space="preserve">CU , CP , CA </v>
      </c>
      <c r="U21" s="79" t="s">
        <v>134</v>
      </c>
      <c r="V21" s="10" t="s">
        <v>107</v>
      </c>
    </row>
    <row r="22" spans="1:22" ht="18" customHeight="1" x14ac:dyDescent="0.2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R$124</f>
        <v>0</v>
      </c>
      <c r="U22" s="78"/>
    </row>
    <row r="23" spans="1:22" ht="18" customHeight="1" x14ac:dyDescent="0.2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R$124</f>
        <v>0</v>
      </c>
      <c r="U23" s="78"/>
    </row>
    <row r="24" spans="1:22" ht="18" customHeight="1" x14ac:dyDescent="0.2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R$124</f>
        <v>0</v>
      </c>
      <c r="U24" s="78"/>
    </row>
    <row r="25" spans="1:22" ht="18" customHeight="1" x14ac:dyDescent="0.2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<![CDATA["CU"&" "&F25&","&" "&B26&" "&F26&", "&B27&" "&F27]]></f>
        <v xml:space="preserve">CU , CP , CA </v>
      </c>
      <c r="U25" s="78" t="s">
        <v>135</v>
      </c>
      <c r="V25" s="17" t="s">
        <v>107</v>
      </c>
    </row>
    <row r="26" spans="1:22" ht="18" customHeight="1" x14ac:dyDescent="0.2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R$127</f>
        <v>0</v>
      </c>
      <c r="U26" s="78"/>
    </row>
    <row r="27" spans="1:22" ht="18" customHeight="1" x14ac:dyDescent="0.2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R$127</f>
        <v>0</v>
      </c>
      <c r="U27" s="78"/>
    </row>
    <row r="28" spans="1:22" ht="18" customHeight="1" x14ac:dyDescent="0.2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<![CDATA["CU"&" "&F28&","&" "&B29&" "&F29&", "&B30&" "&F30]]></f>
        <v xml:space="preserve">CU , CA , TC </v>
      </c>
      <c r="U28" s="78" t="s">
        <v>136</v>
      </c>
      <c r="V28" s="17" t="s">
        <v>123</v>
      </c>
    </row>
    <row r="29" spans="1:22" ht="18" customHeight="1" x14ac:dyDescent="0.2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R$130</f>
        <v>0</v>
      </c>
      <c r="U29" s="78"/>
    </row>
    <row r="30" spans="1:22" ht="18" customHeight="1" x14ac:dyDescent="0.2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R$130</f>
        <v>0</v>
      </c>
      <c r="U30" s="78"/>
    </row>
    <row r="31" spans="1:22" ht="18" customHeight="1" x14ac:dyDescent="0.2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21" ht="18" customHeight="1" x14ac:dyDescent="0.2">
      <c r="A33" s="35" t="s">
        <v>25</v>
      </c>
      <c r="B33" s="35" t="s">
        <v>15</v>
      </c>
      <c r="C33" s="35" t="s">
        <v>152</v>
      </c>
      <c r="D33" s="36" t="s">
        <v>151</v>
      </c>
      <c r="E33" s="39" t="s">
        <v>13</v>
      </c>
      <c r="F33" s="73"/>
      <c r="G33" s="73"/>
      <c r="H33" s="72"/>
      <c r="I33" s="47"/>
      <c r="J33" s="47" t="s">
        <v>15</v>
      </c>
      <c r="K33" s="24" t="s">
        <v>106</v>
      </c>
      <c r="O33" s="83"/>
      <c r="P33" s="83"/>
      <c r="Q33" s="83"/>
      <c r="R33" s="84"/>
      <c r="U33" s="78"/>
    </row>
    <row r="34" spans="1:21" ht="18" customHeight="1" x14ac:dyDescent="0.2">
      <c r="A34" s="35" t="s">
        <v>25</v>
      </c>
      <c r="B34" s="35" t="s">
        <v>80</v>
      </c>
      <c r="C34" s="35" t="s">
        <v>152</v>
      </c>
      <c r="D34" s="36" t="s">
        <v>151</v>
      </c>
      <c r="E34" s="39" t="s">
        <v>13</v>
      </c>
      <c r="F34" s="73"/>
      <c r="G34" s="73"/>
      <c r="H34" s="72"/>
      <c r="I34" s="47"/>
      <c r="J34" s="47" t="s">
        <v>15</v>
      </c>
      <c r="K34" s="24" t="s">
        <v>106</v>
      </c>
      <c r="O34" s="83"/>
      <c r="P34" s="83"/>
      <c r="Q34" s="83"/>
      <c r="R34" s="84"/>
      <c r="U34" s="78"/>
    </row>
    <row r="35" spans="1:21" ht="18" customHeight="1" x14ac:dyDescent="0.2">
      <c r="A35" s="35" t="s">
        <v>25</v>
      </c>
      <c r="B35" s="35" t="s">
        <v>17</v>
      </c>
      <c r="C35" s="35" t="s">
        <v>152</v>
      </c>
      <c r="D35" s="36" t="s">
        <v>151</v>
      </c>
      <c r="E35" s="39" t="s">
        <v>13</v>
      </c>
      <c r="F35" s="73"/>
      <c r="G35" s="73"/>
      <c r="H35" s="72"/>
      <c r="I35" s="47"/>
      <c r="J35" s="47" t="s">
        <v>15</v>
      </c>
      <c r="K35" s="24" t="s">
        <v>106</v>
      </c>
      <c r="O35" s="83"/>
      <c r="P35" s="83"/>
      <c r="Q35" s="83"/>
      <c r="R35" s="84"/>
      <c r="U35" s="78"/>
    </row>
    <row r="36" spans="1:21" ht="18" customHeight="1" x14ac:dyDescent="0.2">
      <c r="A36" s="35" t="s">
        <v>25</v>
      </c>
      <c r="B36" s="35" t="s">
        <v>8</v>
      </c>
      <c r="C36" s="35" t="s">
        <v>152</v>
      </c>
      <c r="D36" s="36" t="s">
        <v>151</v>
      </c>
      <c r="E36" s="39" t="s">
        <v>13</v>
      </c>
      <c r="F36" s="73"/>
      <c r="G36" s="73"/>
      <c r="H36" s="72"/>
      <c r="I36" s="47"/>
      <c r="J36" s="47" t="s">
        <v>15</v>
      </c>
      <c r="K36" s="24" t="s">
        <v>106</v>
      </c>
      <c r="O36" s="83"/>
      <c r="P36" s="83"/>
      <c r="Q36" s="83"/>
      <c r="R36" s="84"/>
      <c r="U36" s="78"/>
    </row>
    <row r="37" spans="1:21" ht="18" customHeight="1" x14ac:dyDescent="0.2">
      <c r="A37" s="35" t="s">
        <v>25</v>
      </c>
      <c r="B37" s="35" t="s">
        <v>15</v>
      </c>
      <c r="C37" s="35" t="s">
        <v>166</v>
      </c>
      <c r="D37" s="36" t="s">
        <v>167</v>
      </c>
      <c r="E37" s="39" t="s">
        <v>13</v>
      </c>
      <c r="F37" s="73"/>
      <c r="G37" s="73"/>
      <c r="H37" s="72"/>
      <c r="I37" s="47"/>
      <c r="J37" s="47" t="s">
        <v>15</v>
      </c>
      <c r="K37" s="24" t="s">
        <v>106</v>
      </c>
      <c r="O37" s="83"/>
      <c r="P37" s="83"/>
      <c r="Q37" s="83"/>
      <c r="R37" s="84"/>
      <c r="U37" s="78"/>
    </row>
    <row r="38" spans="1:21" ht="18" customHeight="1" x14ac:dyDescent="0.2">
      <c r="A38" s="35" t="s">
        <v>25</v>
      </c>
      <c r="B38" s="35" t="s">
        <v>80</v>
      </c>
      <c r="C38" s="35" t="s">
        <v>166</v>
      </c>
      <c r="D38" s="36" t="s">
        <v>167</v>
      </c>
      <c r="E38" s="39" t="s">
        <v>13</v>
      </c>
      <c r="F38" s="73"/>
      <c r="G38" s="73"/>
      <c r="H38" s="72"/>
      <c r="I38" s="47"/>
      <c r="J38" s="47" t="s">
        <v>15</v>
      </c>
      <c r="K38" s="24" t="s">
        <v>106</v>
      </c>
      <c r="O38" s="83"/>
      <c r="P38" s="83"/>
      <c r="Q38" s="83"/>
      <c r="R38" s="84"/>
      <c r="U38" s="78"/>
    </row>
    <row r="39" spans="1:21" ht="18" customHeight="1" x14ac:dyDescent="0.2">
      <c r="A39" s="35" t="s">
        <v>25</v>
      </c>
      <c r="B39" s="35" t="s">
        <v>17</v>
      </c>
      <c r="C39" s="35" t="s">
        <v>166</v>
      </c>
      <c r="D39" s="36" t="s">
        <v>167</v>
      </c>
      <c r="E39" s="39" t="s">
        <v>13</v>
      </c>
      <c r="F39" s="73"/>
      <c r="G39" s="73"/>
      <c r="H39" s="72"/>
      <c r="I39" s="47"/>
      <c r="J39" s="47" t="s">
        <v>15</v>
      </c>
      <c r="K39" s="24" t="s">
        <v>106</v>
      </c>
      <c r="O39" s="83"/>
      <c r="P39" s="83"/>
      <c r="Q39" s="83"/>
      <c r="R39" s="84"/>
      <c r="U39" s="78"/>
    </row>
    <row r="40" spans="1:21" ht="18" customHeight="1" x14ac:dyDescent="0.2">
      <c r="A40" s="35" t="s">
        <v>25</v>
      </c>
      <c r="B40" s="35" t="s">
        <v>8</v>
      </c>
      <c r="C40" s="35" t="s">
        <v>166</v>
      </c>
      <c r="D40" s="36" t="s">
        <v>167</v>
      </c>
      <c r="E40" s="39" t="s">
        <v>13</v>
      </c>
      <c r="F40" s="73"/>
      <c r="G40" s="73"/>
      <c r="H40" s="72"/>
      <c r="I40" s="47"/>
      <c r="J40" s="47" t="s">
        <v>15</v>
      </c>
      <c r="K40" s="24" t="s">
        <v>106</v>
      </c>
      <c r="O40" s="83"/>
      <c r="P40" s="83"/>
      <c r="Q40" s="83"/>
      <c r="R40" s="84"/>
      <c r="U40" s="78"/>
    </row>
    <row r="41" spans="1:21" ht="14.25" customHeight="1" x14ac:dyDescent="0.2">
      <c r="A41" s="24" t="s">
        <v>18</v>
      </c>
      <c r="B41" s="24" t="s">
        <v>18</v>
      </c>
      <c r="C41" s="24" t="s">
        <v>18</v>
      </c>
      <c r="D41" s="24" t="s">
        <v>18</v>
      </c>
      <c r="E41" s="24" t="s">
        <v>18</v>
      </c>
      <c r="F41" s="24" t="s">
        <v>18</v>
      </c>
      <c r="G41" s="24" t="s">
        <v>18</v>
      </c>
      <c r="H41" s="24" t="s">
        <v>18</v>
      </c>
      <c r="I41" s="25" t="s">
        <v>18</v>
      </c>
      <c r="J41" s="25" t="s">
        <v>18</v>
      </c>
      <c r="K41" s="24" t="s">
        <v>106</v>
      </c>
    </row>
    <row r="44" spans="1:21" ht="15" customHeight="1" x14ac:dyDescent="0.25">
      <c r="D44" s="17" t="s">
        <v>20</v>
      </c>
      <c r="E44" s="17">
        <f>COUNTIF(E$2:E$41,"Yes")</f>
        <v>2</v>
      </c>
      <c r="H44" s="26" t="str">
        <f>IF(L44&gt;0,"some steps are marked NO","")</f>
        <v/>
      </c>
      <c r="I44" s="27"/>
      <c r="J44" s="27"/>
      <c r="K44" s="27"/>
      <c r="L44" s="38">
        <f>SUM(L$2:M30)</f>
        <v>0</v>
      </c>
    </row>
    <row r="45" spans="1:21" ht="15" customHeight="1" x14ac:dyDescent="0.25">
      <c r="D45" s="17" t="s">
        <v>21</v>
      </c>
      <c r="E45" s="17">
        <f>E$44</f>
        <v>2</v>
      </c>
      <c r="H45" s="28" t="str">
        <f>IF(N45&gt;0,"some steps are SUSPENDED","")</f>
        <v/>
      </c>
      <c r="I45" s="29"/>
      <c r="J45" s="29"/>
      <c r="K45" s="29"/>
      <c r="N45" s="38">
        <f>SUM(N$2:N30)</f>
        <v>0</v>
      </c>
    </row>
    <row r="47" spans="1:21" ht="15" customHeight="1" x14ac:dyDescent="0.2">
      <c r="A47" s="17" t="s">
        <v>25</v>
      </c>
      <c r="D47" s="17" t="s">
        <v>102</v>
      </c>
      <c r="E47" s="17">
        <f>COUNTIF(E$2,"Yes")+COUNTIF(E$5,"Yes")+COUNTIF(E$9,"Yes")+COUNTIF(E$11,"Yes")+COUNTIF(E$13,"Yes")+COUNTIF(E$15,"Yes")+COUNTIF(E$18,"Yes")+COUNTIF(E$21,"Yes")+COUNTIF(E$25,"Yes")+COUNTIF(E$28,"Yes")</f>
        <v>1</v>
      </c>
    </row>
    <row r="48" spans="1:21" ht="15" customHeight="1" x14ac:dyDescent="0.2">
      <c r="A48" s="17" t="s">
        <v>25</v>
      </c>
      <c r="D48" s="17" t="s">
        <v>103</v>
      </c>
      <c r="E48" s="17">
        <f>COUNTIF(E$2:E$30,"Yes")</f>
        <v>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69308E18-E145-4D1D-A33D-A7673656349D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9F68DC72-59B9-452C-AFF1-15D56257F110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012B5E6B-F515-457B-91A5-86B09968F819}"/>
    </customSheetView>
  </customSheetViews>
  <conditionalFormatting sqref="B1">
    <cfRule type="cellIs" dxfId="14" priority="932" operator="equal">
      <formula>"Yes"</formula>
    </cfRule>
  </conditionalFormatting>
  <conditionalFormatting sqref="B41">
    <cfRule type="cellIs" dxfId="13" priority="931" operator="equal">
      <formula>"Yes"</formula>
    </cfRule>
  </conditionalFormatting>
  <conditionalFormatting sqref="E2:E40">
    <cfRule type="cellIs" dxfId="12" priority="1" operator="equal">
      <formula>"Yes"</formula>
    </cfRule>
  </conditionalFormatting>
  <conditionalFormatting sqref="L1">
    <cfRule type="expression" dxfId="11" priority="141">
      <formula>$L$44&gt;0</formula>
    </cfRule>
  </conditionalFormatting>
  <conditionalFormatting sqref="L44">
    <cfRule type="expression" dxfId="10" priority="139">
      <formula>$L$44&gt;0</formula>
    </cfRule>
  </conditionalFormatting>
  <conditionalFormatting sqref="L2:N40">
    <cfRule type="cellIs" dxfId="9" priority="4" operator="between">
      <formula>1</formula>
      <formula>99</formula>
    </cfRule>
  </conditionalFormatting>
  <conditionalFormatting sqref="N1">
    <cfRule type="expression" dxfId="8" priority="140">
      <formula>$N$45&gt;0</formula>
    </cfRule>
  </conditionalFormatting>
  <conditionalFormatting sqref="N45">
    <cfRule type="expression" dxfId="7" priority="138">
      <formula>$N$45&gt;0</formula>
    </cfRule>
  </conditionalFormatting>
  <conditionalFormatting sqref="O2:Q40">
    <cfRule type="cellIs" dxfId="6" priority="3" operator="equal">
      <formula>"Yes"</formula>
    </cfRule>
  </conditionalFormatting>
  <conditionalFormatting sqref="R3:R40">
    <cfRule type="cellIs" dxfId="5" priority="6" operator="equal">
      <formula>"Yes"</formula>
    </cfRule>
    <cfRule type="cellIs" dxfId="4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2"/>
  <sheetViews>
    <sheetView zoomScale="85" zoomScaleNormal="100" workbookViewId="0">
      <pane xSplit="4" ySplit="1" topLeftCell="E175" activePane="bottomRight" state="frozen"/>
      <selection pane="topRight" activeCell="E1" sqref="E1"/>
      <selection pane="bottomLeft" activeCell="A2" sqref="A2"/>
      <selection pane="bottomRight" activeCell="C192" sqref="C192:D192"/>
    </sheetView>
  </sheetViews>
  <sheetFormatPr defaultColWidth="14.42578125" defaultRowHeight="15.75" customHeight="1" x14ac:dyDescent="0.2"/>
  <cols>
    <col min="1" max="1" customWidth="true" style="10" width="6.42578125" collapsed="true"/>
    <col min="2" max="2" bestFit="true" customWidth="true" style="15" width="18.5703125" collapsed="true"/>
    <col min="3" max="3" customWidth="true" style="10" width="8.5703125" collapsed="true"/>
    <col min="4" max="4" customWidth="true" style="10" width="26.28515625" collapsed="true"/>
    <col min="5" max="5" customWidth="true" style="10" width="24.85546875" collapsed="true"/>
    <col min="6" max="6" customWidth="true" style="10" width="9.42578125" collapsed="true"/>
    <col min="7" max="7" customWidth="true" style="16" width="15.7109375" collapsed="true"/>
    <col min="8" max="8" customWidth="true" style="10" width="14.42578125" collapsed="true"/>
    <col min="9" max="9" customWidth="true" style="10" width="18.42578125" collapsed="true"/>
    <col min="10" max="10" customWidth="true" style="10" width="3.5703125" collapsed="true"/>
    <col min="11" max="16384" style="10" width="14.42578125" collapsed="true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">
      <c r="A171" s="50" t="s">
        <v>25</v>
      </c>
      <c r="B171" s="57" t="s">
        <v>8</v>
      </c>
      <c r="C171" s="35" t="s">
        <v>152</v>
      </c>
      <c r="D171" s="36" t="s">
        <v>151</v>
      </c>
      <c r="E171" s="93" t="s">
        <v>164</v>
      </c>
      <c r="F171" s="55" t="s">
        <v>14</v>
      </c>
      <c r="G171" s="54" t="s">
        <v>15</v>
      </c>
      <c r="H171" s="55" t="s">
        <v>13</v>
      </c>
      <c r="I171" s="50" t="s">
        <v>15</v>
      </c>
      <c r="J171" s="25" t="s">
        <v>106</v>
      </c>
      <c r="K171" s="55" t="s">
        <v>13</v>
      </c>
      <c r="L171" s="55" t="s">
        <v>13</v>
      </c>
      <c r="M171" s="50" t="s">
        <v>15</v>
      </c>
      <c r="N171" s="1" t="s">
        <v>14</v>
      </c>
      <c r="O171" s="1" t="s">
        <v>13</v>
      </c>
      <c r="P171" s="56" t="s">
        <v>15</v>
      </c>
      <c r="Q171" s="55" t="s">
        <v>13</v>
      </c>
      <c r="R171" s="1" t="s">
        <v>13</v>
      </c>
      <c r="S171" s="54" t="s">
        <v>15</v>
      </c>
      <c r="T171" s="54" t="s">
        <v>15</v>
      </c>
    </row>
    <row r="172" spans="1:20" s="12" customFormat="1" ht="15.75" customHeight="1" x14ac:dyDescent="0.2">
      <c r="A172" s="50" t="s">
        <v>25</v>
      </c>
      <c r="B172" s="57" t="s">
        <v>8</v>
      </c>
      <c r="C172" s="35" t="s">
        <v>152</v>
      </c>
      <c r="D172" s="36" t="s">
        <v>151</v>
      </c>
      <c r="E172" s="93" t="s">
        <v>165</v>
      </c>
      <c r="F172" s="55" t="s">
        <v>14</v>
      </c>
      <c r="G172" s="54" t="s">
        <v>15</v>
      </c>
      <c r="H172" s="55" t="s">
        <v>13</v>
      </c>
      <c r="I172" s="50" t="s">
        <v>15</v>
      </c>
      <c r="J172" s="25" t="s">
        <v>106</v>
      </c>
      <c r="K172" s="55" t="s">
        <v>13</v>
      </c>
      <c r="L172" s="55" t="s">
        <v>13</v>
      </c>
      <c r="M172" s="50" t="s">
        <v>15</v>
      </c>
      <c r="N172" s="1" t="s">
        <v>14</v>
      </c>
      <c r="O172" s="1" t="s">
        <v>13</v>
      </c>
      <c r="P172" s="56" t="s">
        <v>15</v>
      </c>
      <c r="Q172" s="55" t="s">
        <v>13</v>
      </c>
      <c r="R172" s="1" t="s">
        <v>13</v>
      </c>
      <c r="S172" s="54" t="s">
        <v>15</v>
      </c>
      <c r="T172" s="54" t="s">
        <v>15</v>
      </c>
    </row>
    <row r="173" spans="1:20" s="12" customFormat="1" ht="15.75" customHeight="1" x14ac:dyDescent="0.2">
      <c r="A173" s="50" t="s">
        <v>25</v>
      </c>
      <c r="B173" s="57" t="s">
        <v>8</v>
      </c>
      <c r="C173" s="35" t="s">
        <v>152</v>
      </c>
      <c r="D173" s="36" t="s">
        <v>151</v>
      </c>
      <c r="E173" s="93" t="s">
        <v>70</v>
      </c>
      <c r="F173" s="55" t="s">
        <v>14</v>
      </c>
      <c r="G173" s="54" t="s">
        <v>15</v>
      </c>
      <c r="H173" s="55" t="s">
        <v>13</v>
      </c>
      <c r="I173" s="50" t="s">
        <v>15</v>
      </c>
      <c r="J173" s="25" t="s">
        <v>106</v>
      </c>
      <c r="K173" s="55" t="s">
        <v>13</v>
      </c>
      <c r="L173" s="55" t="s">
        <v>13</v>
      </c>
      <c r="M173" s="50" t="s">
        <v>15</v>
      </c>
      <c r="N173" s="1" t="s">
        <v>14</v>
      </c>
      <c r="O173" s="1" t="s">
        <v>13</v>
      </c>
      <c r="P173" s="56" t="s">
        <v>15</v>
      </c>
      <c r="Q173" s="55" t="s">
        <v>13</v>
      </c>
      <c r="R173" s="1" t="s">
        <v>13</v>
      </c>
      <c r="S173" s="54" t="s">
        <v>15</v>
      </c>
      <c r="T173" s="54" t="s">
        <v>15</v>
      </c>
    </row>
    <row r="174" spans="1:20" s="12" customFormat="1" ht="15.75" customHeight="1" x14ac:dyDescent="0.2">
      <c r="A174" s="50" t="s">
        <v>25</v>
      </c>
      <c r="B174" s="57" t="s">
        <v>8</v>
      </c>
      <c r="C174" s="35" t="s">
        <v>152</v>
      </c>
      <c r="D174" s="36" t="s">
        <v>151</v>
      </c>
      <c r="E174" s="93" t="s">
        <v>153</v>
      </c>
      <c r="F174" s="55" t="s">
        <v>14</v>
      </c>
      <c r="G174" s="54" t="s">
        <v>15</v>
      </c>
      <c r="H174" s="55" t="s">
        <v>13</v>
      </c>
      <c r="I174" s="50" t="s">
        <v>15</v>
      </c>
      <c r="J174" s="25" t="s">
        <v>106</v>
      </c>
      <c r="K174" s="55" t="s">
        <v>13</v>
      </c>
      <c r="L174" s="55" t="s">
        <v>13</v>
      </c>
      <c r="M174" s="50" t="s">
        <v>15</v>
      </c>
      <c r="N174" s="1" t="s">
        <v>14</v>
      </c>
      <c r="O174" s="1" t="s">
        <v>13</v>
      </c>
      <c r="P174" s="56" t="s">
        <v>15</v>
      </c>
      <c r="Q174" s="55" t="s">
        <v>13</v>
      </c>
      <c r="R174" s="1" t="s">
        <v>13</v>
      </c>
      <c r="S174" s="54" t="s">
        <v>15</v>
      </c>
      <c r="T174" s="54" t="s">
        <v>15</v>
      </c>
    </row>
    <row r="175" spans="1:20" s="12" customFormat="1" ht="15.75" customHeight="1" x14ac:dyDescent="0.2">
      <c r="A175" s="50" t="s">
        <v>25</v>
      </c>
      <c r="B175" s="57" t="s">
        <v>8</v>
      </c>
      <c r="C175" s="35" t="s">
        <v>152</v>
      </c>
      <c r="D175" s="36" t="s">
        <v>151</v>
      </c>
      <c r="E175" s="93" t="s">
        <v>154</v>
      </c>
      <c r="F175" s="55" t="s">
        <v>14</v>
      </c>
      <c r="G175" s="54" t="s">
        <v>15</v>
      </c>
      <c r="H175" s="55" t="s">
        <v>13</v>
      </c>
      <c r="I175" s="50" t="s">
        <v>15</v>
      </c>
      <c r="J175" s="25" t="s">
        <v>106</v>
      </c>
      <c r="K175" s="55" t="s">
        <v>13</v>
      </c>
      <c r="L175" s="55" t="s">
        <v>13</v>
      </c>
      <c r="M175" s="50" t="s">
        <v>15</v>
      </c>
      <c r="N175" s="1" t="s">
        <v>14</v>
      </c>
      <c r="O175" s="1" t="s">
        <v>13</v>
      </c>
      <c r="P175" s="56" t="s">
        <v>15</v>
      </c>
      <c r="Q175" s="55" t="s">
        <v>13</v>
      </c>
      <c r="R175" s="1" t="s">
        <v>13</v>
      </c>
      <c r="S175" s="54" t="s">
        <v>15</v>
      </c>
      <c r="T175" s="54" t="s">
        <v>15</v>
      </c>
    </row>
    <row r="176" spans="1:20" s="12" customFormat="1" ht="15.75" customHeight="1" x14ac:dyDescent="0.2">
      <c r="A176" s="50" t="s">
        <v>25</v>
      </c>
      <c r="B176" s="57" t="s">
        <v>8</v>
      </c>
      <c r="C176" s="35" t="s">
        <v>152</v>
      </c>
      <c r="D176" s="36" t="s">
        <v>151</v>
      </c>
      <c r="E176" s="93" t="s">
        <v>155</v>
      </c>
      <c r="F176" s="55" t="s">
        <v>14</v>
      </c>
      <c r="G176" s="54" t="s">
        <v>15</v>
      </c>
      <c r="H176" s="55" t="s">
        <v>13</v>
      </c>
      <c r="I176" s="50" t="s">
        <v>15</v>
      </c>
      <c r="J176" s="25" t="s">
        <v>106</v>
      </c>
      <c r="K176" s="55" t="s">
        <v>13</v>
      </c>
      <c r="L176" s="55" t="s">
        <v>13</v>
      </c>
      <c r="M176" s="50" t="s">
        <v>15</v>
      </c>
      <c r="N176" s="1" t="s">
        <v>14</v>
      </c>
      <c r="O176" s="1" t="s">
        <v>13</v>
      </c>
      <c r="P176" s="56" t="s">
        <v>15</v>
      </c>
      <c r="Q176" s="55" t="s">
        <v>13</v>
      </c>
      <c r="R176" s="1" t="s">
        <v>13</v>
      </c>
      <c r="S176" s="54" t="s">
        <v>15</v>
      </c>
      <c r="T176" s="54" t="s">
        <v>15</v>
      </c>
    </row>
    <row r="177" spans="1:20" s="12" customFormat="1" ht="15.75" customHeight="1" x14ac:dyDescent="0.2">
      <c r="A177" s="50" t="s">
        <v>25</v>
      </c>
      <c r="B177" s="57" t="s">
        <v>8</v>
      </c>
      <c r="C177" s="35" t="s">
        <v>152</v>
      </c>
      <c r="D177" s="36" t="s">
        <v>151</v>
      </c>
      <c r="E177" s="93" t="s">
        <v>159</v>
      </c>
      <c r="F177" s="55" t="s">
        <v>14</v>
      </c>
      <c r="G177" s="54" t="s">
        <v>15</v>
      </c>
      <c r="H177" s="55" t="s">
        <v>13</v>
      </c>
      <c r="I177" s="50" t="s">
        <v>15</v>
      </c>
      <c r="J177" s="25" t="s">
        <v>106</v>
      </c>
      <c r="K177" s="55" t="s">
        <v>13</v>
      </c>
      <c r="L177" s="55" t="s">
        <v>13</v>
      </c>
      <c r="M177" s="50" t="s">
        <v>15</v>
      </c>
      <c r="N177" s="1" t="s">
        <v>14</v>
      </c>
      <c r="O177" s="1" t="s">
        <v>13</v>
      </c>
      <c r="P177" s="56" t="s">
        <v>15</v>
      </c>
      <c r="Q177" s="55" t="s">
        <v>13</v>
      </c>
      <c r="R177" s="1" t="s">
        <v>13</v>
      </c>
      <c r="S177" s="54" t="s">
        <v>15</v>
      </c>
      <c r="T177" s="54" t="s">
        <v>15</v>
      </c>
    </row>
    <row r="178" spans="1:20" s="12" customFormat="1" ht="15.75" customHeight="1" x14ac:dyDescent="0.2">
      <c r="A178" s="50" t="s">
        <v>25</v>
      </c>
      <c r="B178" s="57" t="s">
        <v>17</v>
      </c>
      <c r="C178" s="35" t="s">
        <v>152</v>
      </c>
      <c r="D178" s="36" t="s">
        <v>151</v>
      </c>
      <c r="E178" s="93" t="s">
        <v>157</v>
      </c>
      <c r="F178" s="55" t="s">
        <v>14</v>
      </c>
      <c r="G178" s="54" t="s">
        <v>15</v>
      </c>
      <c r="H178" s="55" t="s">
        <v>13</v>
      </c>
      <c r="I178" s="50" t="s">
        <v>15</v>
      </c>
      <c r="J178" s="25" t="s">
        <v>106</v>
      </c>
      <c r="K178" s="55" t="s">
        <v>13</v>
      </c>
      <c r="L178" s="55" t="s">
        <v>13</v>
      </c>
      <c r="M178" s="50" t="s">
        <v>15</v>
      </c>
      <c r="N178" s="1" t="s">
        <v>14</v>
      </c>
      <c r="O178" s="1" t="s">
        <v>13</v>
      </c>
      <c r="P178" s="56" t="s">
        <v>15</v>
      </c>
      <c r="Q178" s="55" t="s">
        <v>13</v>
      </c>
      <c r="R178" s="1" t="s">
        <v>13</v>
      </c>
      <c r="S178" s="54" t="s">
        <v>15</v>
      </c>
      <c r="T178" s="54" t="s">
        <v>15</v>
      </c>
    </row>
    <row r="179" spans="1:20" s="12" customFormat="1" ht="15.75" customHeight="1" x14ac:dyDescent="0.2">
      <c r="A179" s="50" t="s">
        <v>25</v>
      </c>
      <c r="B179" s="57" t="s">
        <v>80</v>
      </c>
      <c r="C179" s="35" t="s">
        <v>152</v>
      </c>
      <c r="D179" s="36" t="s">
        <v>151</v>
      </c>
      <c r="E179" s="93" t="s">
        <v>158</v>
      </c>
      <c r="F179" s="55" t="s">
        <v>14</v>
      </c>
      <c r="G179" s="54" t="s">
        <v>15</v>
      </c>
      <c r="H179" s="55" t="s">
        <v>13</v>
      </c>
      <c r="I179" s="50" t="s">
        <v>15</v>
      </c>
      <c r="J179" s="25" t="s">
        <v>106</v>
      </c>
      <c r="K179" s="55" t="s">
        <v>13</v>
      </c>
      <c r="L179" s="55" t="s">
        <v>13</v>
      </c>
      <c r="M179" s="50" t="s">
        <v>15</v>
      </c>
      <c r="N179" s="1" t="s">
        <v>14</v>
      </c>
      <c r="O179" s="1" t="s">
        <v>13</v>
      </c>
      <c r="P179" s="56" t="s">
        <v>15</v>
      </c>
      <c r="Q179" s="55" t="s">
        <v>13</v>
      </c>
      <c r="R179" s="1" t="s">
        <v>13</v>
      </c>
      <c r="S179" s="54" t="s">
        <v>15</v>
      </c>
      <c r="T179" s="54" t="s">
        <v>15</v>
      </c>
    </row>
    <row r="180" spans="1:20" s="12" customFormat="1" ht="15.75" customHeight="1" x14ac:dyDescent="0.2">
      <c r="A180" s="50" t="s">
        <v>25</v>
      </c>
      <c r="B180" s="57" t="s">
        <v>8</v>
      </c>
      <c r="C180" s="35" t="s">
        <v>152</v>
      </c>
      <c r="D180" s="36" t="s">
        <v>151</v>
      </c>
      <c r="E180" s="93" t="s">
        <v>156</v>
      </c>
      <c r="F180" s="55" t="s">
        <v>14</v>
      </c>
      <c r="G180" s="54" t="s">
        <v>15</v>
      </c>
      <c r="H180" s="55" t="s">
        <v>13</v>
      </c>
      <c r="I180" s="50" t="s">
        <v>15</v>
      </c>
      <c r="J180" s="25" t="s">
        <v>106</v>
      </c>
      <c r="K180" s="55" t="s">
        <v>13</v>
      </c>
      <c r="L180" s="55" t="s">
        <v>13</v>
      </c>
      <c r="M180" s="50" t="s">
        <v>15</v>
      </c>
      <c r="N180" s="1" t="s">
        <v>14</v>
      </c>
      <c r="O180" s="1" t="s">
        <v>13</v>
      </c>
      <c r="P180" s="56" t="s">
        <v>15</v>
      </c>
      <c r="Q180" s="55" t="s">
        <v>13</v>
      </c>
      <c r="R180" s="1" t="s">
        <v>13</v>
      </c>
      <c r="S180" s="54" t="s">
        <v>15</v>
      </c>
      <c r="T180" s="54" t="s">
        <v>15</v>
      </c>
    </row>
    <row r="181" spans="1:20" s="12" customFormat="1" ht="15.75" customHeight="1" x14ac:dyDescent="0.2">
      <c r="A181" s="50" t="s">
        <v>25</v>
      </c>
      <c r="B181" s="57" t="s">
        <v>8</v>
      </c>
      <c r="C181" s="35" t="s">
        <v>152</v>
      </c>
      <c r="D181" s="36" t="s">
        <v>151</v>
      </c>
      <c r="E181" s="93" t="s">
        <v>160</v>
      </c>
      <c r="F181" s="55" t="s">
        <v>14</v>
      </c>
      <c r="G181" s="54" t="s">
        <v>15</v>
      </c>
      <c r="H181" s="55" t="s">
        <v>13</v>
      </c>
      <c r="I181" s="50" t="s">
        <v>15</v>
      </c>
      <c r="J181" s="25" t="s">
        <v>106</v>
      </c>
      <c r="K181" s="55" t="s">
        <v>13</v>
      </c>
      <c r="L181" s="55" t="s">
        <v>13</v>
      </c>
      <c r="M181" s="50" t="s">
        <v>15</v>
      </c>
      <c r="N181" s="1" t="s">
        <v>14</v>
      </c>
      <c r="O181" s="1" t="s">
        <v>13</v>
      </c>
      <c r="P181" s="56" t="s">
        <v>15</v>
      </c>
      <c r="Q181" s="55" t="s">
        <v>13</v>
      </c>
      <c r="R181" s="1" t="s">
        <v>13</v>
      </c>
      <c r="S181" s="54" t="s">
        <v>15</v>
      </c>
      <c r="T181" s="54" t="s">
        <v>15</v>
      </c>
    </row>
    <row r="182" spans="1:20" s="12" customFormat="1" ht="15.75" customHeight="1" x14ac:dyDescent="0.2">
      <c r="A182" s="50" t="s">
        <v>25</v>
      </c>
      <c r="B182" s="57" t="s">
        <v>17</v>
      </c>
      <c r="C182" s="35" t="s">
        <v>152</v>
      </c>
      <c r="D182" s="36" t="s">
        <v>151</v>
      </c>
      <c r="E182" s="93" t="s">
        <v>161</v>
      </c>
      <c r="F182" s="55" t="s">
        <v>14</v>
      </c>
      <c r="G182" s="54" t="s">
        <v>15</v>
      </c>
      <c r="H182" s="55" t="s">
        <v>13</v>
      </c>
      <c r="I182" s="50" t="s">
        <v>15</v>
      </c>
      <c r="J182" s="25" t="s">
        <v>106</v>
      </c>
      <c r="K182" s="55" t="s">
        <v>13</v>
      </c>
      <c r="L182" s="55" t="s">
        <v>13</v>
      </c>
      <c r="M182" s="50" t="s">
        <v>15</v>
      </c>
      <c r="N182" s="1" t="s">
        <v>14</v>
      </c>
      <c r="O182" s="1" t="s">
        <v>13</v>
      </c>
      <c r="P182" s="56" t="s">
        <v>15</v>
      </c>
      <c r="Q182" s="55" t="s">
        <v>13</v>
      </c>
      <c r="R182" s="1" t="s">
        <v>13</v>
      </c>
      <c r="S182" s="54" t="s">
        <v>15</v>
      </c>
      <c r="T182" s="54" t="s">
        <v>15</v>
      </c>
    </row>
    <row r="183" spans="1:20" s="12" customFormat="1" ht="15.75" customHeight="1" x14ac:dyDescent="0.2">
      <c r="A183" s="50" t="s">
        <v>25</v>
      </c>
      <c r="B183" s="57" t="s">
        <v>80</v>
      </c>
      <c r="C183" s="35" t="s">
        <v>152</v>
      </c>
      <c r="D183" s="36" t="s">
        <v>151</v>
      </c>
      <c r="E183" s="93" t="s">
        <v>162</v>
      </c>
      <c r="F183" s="55" t="s">
        <v>14</v>
      </c>
      <c r="G183" s="54" t="s">
        <v>15</v>
      </c>
      <c r="H183" s="55" t="s">
        <v>13</v>
      </c>
      <c r="I183" s="50" t="s">
        <v>15</v>
      </c>
      <c r="J183" s="25" t="s">
        <v>106</v>
      </c>
      <c r="K183" s="55" t="s">
        <v>13</v>
      </c>
      <c r="L183" s="55" t="s">
        <v>13</v>
      </c>
      <c r="M183" s="50" t="s">
        <v>15</v>
      </c>
      <c r="N183" s="1" t="s">
        <v>14</v>
      </c>
      <c r="O183" s="1" t="s">
        <v>13</v>
      </c>
      <c r="P183" s="56" t="s">
        <v>15</v>
      </c>
      <c r="Q183" s="55" t="s">
        <v>13</v>
      </c>
      <c r="R183" s="1" t="s">
        <v>13</v>
      </c>
      <c r="S183" s="54" t="s">
        <v>15</v>
      </c>
      <c r="T183" s="54" t="s">
        <v>15</v>
      </c>
    </row>
    <row r="184" spans="1:20" s="12" customFormat="1" ht="15.75" customHeight="1" x14ac:dyDescent="0.2">
      <c r="A184" s="50" t="s">
        <v>25</v>
      </c>
      <c r="B184" s="57" t="s">
        <v>15</v>
      </c>
      <c r="C184" s="35" t="s">
        <v>152</v>
      </c>
      <c r="D184" s="36" t="s">
        <v>151</v>
      </c>
      <c r="E184" s="93" t="s">
        <v>44</v>
      </c>
      <c r="F184" s="55" t="s">
        <v>14</v>
      </c>
      <c r="G184" s="54" t="s">
        <v>15</v>
      </c>
      <c r="H184" s="55" t="s">
        <v>13</v>
      </c>
      <c r="I184" s="50" t="s">
        <v>15</v>
      </c>
      <c r="J184" s="25" t="s">
        <v>106</v>
      </c>
      <c r="K184" s="55" t="s">
        <v>13</v>
      </c>
      <c r="L184" s="55" t="s">
        <v>13</v>
      </c>
      <c r="M184" s="50" t="s">
        <v>15</v>
      </c>
      <c r="N184" s="1" t="s">
        <v>14</v>
      </c>
      <c r="O184" s="1" t="s">
        <v>13</v>
      </c>
      <c r="P184" s="56" t="s">
        <v>15</v>
      </c>
      <c r="Q184" s="55" t="s">
        <v>13</v>
      </c>
      <c r="R184" s="1" t="s">
        <v>13</v>
      </c>
      <c r="S184" s="54" t="s">
        <v>15</v>
      </c>
      <c r="T184" s="54" t="s">
        <v>15</v>
      </c>
    </row>
    <row r="185" spans="1:20" s="12" customFormat="1" ht="15.75" customHeight="1" x14ac:dyDescent="0.2">
      <c r="A185" s="50" t="s">
        <v>25</v>
      </c>
      <c r="B185" s="57" t="s">
        <v>15</v>
      </c>
      <c r="C185" s="35" t="s">
        <v>152</v>
      </c>
      <c r="D185" s="36" t="s">
        <v>151</v>
      </c>
      <c r="E185" s="93" t="s">
        <v>163</v>
      </c>
      <c r="F185" s="55" t="s">
        <v>14</v>
      </c>
      <c r="G185" s="54" t="s">
        <v>15</v>
      </c>
      <c r="H185" s="55" t="s">
        <v>13</v>
      </c>
      <c r="I185" s="50" t="s">
        <v>15</v>
      </c>
      <c r="J185" s="25" t="s">
        <v>106</v>
      </c>
      <c r="K185" s="55" t="s">
        <v>13</v>
      </c>
      <c r="L185" s="55" t="s">
        <v>13</v>
      </c>
      <c r="M185" s="50" t="s">
        <v>15</v>
      </c>
      <c r="N185" s="1" t="s">
        <v>14</v>
      </c>
      <c r="O185" s="1" t="s">
        <v>13</v>
      </c>
      <c r="P185" s="56" t="s">
        <v>15</v>
      </c>
      <c r="Q185" s="55" t="s">
        <v>13</v>
      </c>
      <c r="R185" s="1" t="s">
        <v>13</v>
      </c>
      <c r="S185" s="54" t="s">
        <v>15</v>
      </c>
      <c r="T185" s="54" t="s">
        <v>15</v>
      </c>
    </row>
    <row r="186" spans="1:20" s="12" customFormat="1" ht="15.75" customHeight="1" x14ac:dyDescent="0.2">
      <c r="A186" s="50" t="s">
        <v>25</v>
      </c>
      <c r="B186" s="57" t="s">
        <v>8</v>
      </c>
      <c r="C186" s="35" t="s">
        <v>166</v>
      </c>
      <c r="D186" s="36" t="s">
        <v>167</v>
      </c>
      <c r="E186" s="93" t="s">
        <v>164</v>
      </c>
      <c r="F186" s="55" t="s">
        <v>14</v>
      </c>
      <c r="G186" s="54" t="s">
        <v>15</v>
      </c>
      <c r="H186" s="55" t="s">
        <v>13</v>
      </c>
      <c r="I186" s="50" t="s">
        <v>15</v>
      </c>
      <c r="J186" s="25" t="s">
        <v>106</v>
      </c>
      <c r="K186" s="55" t="s">
        <v>13</v>
      </c>
      <c r="L186" s="55" t="s">
        <v>13</v>
      </c>
      <c r="M186" s="50" t="s">
        <v>15</v>
      </c>
      <c r="N186" s="1" t="s">
        <v>14</v>
      </c>
      <c r="O186" s="1" t="s">
        <v>13</v>
      </c>
      <c r="P186" s="56" t="s">
        <v>15</v>
      </c>
      <c r="Q186" s="55" t="s">
        <v>13</v>
      </c>
      <c r="R186" s="1" t="s">
        <v>13</v>
      </c>
      <c r="S186" s="54" t="s">
        <v>15</v>
      </c>
      <c r="T186" s="54" t="s">
        <v>15</v>
      </c>
    </row>
    <row r="187" spans="1:20" s="12" customFormat="1" ht="15.75" customHeight="1" x14ac:dyDescent="0.2">
      <c r="A187" s="50" t="s">
        <v>25</v>
      </c>
      <c r="B187" s="57" t="s">
        <v>8</v>
      </c>
      <c r="C187" s="35" t="s">
        <v>166</v>
      </c>
      <c r="D187" s="36" t="s">
        <v>167</v>
      </c>
      <c r="E187" s="93" t="s">
        <v>70</v>
      </c>
      <c r="F187" s="55" t="s">
        <v>14</v>
      </c>
      <c r="G187" s="54" t="s">
        <v>15</v>
      </c>
      <c r="H187" s="55" t="s">
        <v>13</v>
      </c>
      <c r="I187" s="50" t="s">
        <v>15</v>
      </c>
      <c r="J187" s="25" t="s">
        <v>106</v>
      </c>
      <c r="K187" s="55" t="s">
        <v>13</v>
      </c>
      <c r="L187" s="55" t="s">
        <v>13</v>
      </c>
      <c r="M187" s="50" t="s">
        <v>15</v>
      </c>
      <c r="N187" s="1" t="s">
        <v>14</v>
      </c>
      <c r="O187" s="1" t="s">
        <v>13</v>
      </c>
      <c r="P187" s="56" t="s">
        <v>15</v>
      </c>
      <c r="Q187" s="55" t="s">
        <v>13</v>
      </c>
      <c r="R187" s="1" t="s">
        <v>13</v>
      </c>
      <c r="S187" s="54" t="s">
        <v>15</v>
      </c>
      <c r="T187" s="54" t="s">
        <v>15</v>
      </c>
    </row>
    <row r="188" spans="1:20" s="12" customFormat="1" ht="15.75" customHeight="1" x14ac:dyDescent="0.2">
      <c r="A188" s="50" t="s">
        <v>25</v>
      </c>
      <c r="B188" s="57" t="s">
        <v>8</v>
      </c>
      <c r="C188" s="35" t="s">
        <v>166</v>
      </c>
      <c r="D188" s="36" t="s">
        <v>167</v>
      </c>
      <c r="E188" s="93" t="s">
        <v>153</v>
      </c>
      <c r="F188" s="55" t="s">
        <v>14</v>
      </c>
      <c r="G188" s="54" t="s">
        <v>15</v>
      </c>
      <c r="H188" s="55" t="s">
        <v>13</v>
      </c>
      <c r="I188" s="50" t="s">
        <v>15</v>
      </c>
      <c r="J188" s="25" t="s">
        <v>106</v>
      </c>
      <c r="K188" s="55" t="s">
        <v>13</v>
      </c>
      <c r="L188" s="55" t="s">
        <v>13</v>
      </c>
      <c r="M188" s="50" t="s">
        <v>15</v>
      </c>
      <c r="N188" s="1" t="s">
        <v>14</v>
      </c>
      <c r="O188" s="1" t="s">
        <v>13</v>
      </c>
      <c r="P188" s="56" t="s">
        <v>15</v>
      </c>
      <c r="Q188" s="55" t="s">
        <v>13</v>
      </c>
      <c r="R188" s="1" t="s">
        <v>13</v>
      </c>
      <c r="S188" s="54" t="s">
        <v>15</v>
      </c>
      <c r="T188" s="54" t="s">
        <v>15</v>
      </c>
    </row>
    <row r="189" spans="1:20" s="12" customFormat="1" ht="15.75" customHeight="1" x14ac:dyDescent="0.2">
      <c r="A189" s="50" t="s">
        <v>25</v>
      </c>
      <c r="B189" s="57" t="s">
        <v>8</v>
      </c>
      <c r="C189" s="35" t="s">
        <v>166</v>
      </c>
      <c r="D189" s="36" t="s">
        <v>167</v>
      </c>
      <c r="E189" s="93" t="s">
        <v>154</v>
      </c>
      <c r="F189" s="55" t="s">
        <v>14</v>
      </c>
      <c r="G189" s="54" t="s">
        <v>15</v>
      </c>
      <c r="H189" s="55" t="s">
        <v>13</v>
      </c>
      <c r="I189" s="50" t="s">
        <v>15</v>
      </c>
      <c r="J189" s="25" t="s">
        <v>106</v>
      </c>
      <c r="K189" s="55" t="s">
        <v>13</v>
      </c>
      <c r="L189" s="55" t="s">
        <v>13</v>
      </c>
      <c r="M189" s="50" t="s">
        <v>15</v>
      </c>
      <c r="N189" s="1" t="s">
        <v>14</v>
      </c>
      <c r="O189" s="1" t="s">
        <v>13</v>
      </c>
      <c r="P189" s="56" t="s">
        <v>15</v>
      </c>
      <c r="Q189" s="55" t="s">
        <v>13</v>
      </c>
      <c r="R189" s="1" t="s">
        <v>13</v>
      </c>
      <c r="S189" s="54" t="s">
        <v>15</v>
      </c>
      <c r="T189" s="54" t="s">
        <v>15</v>
      </c>
    </row>
    <row r="190" spans="1:20" s="12" customFormat="1" ht="15.75" customHeight="1" x14ac:dyDescent="0.2">
      <c r="A190" s="50" t="s">
        <v>25</v>
      </c>
      <c r="B190" s="57" t="s">
        <v>8</v>
      </c>
      <c r="C190" s="35" t="s">
        <v>166</v>
      </c>
      <c r="D190" s="36" t="s">
        <v>167</v>
      </c>
      <c r="E190" s="93" t="s">
        <v>155</v>
      </c>
      <c r="F190" s="55" t="s">
        <v>14</v>
      </c>
      <c r="G190" s="54" t="s">
        <v>15</v>
      </c>
      <c r="H190" s="55" t="s">
        <v>13</v>
      </c>
      <c r="I190" s="50" t="s">
        <v>15</v>
      </c>
      <c r="J190" s="25" t="s">
        <v>106</v>
      </c>
      <c r="K190" s="55" t="s">
        <v>13</v>
      </c>
      <c r="L190" s="55" t="s">
        <v>13</v>
      </c>
      <c r="M190" s="50" t="s">
        <v>15</v>
      </c>
      <c r="N190" s="1" t="s">
        <v>14</v>
      </c>
      <c r="O190" s="1" t="s">
        <v>13</v>
      </c>
      <c r="P190" s="56" t="s">
        <v>15</v>
      </c>
      <c r="Q190" s="55" t="s">
        <v>13</v>
      </c>
      <c r="R190" s="1" t="s">
        <v>13</v>
      </c>
      <c r="S190" s="54" t="s">
        <v>15</v>
      </c>
      <c r="T190" s="54" t="s">
        <v>15</v>
      </c>
    </row>
    <row r="191" spans="1:20" s="12" customFormat="1" ht="15.75" customHeight="1" x14ac:dyDescent="0.2">
      <c r="A191" s="50" t="s">
        <v>25</v>
      </c>
      <c r="B191" s="57" t="s">
        <v>8</v>
      </c>
      <c r="C191" s="35" t="s">
        <v>166</v>
      </c>
      <c r="D191" s="36" t="s">
        <v>167</v>
      </c>
      <c r="E191" s="93" t="s">
        <v>159</v>
      </c>
      <c r="F191" s="55" t="s">
        <v>14</v>
      </c>
      <c r="G191" s="54" t="s">
        <v>15</v>
      </c>
      <c r="H191" s="55" t="s">
        <v>13</v>
      </c>
      <c r="I191" s="50" t="s">
        <v>15</v>
      </c>
      <c r="J191" s="25" t="s">
        <v>106</v>
      </c>
      <c r="K191" s="55" t="s">
        <v>13</v>
      </c>
      <c r="L191" s="55" t="s">
        <v>13</v>
      </c>
      <c r="M191" s="50" t="s">
        <v>15</v>
      </c>
      <c r="N191" s="1" t="s">
        <v>14</v>
      </c>
      <c r="O191" s="1" t="s">
        <v>13</v>
      </c>
      <c r="P191" s="56" t="s">
        <v>15</v>
      </c>
      <c r="Q191" s="55" t="s">
        <v>13</v>
      </c>
      <c r="R191" s="1" t="s">
        <v>13</v>
      </c>
      <c r="S191" s="54" t="s">
        <v>15</v>
      </c>
      <c r="T191" s="54" t="s">
        <v>15</v>
      </c>
    </row>
    <row r="192" spans="1:20" s="12" customFormat="1" ht="15.75" customHeight="1" x14ac:dyDescent="0.2">
      <c r="A192" s="50" t="s">
        <v>25</v>
      </c>
      <c r="B192" s="57" t="s">
        <v>17</v>
      </c>
      <c r="C192" s="35" t="s">
        <v>166</v>
      </c>
      <c r="D192" s="36" t="s">
        <v>167</v>
      </c>
      <c r="E192" s="93" t="s">
        <v>157</v>
      </c>
      <c r="F192" s="55" t="s">
        <v>14</v>
      </c>
      <c r="G192" s="54" t="s">
        <v>15</v>
      </c>
      <c r="H192" s="55" t="s">
        <v>13</v>
      </c>
      <c r="I192" s="50" t="s">
        <v>15</v>
      </c>
      <c r="J192" s="25" t="s">
        <v>106</v>
      </c>
      <c r="K192" s="55" t="s">
        <v>13</v>
      </c>
      <c r="L192" s="55" t="s">
        <v>13</v>
      </c>
      <c r="M192" s="50" t="s">
        <v>15</v>
      </c>
      <c r="N192" s="1" t="s">
        <v>14</v>
      </c>
      <c r="O192" s="1" t="s">
        <v>13</v>
      </c>
      <c r="P192" s="56" t="s">
        <v>15</v>
      </c>
      <c r="Q192" s="55" t="s">
        <v>13</v>
      </c>
      <c r="R192" s="1" t="s">
        <v>13</v>
      </c>
      <c r="S192" s="54" t="s">
        <v>15</v>
      </c>
      <c r="T192" s="54" t="s">
        <v>15</v>
      </c>
    </row>
    <row r="193" spans="1:20" s="12" customFormat="1" ht="15.75" customHeight="1" x14ac:dyDescent="0.2">
      <c r="A193" s="50" t="s">
        <v>25</v>
      </c>
      <c r="B193" s="57" t="s">
        <v>80</v>
      </c>
      <c r="C193" s="35" t="s">
        <v>166</v>
      </c>
      <c r="D193" s="36" t="s">
        <v>167</v>
      </c>
      <c r="E193" s="93" t="s">
        <v>158</v>
      </c>
      <c r="F193" s="55" t="s">
        <v>14</v>
      </c>
      <c r="G193" s="54" t="s">
        <v>15</v>
      </c>
      <c r="H193" s="55" t="s">
        <v>13</v>
      </c>
      <c r="I193" s="50" t="s">
        <v>15</v>
      </c>
      <c r="J193" s="25" t="s">
        <v>106</v>
      </c>
      <c r="K193" s="55" t="s">
        <v>13</v>
      </c>
      <c r="L193" s="55" t="s">
        <v>13</v>
      </c>
      <c r="M193" s="50" t="s">
        <v>15</v>
      </c>
      <c r="N193" s="1" t="s">
        <v>14</v>
      </c>
      <c r="O193" s="1" t="s">
        <v>13</v>
      </c>
      <c r="P193" s="56" t="s">
        <v>15</v>
      </c>
      <c r="Q193" s="55" t="s">
        <v>13</v>
      </c>
      <c r="R193" s="1" t="s">
        <v>13</v>
      </c>
      <c r="S193" s="54" t="s">
        <v>15</v>
      </c>
      <c r="T193" s="54" t="s">
        <v>15</v>
      </c>
    </row>
    <row r="194" spans="1:20" s="12" customFormat="1" ht="15.75" customHeight="1" x14ac:dyDescent="0.2">
      <c r="A194" s="50" t="s">
        <v>25</v>
      </c>
      <c r="B194" s="57" t="s">
        <v>8</v>
      </c>
      <c r="C194" s="35" t="s">
        <v>166</v>
      </c>
      <c r="D194" s="36" t="s">
        <v>167</v>
      </c>
      <c r="E194" s="93" t="s">
        <v>156</v>
      </c>
      <c r="F194" s="55" t="s">
        <v>14</v>
      </c>
      <c r="G194" s="54" t="s">
        <v>15</v>
      </c>
      <c r="H194" s="55" t="s">
        <v>13</v>
      </c>
      <c r="I194" s="50" t="s">
        <v>15</v>
      </c>
      <c r="J194" s="25" t="s">
        <v>106</v>
      </c>
      <c r="K194" s="55" t="s">
        <v>13</v>
      </c>
      <c r="L194" s="55" t="s">
        <v>13</v>
      </c>
      <c r="M194" s="50" t="s">
        <v>15</v>
      </c>
      <c r="N194" s="1" t="s">
        <v>14</v>
      </c>
      <c r="O194" s="1" t="s">
        <v>13</v>
      </c>
      <c r="P194" s="56" t="s">
        <v>15</v>
      </c>
      <c r="Q194" s="55" t="s">
        <v>13</v>
      </c>
      <c r="R194" s="1" t="s">
        <v>13</v>
      </c>
      <c r="S194" s="54" t="s">
        <v>15</v>
      </c>
      <c r="T194" s="54" t="s">
        <v>15</v>
      </c>
    </row>
    <row r="195" spans="1:20" s="12" customFormat="1" ht="15.75" customHeight="1" x14ac:dyDescent="0.2">
      <c r="A195" s="50" t="s">
        <v>25</v>
      </c>
      <c r="B195" s="57" t="s">
        <v>8</v>
      </c>
      <c r="C195" s="35" t="s">
        <v>166</v>
      </c>
      <c r="D195" s="36" t="s">
        <v>167</v>
      </c>
      <c r="E195" s="93" t="s">
        <v>160</v>
      </c>
      <c r="F195" s="55" t="s">
        <v>14</v>
      </c>
      <c r="G195" s="54" t="s">
        <v>15</v>
      </c>
      <c r="H195" s="55" t="s">
        <v>13</v>
      </c>
      <c r="I195" s="50" t="s">
        <v>15</v>
      </c>
      <c r="J195" s="25" t="s">
        <v>106</v>
      </c>
      <c r="K195" s="55" t="s">
        <v>13</v>
      </c>
      <c r="L195" s="55" t="s">
        <v>13</v>
      </c>
      <c r="M195" s="50" t="s">
        <v>15</v>
      </c>
      <c r="N195" s="1" t="s">
        <v>14</v>
      </c>
      <c r="O195" s="1" t="s">
        <v>13</v>
      </c>
      <c r="P195" s="56" t="s">
        <v>15</v>
      </c>
      <c r="Q195" s="55" t="s">
        <v>13</v>
      </c>
      <c r="R195" s="1" t="s">
        <v>13</v>
      </c>
      <c r="S195" s="54" t="s">
        <v>15</v>
      </c>
      <c r="T195" s="54" t="s">
        <v>15</v>
      </c>
    </row>
    <row r="196" spans="1:20" s="12" customFormat="1" ht="15.75" customHeight="1" x14ac:dyDescent="0.2">
      <c r="A196" s="50" t="s">
        <v>25</v>
      </c>
      <c r="B196" s="57" t="s">
        <v>17</v>
      </c>
      <c r="C196" s="35" t="s">
        <v>166</v>
      </c>
      <c r="D196" s="36" t="s">
        <v>167</v>
      </c>
      <c r="E196" s="93" t="s">
        <v>161</v>
      </c>
      <c r="F196" s="55" t="s">
        <v>14</v>
      </c>
      <c r="G196" s="54" t="s">
        <v>15</v>
      </c>
      <c r="H196" s="55" t="s">
        <v>13</v>
      </c>
      <c r="I196" s="50" t="s">
        <v>15</v>
      </c>
      <c r="J196" s="25" t="s">
        <v>106</v>
      </c>
      <c r="K196" s="55" t="s">
        <v>13</v>
      </c>
      <c r="L196" s="55" t="s">
        <v>13</v>
      </c>
      <c r="M196" s="50" t="s">
        <v>15</v>
      </c>
      <c r="N196" s="1" t="s">
        <v>14</v>
      </c>
      <c r="O196" s="1" t="s">
        <v>13</v>
      </c>
      <c r="P196" s="56" t="s">
        <v>15</v>
      </c>
      <c r="Q196" s="55" t="s">
        <v>13</v>
      </c>
      <c r="R196" s="1" t="s">
        <v>13</v>
      </c>
      <c r="S196" s="54" t="s">
        <v>15</v>
      </c>
      <c r="T196" s="54" t="s">
        <v>15</v>
      </c>
    </row>
    <row r="197" spans="1:20" s="12" customFormat="1" ht="15.75" customHeight="1" x14ac:dyDescent="0.2">
      <c r="A197" s="50" t="s">
        <v>25</v>
      </c>
      <c r="B197" s="57" t="s">
        <v>80</v>
      </c>
      <c r="C197" s="35" t="s">
        <v>166</v>
      </c>
      <c r="D197" s="36" t="s">
        <v>167</v>
      </c>
      <c r="E197" s="93" t="s">
        <v>162</v>
      </c>
      <c r="F197" s="55" t="s">
        <v>14</v>
      </c>
      <c r="G197" s="54" t="s">
        <v>15</v>
      </c>
      <c r="H197" s="55" t="s">
        <v>13</v>
      </c>
      <c r="I197" s="50" t="s">
        <v>15</v>
      </c>
      <c r="J197" s="25" t="s">
        <v>106</v>
      </c>
      <c r="K197" s="55" t="s">
        <v>13</v>
      </c>
      <c r="L197" s="55" t="s">
        <v>13</v>
      </c>
      <c r="M197" s="50" t="s">
        <v>15</v>
      </c>
      <c r="N197" s="1" t="s">
        <v>14</v>
      </c>
      <c r="O197" s="1" t="s">
        <v>13</v>
      </c>
      <c r="P197" s="56" t="s">
        <v>15</v>
      </c>
      <c r="Q197" s="55" t="s">
        <v>13</v>
      </c>
      <c r="R197" s="1" t="s">
        <v>13</v>
      </c>
      <c r="S197" s="54" t="s">
        <v>15</v>
      </c>
      <c r="T197" s="54" t="s">
        <v>15</v>
      </c>
    </row>
    <row r="198" spans="1:20" s="12" customFormat="1" ht="15.75" customHeight="1" x14ac:dyDescent="0.2">
      <c r="A198" s="50" t="s">
        <v>25</v>
      </c>
      <c r="B198" s="57" t="s">
        <v>15</v>
      </c>
      <c r="C198" s="35" t="s">
        <v>166</v>
      </c>
      <c r="D198" s="36" t="s">
        <v>167</v>
      </c>
      <c r="E198" s="93" t="s">
        <v>44</v>
      </c>
      <c r="F198" s="55" t="s">
        <v>14</v>
      </c>
      <c r="G198" s="54" t="s">
        <v>15</v>
      </c>
      <c r="H198" s="55" t="s">
        <v>13</v>
      </c>
      <c r="I198" s="50" t="s">
        <v>15</v>
      </c>
      <c r="J198" s="25" t="s">
        <v>106</v>
      </c>
      <c r="K198" s="55" t="s">
        <v>13</v>
      </c>
      <c r="L198" s="55" t="s">
        <v>13</v>
      </c>
      <c r="M198" s="50" t="s">
        <v>15</v>
      </c>
      <c r="N198" s="1" t="s">
        <v>14</v>
      </c>
      <c r="O198" s="1" t="s">
        <v>13</v>
      </c>
      <c r="P198" s="56" t="s">
        <v>15</v>
      </c>
      <c r="Q198" s="55" t="s">
        <v>13</v>
      </c>
      <c r="R198" s="1" t="s">
        <v>13</v>
      </c>
      <c r="S198" s="54" t="s">
        <v>15</v>
      </c>
      <c r="T198" s="54" t="s">
        <v>15</v>
      </c>
    </row>
    <row r="199" spans="1:20" s="12" customFormat="1" ht="15.75" customHeight="1" x14ac:dyDescent="0.2">
      <c r="A199" s="50" t="s">
        <v>25</v>
      </c>
      <c r="B199" s="57" t="s">
        <v>15</v>
      </c>
      <c r="C199" s="35" t="s">
        <v>166</v>
      </c>
      <c r="D199" s="36" t="s">
        <v>167</v>
      </c>
      <c r="E199" s="93" t="s">
        <v>163</v>
      </c>
      <c r="F199" s="55" t="s">
        <v>14</v>
      </c>
      <c r="G199" s="54" t="s">
        <v>15</v>
      </c>
      <c r="H199" s="55" t="s">
        <v>13</v>
      </c>
      <c r="I199" s="50" t="s">
        <v>15</v>
      </c>
      <c r="J199" s="25" t="s">
        <v>106</v>
      </c>
      <c r="K199" s="55" t="s">
        <v>13</v>
      </c>
      <c r="L199" s="55" t="s">
        <v>13</v>
      </c>
      <c r="M199" s="50" t="s">
        <v>15</v>
      </c>
      <c r="N199" s="1" t="s">
        <v>14</v>
      </c>
      <c r="O199" s="1" t="s">
        <v>13</v>
      </c>
      <c r="P199" s="56" t="s">
        <v>15</v>
      </c>
      <c r="Q199" s="55" t="s">
        <v>13</v>
      </c>
      <c r="R199" s="1" t="s">
        <v>13</v>
      </c>
      <c r="S199" s="54" t="s">
        <v>15</v>
      </c>
      <c r="T199" s="54" t="s">
        <v>15</v>
      </c>
    </row>
    <row r="200" spans="1:20" s="12" customFormat="1" ht="15.75" customHeight="1" x14ac:dyDescent="0.2">
      <c r="A200" s="24" t="s">
        <v>18</v>
      </c>
      <c r="B200" s="24" t="s">
        <v>18</v>
      </c>
      <c r="C200" s="24" t="s">
        <v>18</v>
      </c>
      <c r="D200" s="24" t="s">
        <v>18</v>
      </c>
      <c r="E200" s="25" t="s">
        <v>18</v>
      </c>
      <c r="F200" s="41" t="s">
        <v>18</v>
      </c>
      <c r="G200" s="44" t="s">
        <v>18</v>
      </c>
      <c r="H200" s="24" t="s">
        <v>18</v>
      </c>
      <c r="I200" s="40" t="s">
        <v>18</v>
      </c>
      <c r="J200" s="25" t="s">
        <v>106</v>
      </c>
      <c r="K200" s="41" t="s">
        <v>18</v>
      </c>
      <c r="L200" s="24" t="s">
        <v>18</v>
      </c>
      <c r="M200" s="40" t="s">
        <v>18</v>
      </c>
      <c r="N200" s="41" t="s">
        <v>18</v>
      </c>
      <c r="O200" s="41" t="s">
        <v>18</v>
      </c>
      <c r="P200" s="41" t="s">
        <v>18</v>
      </c>
      <c r="Q200" s="80" t="s">
        <v>18</v>
      </c>
      <c r="R200" s="80" t="s">
        <v>18</v>
      </c>
      <c r="S200" s="44" t="s">
        <v>18</v>
      </c>
      <c r="T200" s="44" t="s">
        <v>18</v>
      </c>
    </row>
    <row r="201" spans="1:20" ht="15.75" customHeight="1" x14ac:dyDescent="0.2">
      <c r="S201" s="16"/>
      <c r="T201" s="16"/>
    </row>
    <row r="202" spans="1:20" ht="15.75" customHeight="1" x14ac:dyDescent="0.2">
      <c r="E202" s="94"/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945F6AF8-D91C-4BB8-BD5D-C7DB4CB972FB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2E9D0B90-2675-4C95-971D-230C0281DACD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FFDC95B0-8C48-45B4-94BE-200F3B2F55CD}"/>
    </customSheetView>
  </customSheetViews>
  <conditionalFormatting sqref="F2:F199 H2:H199 K2:L199 N2:O199 Q2:R199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2:G199 S2:T199">
    <cfRule type="containsText" dxfId="1" priority="24" operator="containsText" text="/2">
      <formula>NOT(ISERROR(SEARCH("/2",G2)))</formula>
    </cfRule>
  </conditionalFormatting>
  <conditionalFormatting sqref="I2:I200 M2:M200 P2:P200">
    <cfRule type="cellIs" dxfId="0" priority="1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Sandeep Thadoju</cp:lastModifiedBy>
  <dcterms:modified xsi:type="dcterms:W3CDTF">2024-04-19T07:28:19Z</dcterms:modified>
</cp:coreProperties>
</file>