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2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4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9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BAC3B639-1321-49A3-BE2C-456547952A9C}" xr6:coauthVersionLast="47" xr6:coauthVersionMax="47" xr10:uidLastSave="{00000000-0000-0000-0000-000000000000}"/>
  <bookViews>
    <workbookView xWindow="-110" yWindow="-110" windowWidth="19420" windowHeight="10560" firstSheet="68" activeTab="71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Locations!$A$1:$DD$40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Product_Info!$A$1:$ED$316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Vehicles!$A$1:$GC$258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WCLocations!$A$1:$R$59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WCRatingPeriod!$A$1:$W$31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Product_Info!$A$1:$ED$316</definedName>
    <definedName name="Z_0032CE4C_4302_46D9_9B4F_EE4629132BB0_.wvu.FilterData" localSheetId="11" hidden="1">Vehicles!$A$1:$FX$258</definedName>
    <definedName name="Z_0032CE4C_4302_46D9_9B4F_EE4629132BB0_.wvu.FilterData" localSheetId="63" hidden="1">WCLocations!$A$1:$R$59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Product_Info!$A$1:$ED$316</definedName>
    <definedName name="Z_222309E7_81B5_46C9_B4A7_19E99E1572FC_.wvu.FilterData" localSheetId="67" hidden="1">WCRatingPeriod!$A$1:$W$31</definedName>
    <definedName name="Z_250312E2_1609_4ECA_AB0D_663BA5C38159_.wvu.FilterData" localSheetId="3" hidden="1">Product_Info!$A$1:$ED$316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Product_Info!$A$1:$ED$316</definedName>
    <definedName name="Z_25B94173_7A0F_427C_A0C5_3FE247979B68_.wvu.FilterData" localSheetId="11" hidden="1">Vehicles!$A$1:$FX$258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Locations!$A$1:$DD$37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Product_Info!$A$1:$DO$301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WCLocations!$A$1:$R$52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WCRatingPeriod!$A$1:$W$31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Product_Info!$A$1:$ED$316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Vehicles!$A$1:$FX$258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WCLocations!$A$1:$R$59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Product_Info!$A$1:$ED$316</definedName>
    <definedName name="Z_49B1A968_B47B_4F68_93CA_F7814B60C8A1_.wvu.FilterData" localSheetId="63" hidden="1">WCLocations!$A$1:$R$59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Locations!$A$1:$DD$40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Product_Info!$A$1:$ED$316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Vehicles!$A$1:$FX$258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WCLocations!$A$1:$R$59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WCRatingPeriod!$A$1:$W$31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WCRatingPeriod!$A$1:$W$31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Product_Info!$A$1:$ED$316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Product_Info!$A$1:$ED$316</definedName>
    <definedName name="Z_63485F48_136B_437F_9E1A_FF30956E6F69_.wvu.FilterData" localSheetId="11" hidden="1">Vehicles!$A$1:$FX$258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Product_Info!$A$1:$ED$301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WCRatingPeriod!$A$1:$W$31</definedName>
    <definedName name="Z_69D929B1_C5BA_4D86_9F6B_172A4580DC58_.wvu.FilterData" localSheetId="11" hidden="1">Vehicles!$A$1:$FX$258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Locations!$A$1:$DD$40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Product_Info!$A$1:$ED$316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Vehicles!$A$1:$GC$258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WCLocations!$A$1:$R$59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WCRatingPeriod!$A$1:$W$31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Locations!$A$1:$DD$37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Product_Info!$A$1:$ED$316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Vehicles!$A$1:$FX$258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WCLocations!$A$1:$R$59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WCRatingPeriod!$A$1:$W$31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Product_Info!$A$1:$ED$316</definedName>
    <definedName name="Z_A816D492_E571_444B_A5B5_3C08451491ED_.wvu.FilterData" localSheetId="67" hidden="1">WCRatingPeriod!$A$1:$W$31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Locations!$A$1:$DD$40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Product_Info!$A$1:$ED$316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Vehicles!$A$1:$GC$258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WCLocations!$A$1:$R$59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WCRatingPeriod!$A$1:$W$31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Product_Info!$A$1:$ED$301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Product_Info!$A$1:$DO$301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Locations!$A$1:$DD$40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Product_Info!$A$1:$EL$316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Vehicles!$A$1:$GC$258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WCLocations!$A$1:$R$59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WCRatingPeriod!$A$1:$W$31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Product_Info!$A$1:$ED$316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Product_Info!$A$1:$ED$316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Vehicles!$A$1:$FX$258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Product_Info!$A$1:$ED$316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11" yWindow="-11" windowWidth="1942" windowHeight="1056" activeSheetId="64"/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299" i="4" l="1"/>
  <c r="DZ299" i="4"/>
  <c r="DY299" i="4"/>
  <c r="DX299" i="4"/>
  <c r="EA298" i="4"/>
  <c r="DZ298" i="4"/>
  <c r="DY298" i="4"/>
  <c r="DX298" i="4"/>
  <c r="DV299" i="4"/>
  <c r="DU299" i="4"/>
  <c r="DT299" i="4"/>
  <c r="DS299" i="4"/>
  <c r="DR299" i="4"/>
  <c r="DQ299" i="4"/>
  <c r="DV298" i="4"/>
  <c r="DU298" i="4"/>
  <c r="DT298" i="4"/>
  <c r="DS298" i="4"/>
  <c r="DR298" i="4"/>
  <c r="DQ298" i="4"/>
  <c r="DO299" i="4"/>
  <c r="DN299" i="4"/>
  <c r="DM299" i="4"/>
  <c r="DK299" i="4"/>
  <c r="DJ299" i="4"/>
  <c r="DL299" i="4" s="1"/>
  <c r="DO298" i="4"/>
  <c r="DN298" i="4"/>
  <c r="DM298" i="4"/>
  <c r="DK298" i="4"/>
  <c r="DJ298" i="4"/>
  <c r="DL298" i="4" s="1"/>
  <c r="AD30" i="68" l="1"/>
  <c r="AC30" i="68"/>
  <c r="AB30" i="68"/>
  <c r="AA30" i="68"/>
  <c r="GC256" i="12"/>
  <c r="GB256" i="12"/>
  <c r="GC257" i="12" l="1"/>
  <c r="GB257" i="12"/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5" i="4" l="1"/>
  <c r="DZ315" i="4"/>
  <c r="DY315" i="4"/>
  <c r="DX315" i="4"/>
  <c r="DO315" i="4"/>
  <c r="DN315" i="4"/>
  <c r="DM315" i="4"/>
  <c r="DL315" i="4"/>
  <c r="DK315" i="4"/>
  <c r="DJ315" i="4"/>
  <c r="DX313" i="4" l="1"/>
  <c r="DY313" i="4"/>
  <c r="DZ313" i="4"/>
  <c r="EA313" i="4"/>
  <c r="DJ313" i="4"/>
  <c r="DK313" i="4"/>
  <c r="DL313" i="4"/>
  <c r="DM313" i="4"/>
  <c r="DN313" i="4"/>
  <c r="DO313" i="4"/>
  <c r="Q39" i="48" l="1"/>
  <c r="T41" i="47"/>
  <c r="Q38" i="48" l="1"/>
  <c r="BI53" i="7"/>
  <c r="EA311" i="4" l="1"/>
  <c r="DZ311" i="4"/>
  <c r="DY311" i="4"/>
  <c r="DX311" i="4"/>
  <c r="DO311" i="4"/>
  <c r="DN311" i="4"/>
  <c r="DM311" i="4"/>
  <c r="DL311" i="4"/>
  <c r="DK311" i="4"/>
  <c r="DJ311" i="4"/>
  <c r="DL309" i="4"/>
  <c r="DM309" i="4"/>
  <c r="DN309" i="4"/>
  <c r="DO309" i="4"/>
  <c r="DX309" i="4"/>
  <c r="DY309" i="4"/>
  <c r="DZ309" i="4"/>
  <c r="EA309" i="4"/>
  <c r="DJ309" i="4"/>
  <c r="DK309" i="4"/>
  <c r="DJ310" i="4"/>
  <c r="DK310" i="4"/>
  <c r="DL310" i="4"/>
  <c r="DM310" i="4"/>
  <c r="DN310" i="4"/>
  <c r="DO310" i="4"/>
  <c r="DX310" i="4"/>
  <c r="DY310" i="4"/>
  <c r="DZ310" i="4"/>
  <c r="EA310" i="4"/>
  <c r="BI52" i="7"/>
  <c r="DJ308" i="4"/>
  <c r="DK308" i="4"/>
  <c r="DL308" i="4"/>
  <c r="DM308" i="4"/>
  <c r="DN308" i="4"/>
  <c r="DO308" i="4"/>
  <c r="DX308" i="4"/>
  <c r="DY308" i="4"/>
  <c r="DZ308" i="4"/>
  <c r="EA308" i="4"/>
  <c r="EA314" i="4" l="1"/>
  <c r="DZ314" i="4"/>
  <c r="DY314" i="4"/>
  <c r="DX314" i="4"/>
  <c r="DO314" i="4"/>
  <c r="DN314" i="4"/>
  <c r="DM314" i="4"/>
  <c r="DL314" i="4"/>
  <c r="DK314" i="4"/>
  <c r="DJ314" i="4"/>
  <c r="EA312" i="4"/>
  <c r="DZ312" i="4"/>
  <c r="DY312" i="4"/>
  <c r="DX312" i="4"/>
  <c r="DO312" i="4"/>
  <c r="DN312" i="4"/>
  <c r="DM312" i="4"/>
  <c r="DL312" i="4"/>
  <c r="DK312" i="4"/>
  <c r="DJ312" i="4"/>
  <c r="BI47" i="7" l="1"/>
  <c r="EA300" i="4"/>
  <c r="DZ300" i="4"/>
  <c r="DY300" i="4"/>
  <c r="DX300" i="4"/>
  <c r="DO300" i="4"/>
  <c r="DN300" i="4"/>
  <c r="DM300" i="4"/>
  <c r="DL300" i="4"/>
  <c r="DK300" i="4"/>
  <c r="DJ300" i="4"/>
  <c r="BI51" i="7" l="1"/>
  <c r="EA307" i="4"/>
  <c r="DZ307" i="4"/>
  <c r="DY307" i="4"/>
  <c r="DX307" i="4"/>
  <c r="DO307" i="4"/>
  <c r="DN307" i="4"/>
  <c r="DM307" i="4"/>
  <c r="DL307" i="4"/>
  <c r="DK307" i="4"/>
  <c r="DJ307" i="4"/>
  <c r="EA306" i="4"/>
  <c r="DZ306" i="4"/>
  <c r="DY306" i="4"/>
  <c r="DX306" i="4"/>
  <c r="DO306" i="4"/>
  <c r="DN306" i="4"/>
  <c r="DM306" i="4"/>
  <c r="DL306" i="4"/>
  <c r="DK306" i="4"/>
  <c r="DJ306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7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2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4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6CC7BC0A-60AA-4087-AE8D-A7104D0F2178}" shapeId="0" xr:uid="{C75B8125-9AAD-47CC-9B7F-05E41F6C23BD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F0EAD423-D15D-4E72-BB57-D392DC9C3221}" shapeId="0" xr:uid="{60D7FD9D-6624-4D90-B4E5-9E4666DF760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191B7A73-5121-45DA-8AFF-7F4D38C34D52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21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<sst xmlns="http://schemas.openxmlformats.org/spreadsheetml/2006/main" count="166119" uniqueCount="6442">
  <si>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</si>
  <si>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</si>
  <si>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</si>
  <si>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</si>
  <si>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</si>
  <si>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</si>
  <si>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</si>
  <si>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</si>
  <si>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</si>
  <si>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</si>
  <si>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</si>
  <si>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</si>
  <si>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</si>
  <si>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</si>
  <si>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</si>
  <si>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</si>
  <si>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</si>
  <si>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</si>
  <si>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</si>
  <si>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</si>
  <si>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</si>
  <si>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</si>
  <si>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</si>
  <si>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</si>
  <si>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</si>
  <si>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</si>
  <si>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</si>
  <si>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</si>
  <si>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</si>
  <si>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</si>
  <si>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</si>
  <si>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</si>
  <si>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</si>
  <si>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</si>
  <si>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</si>
  <si>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</si>
  <si>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</si>
  <si>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</si>
  <si>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</si>
  <si>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</si>
  <si>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</si>
  <si>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</si>
  <si>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</si>
  <si>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</si>
  <si>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</si>
  <si>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</si>
  <si>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</si>
  <si>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</si>
  <si>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</si>
  <si>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</si>
  <si>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</si>
  <si>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</si>
  <si>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</si>
  <si>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</si>
  <si>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</si>
  <si>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</si>
  <si>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</si>
  <si>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</si>
  <si>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</si>
  <si>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</si>
  <si>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</si>
  <si>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</si>
  <si>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</si>
  <si>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</si>
  <si>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</si>
  <si>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</si>
  <si>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</si>
  <si>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</si>
  <si>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</si>
  <si>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</si>
  <si>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</si>
  <si>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</si>
  <si>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</si>
  <si>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</si>
  <si>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</si>
  <si>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</si>
  <si>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</si>
  <si>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</si>
  <si>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</si>
  <si>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</si>
  <si>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</si>
  <si>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</si>
  <si>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</si>
  <si>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</si>
  <si>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</si>
  <si>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</si>
  <si>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</si>
  <si>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</si>
  <si>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</si>
  <si>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</si>
  <si>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</si>
  <si>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</si>
  <si>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</si>
  <si>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</si>
  <si>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</si>
  <si>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</si>
  <si>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</si>
  <si>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</si>
  <si>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</si>
  <si>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</si>
  <si>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</si>
  <si>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</si>
  <si>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</si>
  <si>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</si>
  <si>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</si>
  <si>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</si>
  <si>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</si>
  <si>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</si>
  <si>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</si>
  <si>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</si>
  <si>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</si>
  <si>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</si>
  <si>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</si>
  <si>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</si>
  <si>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</si>
  <si>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</si>
  <si>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</si>
  <si>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</si>
  <si>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</si>
  <si>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</si>
  <si>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</si>
  <si>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</si>
  <si>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</si>
  <si>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</si>
  <si>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</si>
  <si>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</si>
  <si>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</si>
  <si>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</si>
  <si>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</si>
  <si>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</si>
  <si>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</si>
  <si>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</si>
  <si>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</si>
  <si>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</si>
  <si>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</si>
  <si>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</si>
  <si>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</si>
  <si>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</si>
  <si>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</si>
  <si>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</si>
  <si>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</si>
  <si>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</si>
  <si>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</si>
  <si>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</si>
  <si>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</si>
  <si>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</si>
  <si>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</si>
  <si>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</si>
  <si>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</si>
  <si>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</si>
  <si>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</si>
  <si>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</si>
  <si>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</si>
  <si>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</si>
  <si>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</si>
  <si>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</si>
  <si>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</si>
  <si>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</si>
  <si>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</si>
  <si>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</si>
  <si>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</si>
  <si>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</si>
  <si>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</si>
  <si>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</si>
  <si>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</si>
  <si>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</si>
  <si>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</si>
  <si>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</si>
  <si>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</si>
  <si>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</si>
  <si>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</si>
  <si>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</si>
  <si>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</si>
  <si>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</si>
  <si>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</si>
  <si>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</si>
  <si>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</si>
  <si>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</si>
  <si>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</si>
  <si>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</si>
  <si>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</si>
  <si>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</si>
  <si>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</si>
  <si>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</si>
  <si>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</si>
  <si>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</si>
  <si>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</si>
  <si>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</si>
  <si>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</si>
  <si>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</si>
  <si>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</si>
  <si>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</si>
  <si>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</si>
  <si>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</si>
  <si>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</si>
  <si>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</si>
  <si>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</si>
  <si>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</si>
  <si>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</si>
  <si>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</si>
  <si>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</si>
  <si>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</si>
  <si>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</si>
  <si>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</si>
  <si>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</si>
  <si>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</si>
  <si>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</si>
  <si>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</si>
  <si>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</si>
  <si>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</si>
  <si>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</si>
  <si>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</si>
  <si>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</si>
  <si>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</si>
  <si>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</si>
  <si>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</si>
  <si>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</si>
  <si>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</si>
  <si>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</si>
  <si>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</si>
  <si>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</si>
  <si>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</si>
  <si>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</si>
  <si>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</si>
  <si>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</si>
  <si>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</si>
  <si>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</si>
  <si>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</si>
  <si>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</si>
  <si>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</si>
  <si>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</si>
  <si>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</si>
  <si>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</si>
  <si>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</si>
  <si>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</si>
  <si>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</si>
  <si>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</si>
  <si>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</si>
  <si>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</si>
  <si>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</si>
  <si>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</si>
  <si>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</si>
  <si>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</si>
  <si>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</si>
  <si>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</si>
  <si>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</si>
  <si>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</si>
  <si>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</si>
  <si>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</si>
  <si>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</si>
  <si>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</si>
  <si>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</si>
  <si>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</si>
  <si>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</si>
  <si>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</si>
  <si>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</si>
  <si>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</si>
  <si>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</si>
  <si>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</si>
  <si>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</si>
  <si>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</si>
  <si>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</si>
  <si>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</si>
  <si>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</si>
  <si>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</si>
  <si>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</si>
  <si>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</si>
  <si>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</si>
  <si>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</si>
  <si>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</si>
  <si>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</si>
  <si>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</si>
  <si>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</si>
  <si>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</si>
  <si>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</si>
  <si>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</si>
  <si>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</si>
  <si>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</si>
  <si>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</si>
  <si>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</si>
  <si>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</si>
  <si>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</si>
  <si>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</si>
  <si>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</si>
  <si>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</si>
  <si>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</si>
  <si>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</si>
  <si>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</si>
  <si>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</si>
  <si>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</si>
  <si>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</si>
  <si>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</si>
  <si>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</si>
  <si>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</si>
  <si>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</si>
  <si>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</si>
  <si>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</si>
  <si>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</si>
  <si>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</si>
  <si>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</si>
  <si>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</si>
  <si>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</si>
  <si>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</si>
  <si>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</si>
  <si>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</si>
  <si>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</si>
  <si>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</si>
  <si>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</si>
  <si>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</si>
  <si>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</si>
  <si>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</si>
  <si>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</si>
  <si>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</si>
  <si>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</si>
  <si>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</si>
  <si>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</si>
  <si>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</si>
  <si>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</si>
  <si>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</si>
  <si>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</si>
  <si>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</si>
  <si>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</si>
  <si>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</si>
  <si>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</si>
  <si>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</si>
  <si>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</si>
  <si>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</si>
  <si>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</si>
  <si>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</si>
  <si>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</si>
  <si>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</si>
  <si>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</si>
  <si>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</si>
  <si>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</si>
  <si>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</si>
  <si>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</si>
  <si>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</si>
  <si>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</si>
  <si>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</si>
  <si>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</si>
  <si>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</si>
  <si>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</si>
  <si>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</si>
  <si>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</si>
  <si>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</si>
  <si>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</si>
  <si>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</si>
  <si>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</si>
  <si>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</si>
  <si>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</si>
  <si>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</si>
  <si>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</si>
  <si>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</si>
  <si>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</si>
  <si>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</si>
  <si>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</si>
  <si>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</si>
  <si>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</si>
  <si>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</si>
  <si>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</si>
  <si>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</si>
  <si>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</si>
  <si>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</si>
  <si>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</si>
  <si>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</si>
  <si>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</si>
  <si>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</si>
  <si>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</si>
  <si>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</si>
  <si>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</si>
  <si>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</si>
  <si>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</si>
  <si>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</si>
  <si>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</si>
  <si>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</si>
  <si>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</si>
  <si>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</si>
  <si>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</si>
  <si>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</si>
  <si>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</si>
  <si>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</si>
  <si>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</si>
  <si>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</si>
  <si>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</si>
  <si>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</si>
  <si>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</si>
  <si>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</si>
  <si>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</si>
  <si>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</si>
  <si>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</si>
  <si>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</si>
  <si>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</si>
  <si>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</si>
  <si>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</si>
  <si>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</si>
  <si>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</si>
  <si>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</si>
  <si>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</si>
  <si>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</si>
  <si>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</si>
  <si>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</si>
  <si>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</si>
  <si>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</si>
  <si>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</si>
  <si>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</si>
  <si>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</si>
  <si>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</si>
  <si>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</si>
  <si>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</si>
  <si>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</si>
  <si>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</si>
  <si>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</si>
  <si>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</si>
  <si>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</si>
  <si>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</si>
  <si>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</si>
  <si>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</si>
  <si>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</si>
  <si>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</si>
  <si>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</si>
  <si>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</si>
  <si>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</si>
  <si>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</si>
  <si>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</si>
  <si>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</si>
  <si>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</si>
  <si>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</si>
  <si>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</si>
  <si>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</si>
  <si>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</si>
  <si>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</si>
  <si>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</si>
  <si>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</si>
  <si>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</si>
  <si>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</si>
  <si>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</si>
  <si>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</si>
  <si>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</si>
  <si>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</si>
  <si>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</si>
  <si>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</si>
  <si>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</si>
  <si>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</si>
  <si>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</si>
  <si>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</si>
  <si>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</si>
  <si>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</si>
  <si>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</si>
  <si>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</si>
  <si>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</si>
  <si>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</si>
  <si>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</si>
  <si>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</si>
  <si>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</si>
  <si>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</si>
  <si>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</si>
  <si>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</si>
  <si>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</si>
  <si>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</si>
  <si>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</si>
  <si>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</si>
  <si>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</si>
  <si>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</si>
  <si>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</si>
  <si>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</si>
  <si>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</si>
  <si>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</si>
  <si>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</si>
  <si>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</si>
  <si>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</si>
  <si>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</si>
  <si>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</si>
  <si>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</si>
  <si>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</si>
  <si>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</si>
  <si>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</si>
  <si>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</si>
  <si>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</si>
  <si>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</si>
  <si>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</si>
  <si>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</si>
  <si>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</si>
  <si>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</si>
  <si>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</si>
  <si>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</si>
  <si>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</si>
  <si>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</si>
  <si>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</si>
  <si>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</si>
  <si>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</si>
  <si>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</si>
  <si>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</si>
  <si>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</si>
  <si>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</si>
  <si>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</si>
  <si>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</si>
  <si>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</si>
  <si>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</si>
  <si>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</si>
  <si>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</si>
  <si>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</si>
  <si>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</si>
  <si>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</si>
  <si>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</si>
  <si>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</si>
  <si>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</si>
  <si>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</si>
  <si>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</si>
  <si>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</si>
  <si>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</si>
  <si>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</si>
  <si>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</si>
  <si>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</si>
  <si>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</si>
  <si>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</si>
  <si>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</si>
  <si>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</si>
  <si>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</si>
  <si>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</si>
  <si>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</si>
  <si>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</si>
  <si>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</si>
  <si>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</si>
  <si>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</si>
  <si>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</si>
  <si>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</si>
  <si>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</si>
  <si>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</si>
  <si>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</si>
  <si>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</si>
  <si>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</si>
  <si>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</si>
  <si>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</si>
  <si>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</si>
  <si>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</si>
  <si>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</si>
  <si>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</si>
  <si>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</si>
  <si>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</si>
  <si>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</si>
  <si>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</si>
  <si>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</si>
  <si>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</si>
  <si>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</si>
  <si>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</si>
  <si>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</si>
  <si>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</si>
  <si>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</si>
  <si>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</si>
  <si>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</si>
  <si>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</si>
  <si>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</si>
  <si>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</si>
  <si>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</si>
  <si>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</si>
  <si>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</si>
  <si>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</si>
  <si>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</si>
  <si>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</si>
  <si>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</si>
  <si>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</si>
  <si>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</si>
  <si>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</si>
  <si>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</si>
  <si>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</si>
  <si>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</si>
  <si>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</si>
  <si>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</si>
  <si>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</si>
  <si>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</si>
  <si>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</si>
  <si>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</si>
  <si>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</si>
  <si>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</si>
  <si>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</si>
  <si>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</si>
  <si>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</si>
  <si>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</si>
  <si>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</si>
  <si>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</si>
  <si>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</si>
  <si>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</si>
  <si>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</si>
  <si>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</si>
  <si>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</si>
  <si>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</si>
  <si>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</si>
  <si>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</si>
  <si>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</si>
  <si>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</si>
  <si>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</si>
  <si>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</si>
  <si>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</si>
  <si>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</si>
  <si>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</si>
  <si>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</si>
  <si>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</si>
  <si>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</si>
  <si>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</si>
  <si>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</si>
  <si>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</si>
  <si>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</si>
  <si>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</si>
  <si>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</si>
  <si>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</si>
  <si>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</si>
  <si>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</si>
  <si>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</si>
  <si>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</si>
  <si>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</si>
  <si>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</si>
  <si>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</si>
  <si>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</si>
  <si>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</si>
  <si>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</si>
  <si>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</si>
  <si>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</si>
  <si>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</si>
  <si>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</si>
  <si>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</si>
  <si>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</si>
  <si>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</si>
  <si>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</si>
  <si>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</si>
  <si>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</si>
  <si>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</si>
  <si>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</si>
  <si>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</si>
  <si>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</si>
  <si>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</si>
  <si>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</si>
  <si>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</si>
  <si>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</si>
  <si>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</si>
  <si>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</si>
  <si>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</si>
  <si>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</si>
  <si>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</si>
  <si>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</si>
  <si>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</si>
  <si>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</si>
  <si>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</si>
  <si>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</si>
  <si>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</si>
  <si>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</si>
  <si>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</si>
  <si>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</si>
  <si>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</si>
  <si>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</si>
  <si>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</si>
  <si>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</si>
  <si>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</si>
  <si>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</si>
  <si>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</si>
  <si>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</si>
  <si>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</si>
  <si>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</si>
  <si>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</si>
  <si>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</si>
  <si>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</si>
  <si>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</si>
  <si>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</si>
  <si>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</si>
  <si>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</si>
  <si>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</si>
  <si>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</si>
  <si>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</si>
  <si>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</si>
  <si>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</si>
  <si>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</si>
  <si>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</si>
  <si>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</si>
  <si>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</si>
  <si>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</si>
  <si>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</si>
  <si>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</si>
  <si>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</si>
  <si>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</si>
  <si>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</si>
  <si>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</si>
  <si>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</si>
  <si>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</si>
  <si>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</si>
  <si>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</si>
  <si>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</si>
  <si>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</si>
  <si>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</si>
  <si>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</si>
  <si>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</si>
  <si>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</si>
  <si>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</si>
  <si>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</si>
  <si>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</si>
  <si>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</si>
  <si>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</si>
  <si>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</si>
  <si>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</si>
  <si>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</si>
  <si>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</si>
  <si>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</si>
  <si>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</si>
  <si>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</si>
  <si>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</si>
  <si>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</si>
  <si>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</si>
  <si>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</si>
  <si>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</si>
  <si>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</si>
  <si>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</si>
  <si>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</si>
  <si>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</si>
  <si>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</si>
  <si>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</si>
  <si>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</si>
  <si>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</si>
  <si>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</si>
  <si>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</si>
  <si>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</si>
  <si>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</si>
  <si>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</si>
  <si>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</si>
  <si>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</si>
  <si>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</si>
  <si>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</si>
  <si>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</si>
  <si>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</si>
  <si>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</si>
  <si>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</si>
  <si>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</si>
  <si>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</si>
  <si>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</si>
  <si>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</si>
  <si>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</si>
  <si>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</si>
  <si>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</si>
  <si>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</si>
  <si>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</si>
  <si>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</si>
  <si>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</si>
  <si>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</si>
  <si>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</si>
  <si>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</si>
  <si>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</si>
  <si>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</si>
  <si>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</si>
  <si>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</si>
  <si>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</si>
  <si>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</si>
  <si>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</si>
  <si>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</si>
  <si>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</si>
  <si>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</si>
  <si>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</si>
  <si>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</si>
  <si>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</si>
  <si>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</si>
  <si>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</si>
  <si>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</si>
  <si>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</si>
  <si>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</si>
  <si>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</si>
  <si>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</si>
  <si>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</si>
  <si>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</si>
  <si>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</si>
  <si>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</si>
  <si>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</si>
  <si>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</si>
  <si>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</si>
  <si>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</si>
  <si>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</si>
  <si>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</si>
  <si>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</si>
  <si>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</si>
  <si>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</si>
  <si>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</si>
  <si>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</si>
  <si>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</si>
  <si>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</si>
  <si>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</si>
  <si>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</si>
  <si>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</si>
  <si>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</si>
  <si>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</si>
  <si>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</si>
  <si>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</si>
  <si>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</si>
  <si>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</si>
  <si>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</si>
  <si>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</si>
  <si>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</si>
  <si>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</si>
  <si>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</si>
  <si>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</si>
  <si>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</si>
  <si>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</si>
  <si>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</si>
  <si>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</si>
  <si>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</si>
  <si>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</si>
  <si>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</si>
  <si>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</si>
  <si>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</si>
  <si>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</si>
  <si>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</si>
  <si>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</si>
  <si>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</si>
  <si>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</si>
  <si>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</si>
  <si>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</si>
  <si>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</si>
  <si>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</si>
  <si>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</si>
  <si>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</si>
  <si>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</si>
  <si>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</si>
  <si>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</si>
  <si>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</si>
  <si>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</si>
  <si>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</si>
  <si>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</si>
  <si>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</si>
  <si>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</si>
  <si>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</si>
  <si>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</si>
  <si>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</si>
  <si>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</si>
  <si>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</si>
  <si>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</si>
  <si>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</si>
  <si>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</si>
  <si>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</si>
  <si>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</si>
  <si>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</si>
  <si>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</si>
  <si>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</si>
  <si>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</si>
  <si>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</si>
  <si>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</si>
  <si>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</si>
  <si>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</si>
  <si>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</si>
  <si>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</si>
  <si>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</si>
  <si>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</si>
  <si>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</si>
  <si>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</si>
  <si>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</si>
  <si>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</si>
  <si>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</si>
  <si>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</si>
  <si>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</si>
  <si>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</si>
  <si>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</si>
  <si>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</si>
  <si>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</si>
  <si>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</si>
  <si>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</si>
  <si>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</si>
  <si>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</si>
  <si>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</si>
  <si>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</si>
  <si>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</si>
  <si>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</si>
  <si>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</si>
  <si>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</si>
  <si>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</si>
  <si>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</si>
  <si>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</si>
  <si>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</si>
  <si>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</si>
  <si>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</si>
  <si>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</si>
  <si>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</si>
  <si>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</si>
  <si>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</si>
  <si>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</si>
  <si>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</si>
  <si>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</si>
  <si>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</si>
  <si>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</si>
  <si>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</si>
  <si>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</si>
  <si>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</si>
  <si>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</si>
  <si>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</si>
  <si>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</si>
  <si>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</si>
  <si>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</si>
  <si>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</si>
  <si>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</si>
  <si>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</si>
  <si>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</si>
  <si>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</si>
  <si>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</si>
  <si>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</si>
  <si>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</si>
  <si>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</si>
  <si>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</si>
  <si>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</si>
  <si>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</si>
  <si>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</si>
  <si>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</si>
  <si>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</si>
  <si>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</si>
  <si>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</si>
  <si>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</si>
  <si>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</si>
  <si>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</si>
  <si>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</si>
  <si>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</si>
  <si>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</si>
  <si>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</si>
  <si>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</si>
  <si>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</si>
  <si>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</si>
  <si>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</si>
  <si>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</si>
  <si>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</si>
  <si>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</si>
  <si>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</si>
  <si>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</si>
  <si>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</si>
  <si>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</si>
  <si>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</si>
  <si>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</si>
  <si>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</si>
  <si>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</si>
  <si>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</si>
  <si>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</si>
  <si>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</si>
  <si>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</si>
  <si>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</si>
  <si>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</si>
  <si>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</si>
  <si>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</si>
  <si>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</si>
  <si>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</si>
  <si>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</si>
  <si>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</si>
  <si>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</si>
  <si>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</si>
  <si>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</si>
  <si>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</si>
  <si>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</si>
  <si>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</si>
  <si>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</si>
  <si>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</si>
  <si>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</si>
  <si>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</si>
  <si>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</si>
  <si>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</si>
  <si>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</si>
  <si>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</si>
  <si>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</si>
  <si>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</si>
  <si>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</si>
  <si>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</si>
  <si>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</si>
  <si>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</si>
  <si>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</si>
  <si>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</si>
  <si>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</si>
  <si>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</si>
  <si>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</si>
  <si>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</si>
  <si>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</si>
  <si>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</si>
  <si>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</si>
  <si>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</si>
  <si>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</si>
  <si>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</si>
  <si>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</si>
  <si>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</si>
  <si>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</si>
  <si>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</si>
  <si>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</si>
  <si>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</si>
  <si>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</si>
  <si>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</si>
  <si>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</si>
  <si>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</si>
  <si>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</si>
  <si>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</si>
  <si>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</si>
  <si>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</si>
  <si>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</si>
  <si>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</si>
  <si>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</si>
  <si>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</si>
  <si>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</si>
  <si>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</si>
  <si>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</si>
  <si>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</si>
  <si>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</si>
  <si>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</si>
  <si>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</si>
  <si>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</si>
  <si>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</si>
  <si>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</si>
  <si>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</si>
  <si>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</si>
  <si>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</si>
  <si>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</si>
  <si>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</si>
  <si>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</si>
  <si>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</si>
  <si>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</si>
  <si>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</si>
  <si>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</si>
  <si>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</si>
  <si>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</si>
  <si>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</si>
  <si>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</si>
  <si>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</si>
  <si>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</si>
  <si>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</si>
  <si>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</si>
  <si>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</si>
  <si>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</si>
  <si>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</si>
  <si>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</si>
  <si>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</si>
  <si>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</si>
  <si>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</si>
  <si>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</si>
  <si>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</si>
  <si>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</si>
  <si>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</si>
  <si>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</si>
  <si>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</si>
  <si>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</si>
  <si>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</si>
  <si>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</si>
  <si>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</si>
  <si>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</si>
  <si>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</si>
  <si>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</si>
  <si>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</si>
  <si>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</si>
  <si>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</si>
  <si>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</si>
  <si>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</si>
  <si>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</si>
  <si>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</si>
  <si>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</si>
  <si>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</si>
  <si>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</si>
  <si>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</si>
  <si>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</si>
  <si>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</si>
  <si>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</si>
  <si>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</si>
  <si>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</si>
  <si>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</si>
  <si>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</si>
  <si>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</si>
  <si>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</si>
  <si>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</si>
  <si>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</si>
  <si>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</si>
  <si>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</si>
  <si>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</si>
  <si>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</si>
  <si>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</si>
  <si>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</si>
  <si>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</si>
  <si>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</si>
  <si>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</si>
  <si>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</si>
  <si>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</si>
  <si>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</si>
  <si>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</si>
  <si>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</si>
  <si>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</si>
  <si>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</si>
  <si>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</si>
  <si>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</si>
  <si>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</si>
  <si>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</si>
  <si>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</si>
  <si>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</si>
  <si>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</si>
  <si>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</si>
  <si>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</si>
  <si>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</si>
  <si>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</si>
  <si>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</si>
  <si>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</si>
  <si>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</si>
  <si>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</si>
  <si>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</si>
  <si>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</si>
  <si>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</si>
  <si>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</si>
  <si>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</si>
  <si>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</si>
  <si>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</si>
  <si>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</si>
  <si>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</si>
  <si>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</si>
  <si>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</si>
  <si>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</si>
  <si>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</si>
  <si>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</si>
  <si>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</si>
  <si>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</si>
  <si>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</si>
  <si>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</si>
  <si>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</si>
  <si>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</si>
  <si>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</si>
  <si>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</si>
  <si>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</si>
  <si>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</si>
  <si>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</si>
  <si>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</si>
  <si>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</si>
  <si>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</si>
  <si>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</si>
  <si>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</si>
  <si>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</si>
  <si>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</si>
  <si>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</si>
  <si>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</si>
  <si>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</si>
  <si>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</si>
  <si>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</si>
  <si>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</si>
  <si>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</si>
  <si>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</si>
  <si>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</si>
  <si>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</si>
  <si>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</si>
  <si>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</si>
  <si>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</si>
  <si>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</si>
  <si>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</si>
  <si>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</si>
  <si>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</si>
  <si>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</si>
  <si>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</si>
  <si>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</si>
  <si>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</si>
  <si>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</si>
  <si>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</si>
  <si>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</si>
  <si>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</si>
  <si>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</si>
  <si>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</si>
  <si>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</si>
  <si>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</si>
  <si>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</si>
  <si>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</si>
  <si>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</si>
  <si>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</si>
  <si>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</si>
  <si>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</si>
  <si>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</si>
  <si>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</si>
  <si>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</si>
  <si>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</si>
  <si>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</si>
  <si>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</si>
  <si>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</si>
  <si>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</si>
  <si>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</si>
  <si>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</si>
  <si>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</si>
  <si>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</si>
  <si>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</si>
  <si>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</si>
  <si>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</si>
  <si>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</si>
  <si>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</si>
  <si>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</si>
  <si>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</si>
  <si>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</si>
  <si>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</si>
  <si>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</si>
  <si>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</si>
  <si>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</si>
  <si>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</si>
  <si>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</si>
  <si>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</si>
  <si>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</si>
  <si>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</si>
  <si>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</si>
  <si>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</si>
  <si>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</si>
  <si>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</si>
  <si>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</si>
  <si>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</si>
  <si>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</si>
  <si>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</si>
  <si>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</si>
  <si>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</si>
  <si>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</si>
  <si>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</si>
  <si>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</si>
  <si>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</si>
  <si>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</si>
  <si>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</si>
  <si>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</si>
  <si>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</si>
  <si>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</si>
  <si>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</si>
  <si>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</si>
  <si>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</si>
  <si>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</si>
  <si>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</si>
  <si>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</si>
  <si>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</si>
  <si>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</si>
  <si>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</si>
  <si>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</si>
  <si>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</si>
  <si>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</si>
  <si>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</si>
  <si>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</si>
  <si>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</si>
  <si>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</si>
  <si>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</si>
  <si>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</si>
  <si>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</si>
  <si>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</si>
  <si>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</si>
  <si>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</si>
  <si>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</si>
  <si>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</si>
  <si>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</si>
  <si>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</si>
  <si>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</si>
  <si>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</si>
  <si>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</si>
  <si>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</si>
  <si>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</si>
  <si>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</si>
  <si>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</si>
  <si>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</si>
  <si>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</si>
  <si>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</si>
  <si>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</si>
  <si>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</si>
  <si>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</si>
  <si>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</si>
  <si>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</si>
  <si>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</si>
  <si>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</si>
  <si>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</si>
  <si>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</si>
  <si>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</si>
  <si>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</si>
  <si>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</si>
  <si>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</si>
  <si>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</si>
  <si>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</si>
  <si>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</si>
  <si>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</si>
  <si>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</si>
  <si>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</si>
  <si>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</si>
  <si>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</si>
  <si>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</si>
  <si>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</si>
  <si>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</si>
  <si>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</si>
  <si>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</si>
  <si>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</si>
  <si>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</si>
  <si>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</si>
  <si>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</si>
  <si>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</si>
  <si>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</si>
  <si>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</si>
  <si>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</si>
  <si>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</si>
  <si>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</si>
  <si>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</si>
  <si>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</si>
  <si>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</si>
  <si>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</si>
  <si>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</si>
  <si>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</si>
  <si>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</si>
  <si>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</si>
  <si>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</si>
  <si>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</si>
  <si>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</si>
  <si>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</si>
  <si>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</si>
  <si>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</si>
  <si>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</si>
  <si>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</si>
  <si>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</si>
  <si>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</si>
  <si>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</si>
  <si>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</si>
  <si>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</si>
  <si>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</si>
  <si>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</si>
  <si>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</si>
  <si>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</si>
  <si>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</si>
  <si>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</si>
  <si>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</si>
  <si>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</si>
  <si>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</si>
  <si>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</si>
  <si>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</si>
  <si>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</si>
  <si>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</si>
  <si>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</si>
  <si>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</si>
  <si>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</si>
  <si>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</si>
  <si>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</si>
  <si>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</si>
  <si>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</si>
  <si>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</si>
  <si>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</si>
  <si>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</si>
  <si>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</si>
  <si>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</si>
  <si>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</si>
  <si>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</si>
  <si>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</si>
  <si>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</si>
  <si>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</si>
  <si>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</si>
  <si>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</si>
  <si>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</si>
  <si>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</si>
  <si>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</si>
  <si>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</si>
  <si>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</si>
  <si>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</si>
  <si>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</si>
  <si>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</si>
  <si>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</si>
  <si>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</si>
  <si>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</si>
  <si>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</si>
  <si>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</si>
  <si>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</si>
  <si>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</si>
  <si>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</si>
  <si>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</si>
  <si>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</si>
  <si>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</si>
  <si>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</si>
  <si>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</si>
  <si>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</si>
  <si>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</si>
  <si>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</si>
  <si>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</si>
  <si>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</si>
  <si>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</si>
  <si>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</si>
  <si>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</si>
  <si>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</si>
  <si>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</si>
  <si>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</si>
  <si>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</si>
  <si>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</si>
  <si>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</si>
  <si>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</si>
  <si>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</si>
  <si>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</si>
  <si>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</si>
  <si>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</si>
  <si>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</si>
  <si>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</si>
  <si>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</si>
  <si>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</si>
  <si>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</si>
  <si>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</si>
  <si>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</si>
  <si>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</si>
  <si>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</si>
  <si>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</si>
  <si>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</si>
  <si>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</si>
  <si>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</si>
  <si>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</si>
  <si>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</si>
  <si>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</si>
  <si>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</si>
  <si>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</si>
  <si>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</si>
  <si>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</si>
  <si>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</si>
  <si>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</si>
  <si>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</si>
  <si>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</si>
  <si>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</si>
  <si>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</si>
  <si>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</si>
  <si>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</si>
  <si>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</si>
  <si>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</si>
  <si>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</si>
  <si>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</si>
  <si>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</si>
  <si>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</si>
  <si>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</si>
  <si>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</si>
  <si>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</si>
  <si>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</si>
  <si>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</si>
  <si>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</si>
  <si>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</si>
  <si>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</si>
  <si>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</si>
  <si>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</si>
  <si>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</si>
  <si>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</si>
  <si>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</si>
  <si>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</si>
  <si>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</si>
  <si>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</si>
  <si>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</si>
  <si>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</si>
  <si>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</si>
  <si>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</si>
  <si>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</si>
  <si>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</si>
  <si>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</si>
  <si>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</si>
  <si>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</si>
  <si>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</si>
  <si>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</si>
  <si>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</si>
  <si>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</si>
  <si>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</si>
  <si>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</si>
  <si>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</si>
  <si>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</si>
  <si>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</si>
  <si>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</si>
  <si>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</si>
  <si>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</si>
  <si>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</si>
  <si>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</si>
  <si>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</si>
  <si>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</si>
  <si>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</si>
  <si>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</si>
  <si>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</si>
  <si>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</si>
  <si>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</si>
  <si>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</si>
  <si>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</si>
  <si>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</si>
  <si>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</si>
  <si>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</si>
  <si>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</si>
  <si>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</si>
  <si>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</si>
  <si>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</si>
  <si>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</si>
  <si>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</si>
  <si>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</si>
  <si>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</si>
  <si>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</si>
  <si>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</si>
  <si>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</si>
  <si>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</si>
  <si>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</si>
  <si>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</si>
  <si>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</si>
  <si>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</si>
  <si>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</si>
  <si>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</si>
  <si>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</si>
  <si>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</si>
  <si>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</si>
  <si>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</si>
  <si>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</si>
  <si>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</si>
  <si>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</si>
  <si>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</si>
  <si>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</si>
  <si>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</si>
  <si>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</si>
  <si>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</si>
  <si>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</si>
  <si>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</si>
  <si>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</si>
  <si>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</si>
  <si>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</si>
  <si>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</si>
  <si>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</si>
  <si>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</si>
  <si>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</si>
  <si>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</si>
  <si>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</si>
  <si>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</si>
  <si>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</si>
  <si>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</si>
  <si>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</si>
  <si>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</si>
  <si>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</si>
  <si>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</si>
  <si>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</si>
  <si>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</si>
  <si>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</si>
  <si>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</si>
  <si>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</si>
  <si>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</si>
  <si>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</si>
  <si>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</si>
  <si>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</si>
  <si>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</si>
  <si>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</si>
  <si>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</si>
  <si>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</si>
  <si>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</si>
  <si>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</si>
  <si>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</si>
  <si>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</si>
  <si>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</si>
  <si>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</si>
  <si>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</si>
  <si>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</si>
  <si>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</si>
  <si>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</si>
  <si>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</si>
  <si>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</si>
  <si>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</si>
  <si>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</si>
  <si>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</si>
  <si>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</si>
  <si>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</si>
  <si>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</si>
  <si>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</si>
  <si>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</si>
  <si>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</si>
  <si>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</si>
  <si>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</si>
  <si>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</si>
  <si>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</si>
  <si>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</si>
  <si>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</si>
  <si>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</si>
  <si>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</si>
  <si>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</si>
  <si>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</si>
  <si>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</si>
  <si>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</si>
  <si>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</si>
  <si>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</si>
  <si>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</si>
  <si>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</si>
  <si>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</si>
  <si>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</si>
  <si>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</si>
  <si>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</si>
  <si>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</si>
  <si>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</si>
  <si>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</si>
  <si>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</si>
  <si>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</si>
  <si>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</si>
  <si>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</si>
  <si>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</si>
  <si>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</si>
  <si>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</si>
  <si>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</si>
  <si>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</si>
  <si>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</si>
  <si>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</si>
  <si>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</si>
  <si>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</si>
  <si>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</si>
  <si>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</si>
  <si>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</si>
  <si>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</si>
  <si>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</si>
  <si>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</si>
  <si>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</si>
  <si>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</si>
  <si>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</si>
  <si>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</si>
  <si>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</si>
  <si>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</si>
  <si>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</si>
  <si>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</si>
  <si>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</si>
  <si>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</si>
  <si>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</si>
  <si>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</si>
  <si>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</si>
  <si>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</si>
  <si>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</si>
  <si>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</si>
  <si>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</si>
  <si>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</si>
  <si>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</si>
  <si>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</si>
  <si>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</si>
  <si>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</si>
  <si>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</si>
  <si>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</si>
  <si>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</si>
  <si>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</si>
  <si>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</si>
  <si>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</si>
  <si>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</si>
  <si>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</si>
  <si>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</si>
  <si>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</si>
  <si>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</si>
  <si>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</si>
  <si>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</si>
  <si>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</si>
  <si>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</si>
  <si>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</si>
  <si>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</si>
  <si>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</si>
  <si>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</si>
  <si>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</si>
  <si>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</si>
  <si>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</si>
  <si>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</si>
  <si>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</si>
  <si>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</si>
  <si>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</si>
  <si>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</si>
  <si>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</si>
  <si>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</si>
  <si>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</si>
  <si>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</si>
  <si>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</si>
  <si>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</si>
  <si>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</si>
  <si>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</si>
  <si>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</si>
  <si>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</si>
  <si>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</si>
  <si>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</si>
  <si>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</si>
  <si>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</si>
  <si>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</si>
  <si>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</si>
  <si>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</si>
  <si>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</si>
  <si>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</si>
  <si>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</si>
  <si>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</si>
  <si>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</si>
  <si>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</si>
  <si>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</si>
  <si>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</si>
  <si>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</si>
  <si>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</si>
  <si>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</si>
  <si>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</si>
  <si>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</si>
  <si>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</si>
  <si>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</si>
  <si>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</si>
  <si>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</si>
  <si>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</si>
  <si>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</si>
  <si>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</si>
  <si>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</si>
  <si>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</si>
  <si>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</si>
  <si>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</si>
  <si>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</si>
  <si>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</si>
  <si>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</si>
  <si>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</si>
  <si>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</si>
  <si>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</si>
  <si>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</si>
  <si>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</si>
  <si>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</si>
  <si>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</si>
  <si>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</si>
  <si>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</si>
  <si>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</si>
  <si>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</si>
  <si>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</si>
  <si>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</si>
  <si>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</si>
  <si>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</si>
  <si>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</si>
  <si>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</si>
  <si>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</si>
  <si>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</si>
  <si>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</si>
  <si>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</si>
  <si>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</si>
  <si>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</si>
  <si>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</si>
  <si>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</si>
  <si>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</si>
  <si>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</si>
  <si>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</si>
  <si>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</si>
  <si>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</si>
  <si>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</si>
  <si>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</si>
  <si>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</si>
  <si>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</si>
  <si>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</si>
  <si>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</si>
  <si>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</si>
  <si>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</si>
  <si>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</si>
  <si>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</si>
  <si>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</si>
  <si>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</si>
  <si>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</si>
  <si>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</si>
  <si>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</si>
  <si>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</si>
  <si>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</si>
  <si>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</si>
  <si>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</si>
  <si>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</si>
  <si>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</si>
  <si>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</si>
  <si>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</si>
  <si>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</si>
  <si>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</si>
  <si>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</si>
  <si>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</si>
  <si>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</si>
  <si>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</si>
  <si>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</si>
  <si>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</si>
  <si>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</si>
  <si>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</si>
  <si>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</si>
  <si>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</si>
  <si>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</si>
  <si>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</si>
  <si>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</si>
  <si>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</si>
  <si>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</si>
  <si>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</si>
  <si>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</si>
  <si>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</si>
  <si>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</si>
  <si>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</si>
  <si>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</si>
  <si>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</si>
  <si>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</si>
  <si>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</si>
  <si>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</si>
  <si>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</si>
  <si>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</si>
  <si>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</si>
  <si>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</si>
  <si>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</si>
  <si>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</si>
  <si>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</si>
  <si>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</si>
  <si>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</si>
  <si>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</si>
  <si>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</si>
  <si>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</si>
  <si>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</si>
  <si>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</si>
  <si>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</si>
  <si>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</si>
  <si>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</si>
  <si>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</si>
  <si>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</si>
  <si>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</si>
  <si>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</si>
  <si>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</si>
  <si>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</si>
  <si>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</si>
  <si>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</si>
  <si>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</si>
  <si>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</si>
  <si>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</si>
  <si>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</si>
  <si>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</si>
  <si>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</si>
  <si>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</si>
  <si>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</si>
  <si>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</si>
  <si>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</si>
  <si>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</si>
  <si>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</si>
  <si>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</si>
  <si>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</si>
  <si>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</si>
  <si>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</si>
  <si>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</si>
  <si>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</si>
  <si>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</si>
  <si>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</si>
  <si>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</si>
  <si>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</si>
  <si>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</si>
  <si>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</si>
  <si>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</si>
  <si>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</si>
  <si>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</si>
  <si>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</si>
  <si>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</si>
  <si>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</si>
  <si>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</si>
  <si>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</si>
  <si>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</si>
  <si>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</si>
  <si>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</si>
  <si>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</si>
  <si>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</si>
  <si>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</si>
  <si>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</si>
  <si>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</si>
  <si>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</si>
  <si>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</si>
  <si>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</si>
  <si>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</si>
  <si>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</si>
  <si>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</si>
  <si>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</si>
  <si>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</si>
  <si>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</si>
  <si>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</si>
  <si>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</si>
  <si>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</si>
  <si>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</si>
  <si>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</si>
  <si>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</si>
  <si>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</si>
  <si>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</si>
  <si>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</si>
  <si>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</si>
  <si>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</si>
  <si>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</si>
  <si>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</si>
  <si>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</si>
  <si>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</si>
  <si>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</si>
  <si>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</si>
  <si>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</si>
  <si>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</si>
  <si>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</si>
  <si>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</si>
  <si>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</si>
  <si>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</si>
  <si>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</si>
  <si>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</si>
  <si>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</si>
  <si>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</si>
  <si>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</si>
  <si>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</si>
  <si>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</si>
  <si>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</si>
  <si>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</si>
  <si>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</si>
  <si>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</si>
  <si>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</si>
  <si>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</si>
  <si>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</si>
  <si>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</si>
  <si>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</si>
  <si>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</si>
  <si>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</si>
  <si>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</si>
  <si>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</si>
  <si>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</si>
  <si>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</si>
  <si>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</si>
  <si>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</si>
  <si>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</si>
  <si>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</si>
  <si>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</si>
  <si>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</si>
  <si>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</si>
  <si>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</si>
  <si>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</si>
  <si>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</si>
  <si>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</si>
  <si>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</si>
  <si>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</si>
  <si>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</si>
  <si>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</si>
  <si>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</si>
  <si>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</si>
  <si>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</si>
  <si>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</si>
  <si>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</si>
  <si>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</si>
  <si>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</si>
  <si>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</si>
  <si>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</si>
  <si>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</si>
  <si>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</si>
  <si>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</si>
  <si>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</si>
  <si>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</si>
  <si>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</si>
  <si>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</si>
  <si>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</si>
  <si>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</si>
  <si>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</si>
  <si>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</si>
  <si>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</si>
  <si>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</si>
  <si>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</si>
  <si>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</si>
  <si>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</si>
  <si>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</si>
  <si>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</si>
  <si>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</si>
  <si>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</si>
  <si>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</si>
  <si>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</si>
  <si>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</si>
  <si>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</si>
  <si>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</si>
  <si>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</si>
  <si>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</si>
  <si>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</si>
  <si>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</si>
  <si>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</si>
  <si>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</si>
  <si>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</si>
  <si>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</si>
  <si>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</si>
  <si>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</si>
  <si>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</si>
  <si>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</si>
  <si>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</si>
  <si>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</si>
  <si>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</si>
  <si>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</si>
  <si>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</si>
  <si>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</si>
  <si>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</si>
  <si>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</si>
  <si>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</si>
  <si>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</si>
  <si>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</si>
  <si>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</si>
  <si>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</si>
  <si>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</si>
  <si>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</si>
  <si>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</si>
  <si>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</si>
  <si>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</si>
  <si>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</si>
  <si>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</si>
  <si>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</si>
  <si>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</si>
  <si>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</si>
  <si>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</si>
  <si>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</si>
  <si>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</si>
  <si>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</si>
  <si>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</si>
  <si>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</si>
  <si>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</si>
  <si>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</si>
  <si>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</si>
  <si>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</si>
  <si>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</si>
  <si>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</si>
  <si>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</si>
  <si>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</si>
  <si>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</si>
  <si>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</si>
  <si>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</si>
  <si>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</si>
  <si>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</si>
  <si>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</si>
  <si>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</si>
  <si>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</si>
  <si>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</si>
  <si>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</si>
  <si>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</si>
  <si>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</si>
  <si>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</si>
  <si>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</si>
  <si>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</si>
  <si>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</si>
  <si>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</si>
  <si>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</si>
  <si>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</si>
  <si>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</si>
  <si>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</si>
  <si>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</si>
  <si>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</si>
  <si>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</si>
  <si>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</si>
  <si>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</si>
  <si>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</si>
  <si>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</si>
  <si>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</si>
  <si>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</si>
  <si>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</si>
  <si>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</si>
  <si>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</si>
  <si>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</si>
  <si>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</si>
  <si>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</si>
  <si>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</si>
  <si>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</si>
  <si>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</si>
  <si>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</si>
  <si>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</si>
  <si>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</si>
  <si>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</si>
  <si>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</si>
  <si>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</si>
  <si>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</si>
  <si>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</si>
  <si>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</si>
  <si>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</si>
  <si>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</si>
  <si>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</si>
  <si>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</si>
  <si>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</si>
  <si>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</si>
  <si>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</si>
  <si>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</si>
  <si>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</si>
  <si>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</si>
  <si>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</si>
  <si>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</si>
  <si>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</si>
  <si>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</si>
  <si>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</si>
  <si>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</si>
  <si>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</si>
  <si>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</si>
  <si>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</si>
  <si>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</si>
  <si>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</si>
  <si>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</si>
  <si>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</si>
  <si>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</si>
  <si>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</si>
  <si>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</si>
  <si>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</si>
  <si>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</si>
  <si>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</si>
  <si>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</si>
  <si>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</si>
  <si>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</si>
  <si>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</si>
  <si>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</si>
  <si>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</si>
  <si>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</si>
  <si>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</si>
  <si>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</si>
  <si>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</si>
  <si>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</si>
  <si>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</si>
  <si>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</si>
  <si>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</si>
  <si>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</si>
  <si>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</si>
  <si>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</si>
  <si>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</si>
  <si>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</si>
  <si>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</si>
  <si>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</si>
  <si>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</si>
  <si>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</si>
  <si>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</si>
  <si>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</si>
  <si>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</si>
  <si>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</si>
  <si>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</si>
  <si>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</si>
  <si>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</si>
  <si>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</si>
  <si>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</si>
  <si>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</si>
  <si>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</si>
  <si>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</si>
  <si>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</si>
  <si>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</si>
  <si>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</si>
  <si>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</si>
  <si>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</si>
  <si>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</si>
  <si>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</si>
  <si>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</si>
  <si>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</si>
  <si>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</si>
  <si>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</si>
  <si>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</si>
  <si>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</si>
  <si>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</si>
  <si>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</si>
  <si>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</si>
  <si>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</si>
  <si>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</si>
  <si>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</si>
  <si>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</si>
  <si>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</si>
  <si>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</si>
  <si>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</si>
  <si>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</si>
  <si>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</si>
  <si>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</si>
  <si>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</si>
  <si>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</si>
  <si>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</si>
  <si>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</si>
  <si>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</si>
  <si>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</si>
  <si>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</si>
  <si>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</si>
  <si>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</si>
  <si>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</si>
  <si>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</si>
  <si>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</si>
  <si>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</si>
  <si>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</si>
  <si>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</si>
  <si>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</si>
  <si>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</si>
  <si>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</si>
  <si>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</si>
  <si>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</si>
  <si>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</si>
  <si>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</si>
  <si>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</si>
  <si>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</si>
  <si>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</si>
  <si>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</si>
  <si>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</si>
  <si>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</si>
  <si>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</si>
  <si>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</si>
  <si>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</si>
  <si>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</si>
  <si>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</si>
  <si>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</si>
  <si>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</si>
  <si>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</si>
  <si>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</si>
  <si>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</si>
  <si>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</si>
  <si>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</si>
  <si>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</si>
  <si>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</si>
  <si>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</si>
  <si>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</si>
  <si>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</si>
  <si>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</si>
  <si>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</si>
  <si>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</si>
  <si>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</si>
  <si>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</si>
  <si>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</si>
  <si>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</si>
  <si>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</si>
  <si>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</si>
  <si>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</si>
  <si>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</si>
  <si>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</si>
  <si>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</si>
  <si>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</si>
  <si>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</si>
  <si>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</si>
  <si>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</si>
  <si>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</si>
  <si>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</si>
  <si>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</si>
  <si>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</si>
  <si>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</si>
  <si>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</si>
  <si>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</si>
  <si>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</si>
  <si>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</si>
  <si>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</si>
  <si>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</si>
  <si>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</si>
  <si>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</si>
  <si>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</si>
  <si>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</si>
  <si>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</si>
  <si>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</si>
  <si>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</si>
  <si>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</si>
  <si>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</si>
  <si>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</si>
  <si>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</si>
  <si>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</si>
  <si>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</si>
  <si>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</si>
  <si>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</si>
  <si>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</si>
  <si>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</si>
  <si>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</si>
  <si>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</si>
  <si>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</si>
  <si>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</si>
  <si>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</si>
  <si>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</si>
  <si>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</si>
  <si>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</si>
  <si>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</si>
  <si>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</si>
  <si>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</si>
  <si>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</si>
  <si>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</si>
  <si>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</si>
  <si>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</si>
  <si>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</si>
  <si>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</si>
  <si>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</si>
  <si>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</si>
  <si>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</si>
  <si>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</si>
  <si>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</si>
  <si>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</si>
  <si>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</si>
  <si>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</si>
  <si>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</si>
  <si>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</si>
  <si>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</si>
  <si>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</si>
  <si>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</si>
  <si>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</si>
  <si>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</si>
  <si>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</si>
  <si>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</si>
  <si>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</si>
  <si>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</si>
  <si>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</si>
  <si>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</si>
  <si>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</si>
  <si>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</si>
  <si>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</si>
  <si>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</si>
  <si>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</si>
  <si>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</si>
  <si>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</si>
  <si>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</si>
  <si>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</si>
  <si>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</si>
  <si>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</si>
  <si>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</si>
  <si>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</si>
  <si>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</si>
  <si>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</si>
  <si>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</si>
  <si>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</si>
  <si>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</si>
  <si>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</si>
  <si>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</si>
  <si>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</si>
  <si>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</si>
  <si>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</si>
  <si>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</si>
  <si>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</si>
  <si>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</si>
  <si>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</si>
  <si>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</si>
  <si>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</si>
  <si>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</si>
  <si>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</si>
  <si>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</si>
  <si>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</si>
  <si>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</si>
  <si>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</si>
  <si>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</si>
  <si>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</si>
  <si>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</si>
  <si>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</si>
  <si>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</si>
  <si>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</si>
  <si>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</si>
  <si>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</si>
  <si>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</si>
  <si>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</si>
  <si>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</si>
  <si>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</si>
  <si>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</si>
  <si>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</si>
  <si>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</si>
  <si>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</si>
  <si>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</si>
  <si>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</si>
  <si>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</si>
  <si>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</si>
  <si>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</si>
  <si>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</si>
  <si>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</si>
  <si>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</si>
  <si>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</si>
  <si>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</si>
  <si>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</si>
  <si>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</si>
  <si>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</si>
  <si>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</si>
  <si>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</si>
  <si>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</si>
  <si>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</si>
  <si>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</si>
  <si>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</si>
  <si>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</si>
  <si>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</si>
  <si>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</si>
  <si>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</si>
  <si>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</si>
  <si>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</si>
  <si>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</si>
  <si>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</si>
  <si>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</si>
  <si>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</si>
  <si>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</si>
  <si>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</si>
  <si>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</si>
  <si>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</si>
  <si>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</si>
  <si>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</si>
  <si>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</si>
  <si>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</si>
  <si>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</si>
  <si>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</si>
  <si>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</si>
  <si>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</si>
  <si>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</si>
  <si>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</si>
  <si>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</si>
  <si>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</si>
  <si>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</si>
  <si>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</si>
  <si>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</si>
  <si>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</si>
  <si>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</si>
  <si>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</si>
  <si>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</si>
  <si>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</si>
  <si>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</si>
  <si>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</si>
  <si>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</si>
  <si>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</si>
  <si>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</si>
  <si>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</si>
  <si>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</si>
  <si>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</si>
  <si>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</si>
  <si>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</si>
  <si>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</si>
  <si>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</si>
  <si>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</si>
  <si>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</si>
  <si>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</si>
  <si>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</si>
  <si>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</si>
  <si>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</si>
  <si>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</si>
  <si>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</si>
  <si>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</si>
  <si>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</si>
  <si>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</si>
  <si>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</si>
  <si>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</si>
  <si>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</si>
  <si>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</si>
  <si>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</si>
  <si>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</si>
  <si>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</si>
  <si>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</si>
  <si>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</si>
  <si>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</si>
  <si>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</si>
  <si>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</si>
  <si>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</si>
  <si>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</si>
  <si>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</si>
  <si>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</si>
  <si>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</si>
  <si>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</si>
  <si>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</si>
  <si>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</si>
  <si>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</si>
  <si>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</si>
  <si>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</si>
  <si>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</si>
  <si>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</si>
  <si>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</si>
  <si>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</si>
  <si>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</si>
  <si>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</si>
  <si>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</si>
  <si>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</si>
  <si>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</si>
  <si>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</si>
  <si>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</si>
  <si>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</si>
  <si>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</si>
  <si>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</si>
  <si>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</si>
  <si>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</si>
  <si>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</si>
  <si>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</si>
  <si>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</si>
  <si>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</si>
  <si>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</si>
  <si>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</si>
  <si>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</si>
  <si>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</si>
  <si>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</si>
  <si>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</si>
  <si>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</si>
  <si>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</si>
  <si>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</si>
  <si>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</si>
  <si>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</si>
  <si>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</si>
  <si>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</si>
  <si>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</si>
  <si>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</si>
  <si>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</si>
  <si>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</si>
  <si>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</si>
  <si>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</si>
  <si>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</si>
  <si>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</si>
  <si>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</si>
  <si>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</si>
  <si>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</si>
  <si>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</si>
  <si>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</si>
  <si>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</si>
  <si>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</si>
  <si>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</si>
  <si>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</si>
  <si>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</si>
  <si>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</si>
  <si>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</si>
  <si>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</si>
  <si>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</si>
  <si>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</si>
  <si>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</si>
  <si>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</si>
  <si>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</si>
  <si>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</si>
  <si>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</si>
  <si>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</si>
  <si>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</si>
  <si>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</si>
  <si>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</si>
  <si>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</si>
  <si>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</si>
  <si>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</si>
  <si>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</si>
  <si>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</si>
  <si>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</si>
  <si>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</si>
  <si>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</si>
  <si>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</si>
  <si>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</si>
  <si>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</si>
  <si>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</si>
  <si>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</si>
  <si>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</si>
  <si>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</si>
  <si>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</si>
  <si>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</si>
  <si>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</si>
  <si>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</si>
  <si>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</si>
  <si>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</si>
  <si>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</si>
  <si>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</si>
  <si>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</si>
  <si>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</si>
  <si>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</si>
  <si>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</si>
  <si>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</si>
  <si>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</si>
  <si>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</si>
  <si>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</si>
  <si>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</si>
  <si>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</si>
  <si>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</si>
  <si>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</si>
  <si>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</si>
  <si>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</si>
  <si>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</si>
  <si>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</si>
  <si>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</si>
  <si>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</si>
  <si>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</si>
  <si>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</si>
  <si>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</si>
  <si>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</si>
  <si>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</si>
  <si>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</si>
  <si>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</si>
  <si>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</si>
  <si>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</si>
  <si>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</si>
  <si>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</si>
  <si>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</si>
  <si>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</si>
  <si>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</si>
  <si>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</si>
  <si>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</si>
  <si>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</si>
  <si>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</si>
  <si>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</si>
  <si>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</si>
  <si>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</si>
  <si>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</si>
  <si>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</si>
  <si>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</si>
  <si>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</si>
  <si>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</si>
  <si>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</si>
  <si>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</si>
  <si>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</si>
  <si>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</si>
  <si>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</si>
  <si>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</si>
  <si>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</si>
  <si>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</si>
  <si>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</si>
  <si>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</si>
  <si>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</si>
  <si>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</si>
  <si>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</si>
  <si>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</si>
  <si>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</si>
  <si>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</si>
  <si>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</si>
  <si>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</si>
  <si>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</si>
  <si>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</si>
  <si>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</si>
  <si>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</si>
  <si>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</si>
  <si>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</si>
  <si>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</si>
  <si>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</si>
  <si>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</si>
  <si>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</si>
  <si>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</si>
  <si>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</si>
  <si>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</si>
  <si>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</si>
  <si>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</si>
  <si>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</si>
  <si>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</si>
  <si>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</si>
  <si>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</si>
  <si>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</si>
  <si>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</si>
  <si>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</si>
  <si>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</si>
  <si>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</si>
  <si>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</si>
  <si>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</si>
  <si>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</si>
  <si>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</si>
  <si>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</si>
  <si>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</si>
  <si>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</si>
  <si>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</si>
  <si>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</si>
  <si>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</si>
  <si>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</si>
  <si>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</si>
  <si>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</si>
  <si>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</si>
  <si>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</si>
  <si>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</si>
  <si>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</si>
  <si>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</si>
  <si>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</si>
  <si>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</si>
  <si>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</si>
  <si>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</si>
  <si>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</si>
  <si>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</si>
  <si>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</si>
  <si>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</si>
  <si>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</si>
  <si>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</si>
  <si>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</si>
  <si>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</si>
  <si>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</si>
  <si>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</si>
  <si>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</si>
  <si>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</si>
  <si>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</si>
  <si>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</si>
  <si>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</si>
  <si>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</si>
  <si>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</si>
  <si>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</si>
  <si>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</si>
  <si>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</si>
  <si>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</si>
  <si>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</si>
  <si>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</si>
  <si>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</si>
  <si>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</si>
  <si>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</si>
  <si>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</si>
  <si>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</si>
  <si>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</si>
  <si>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</si>
  <si>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</si>
  <si>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</si>
  <si>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</si>
  <si>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</si>
  <si>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</si>
  <si>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</si>
  <si>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</si>
  <si>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</si>
  <si>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</si>
  <si>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</si>
  <si>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</si>
  <si>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</si>
  <si>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</si>
  <si>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</si>
  <si>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</si>
  <si>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</si>
  <si>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</si>
  <si>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</si>
  <si>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</si>
  <si>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</si>
  <si>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</si>
  <si>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</si>
  <si>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</si>
  <si>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</si>
  <si>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</si>
  <si>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</si>
  <si>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</si>
  <si>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</si>
  <si>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</si>
  <si>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</si>
  <si>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</si>
  <si>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</si>
  <si>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</si>
  <si>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</si>
  <si>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</si>
  <si>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</si>
  <si>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</si>
  <si>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</si>
  <si>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</si>
  <si>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</si>
  <si>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</si>
  <si>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</si>
  <si>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</si>
  <si>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</si>
  <si>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</si>
  <si>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</si>
  <si>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</si>
  <si>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</si>
  <si>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</si>
  <si>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</si>
  <si>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</si>
  <si>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</si>
  <si>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</si>
  <si>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</si>
  <si>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</si>
  <si>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</si>
  <si>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</si>
  <si>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</si>
  <si>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</si>
  <si>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</si>
  <si>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</si>
  <si>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</si>
  <si>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</si>
  <si>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</si>
  <si>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</si>
  <si>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</si>
  <si>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</si>
  <si>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</si>
  <si>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</si>
  <si>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</si>
  <si>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</si>
  <si>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</si>
  <si>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</si>
  <si>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</si>
  <si>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</si>
  <si>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</si>
  <si>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</si>
  <si>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</si>
  <si>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</si>
  <si>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</si>
  <si>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</si>
  <si>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</si>
  <si>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</si>
  <si>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</si>
  <si>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</si>
  <si>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</si>
  <si>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</si>
  <si>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</si>
  <si>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</si>
  <si>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</si>
  <si>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</si>
  <si>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</si>
  <si>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</si>
  <si>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</si>
  <si>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</si>
  <si>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</si>
  <si>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</si>
  <si>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</si>
  <si>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</si>
  <si>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</si>
  <si>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</si>
  <si>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</si>
  <si>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</si>
  <si>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</si>
  <si>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</si>
  <si>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</si>
  <si>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</si>
  <si>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</si>
  <si>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</si>
  <si>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</si>
  <si>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</si>
  <si>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</si>
  <si>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</si>
  <si>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</si>
  <si>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</si>
  <si>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</si>
  <si>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</si>
  <si>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</si>
  <si>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</si>
  <si>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</si>
  <si>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</si>
  <si>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</si>
  <si>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</si>
  <si>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</si>
  <si>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</si>
  <si>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</si>
  <si>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</si>
  <si>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</si>
  <si>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</si>
  <si>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</si>
  <si>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</si>
  <si>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</si>
  <si>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</si>
  <si>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</si>
  <si>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</si>
  <si>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</si>
  <si>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</si>
  <si>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</si>
  <si>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</si>
  <si>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</si>
  <si>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</si>
  <si>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</si>
  <si>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</si>
  <si>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</si>
  <si>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</si>
  <si>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</si>
  <si>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</si>
  <si>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</si>
  <si>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</si>
  <si>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</si>
  <si>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</si>
  <si>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</si>
  <si>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</si>
  <si>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</si>
  <si>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</si>
  <si>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</si>
  <si>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</si>
  <si>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</si>
  <si>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</si>
  <si>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</si>
  <si>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</si>
  <si>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</si>
  <si>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</si>
  <si>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</si>
  <si>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</si>
  <si>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</si>
  <si>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</si>
  <si>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</si>
  <si>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</si>
  <si>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</si>
  <si>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</si>
  <si>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</si>
  <si>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</si>
  <si>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</si>
  <si>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</si>
  <si>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</si>
  <si>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</si>
  <si>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</si>
  <si>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</si>
  <si>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</si>
  <si>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</si>
  <si>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</si>
  <si>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</si>
  <si>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</si>
  <si>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</si>
  <si>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</si>
  <si>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</si>
  <si>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</si>
  <si>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</si>
  <si>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</si>
  <si>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</si>
  <si>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</si>
  <si>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</si>
  <si>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</si>
  <si>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</si>
  <si>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</si>
  <si>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</si>
  <si>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</si>
  <si>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</si>
  <si>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</si>
  <si>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</si>
  <si>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</si>
  <si>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</si>
  <si>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</si>
  <si>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</si>
  <si>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</si>
  <si>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</si>
  <si>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</si>
  <si>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</si>
  <si>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</si>
  <si>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</si>
  <si>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</si>
  <si>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</si>
  <si>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</si>
  <si>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</si>
  <si>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</si>
  <si>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</si>
  <si>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</si>
  <si>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</si>
  <si>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</si>
  <si>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</si>
  <si>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</si>
  <si>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</si>
  <si>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</si>
  <si>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</si>
  <si>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</si>
  <si>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</si>
  <si>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</si>
  <si>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</si>
  <si>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</si>
  <si>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</si>
  <si>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</si>
  <si>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</si>
  <si>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</si>
  <si>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</si>
  <si>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</si>
  <si>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</si>
  <si>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</si>
  <si>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</si>
  <si>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</si>
  <si>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</si>
  <si>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</si>
  <si>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</si>
  <si>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</si>
  <si>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</si>
  <si>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</si>
  <si>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</si>
  <si>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</si>
  <si>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</si>
  <si>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</si>
  <si>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</si>
  <si>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</si>
  <si>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</si>
  <si>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</si>
  <si>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</si>
  <si>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</si>
  <si>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</si>
  <si>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</si>
  <si>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</si>
  <si>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</si>
  <si>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</si>
  <si>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</si>
  <si>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</si>
  <si>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</si>
  <si>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</si>
  <si>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</si>
  <si>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</si>
  <si>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</si>
  <si>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</si>
  <si>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</si>
  <si>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</si>
  <si>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</si>
  <si>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</si>
  <si>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</si>
  <si>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</si>
  <si>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</si>
  <si>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</si>
  <si>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</si>
  <si>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</si>
  <si>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</si>
  <si>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</si>
  <si>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</si>
  <si>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</si>
  <si>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</si>
  <si>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</si>
  <si>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</si>
  <si>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</si>
  <si>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</si>
  <si>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</si>
  <si>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</si>
  <si>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</si>
  <si>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</si>
  <si>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</si>
  <si>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</si>
  <si>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</si>
  <si>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</si>
  <si>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</si>
  <si>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</si>
  <si>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</si>
  <si>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</si>
  <si>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</si>
  <si>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</si>
  <si>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</si>
  <si>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</si>
  <si>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</si>
  <si>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</si>
  <si>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</si>
  <si>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</si>
  <si>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</si>
  <si>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</si>
  <si>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</si>
  <si>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</si>
  <si>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</si>
  <si>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</si>
  <si>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</si>
  <si>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</si>
  <si>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</si>
  <si>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</si>
  <si>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</si>
  <si>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</si>
  <si>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</si>
  <si>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</si>
  <si>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</si>
  <si>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</si>
  <si>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</si>
  <si>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</si>
  <si>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</si>
  <si>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</si>
  <si>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</si>
  <si>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</si>
  <si>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</si>
  <si>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</si>
  <si>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</si>
  <si>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</si>
  <si>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</si>
  <si>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</si>
  <si>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</si>
  <si>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</si>
  <si>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</si>
  <si>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</si>
  <si>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</si>
  <si>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</si>
  <si>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</si>
  <si>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</si>
  <si>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</si>
  <si>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</si>
  <si>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</si>
  <si>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</si>
  <si>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</si>
  <si>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</si>
  <si>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</si>
  <si>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</si>
  <si>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</si>
  <si>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</si>
  <si>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</si>
  <si>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</si>
  <si>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</si>
  <si>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</si>
  <si>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</si>
  <si>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</si>
  <si>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</si>
  <si>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</si>
  <si>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</si>
  <si>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</si>
  <si>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</si>
  <si>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</si>
  <si>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</si>
  <si>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</si>
  <si>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</si>
  <si>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</si>
  <si>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</si>
  <si>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</si>
  <si>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</si>
  <si>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</si>
  <si>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</si>
  <si>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</si>
  <si>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</si>
  <si>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</si>
  <si>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</si>
  <si>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</si>
  <si>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</si>
  <si>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</si>
  <si>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</si>
  <si>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</si>
  <si>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</si>
  <si>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</si>
  <si>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</si>
  <si>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</si>
  <si>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</si>
  <si>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</si>
  <si>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</si>
  <si>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</si>
  <si>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</si>
  <si>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</si>
  <si>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</si>
  <si>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</si>
  <si>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</si>
  <si>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</si>
  <si>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</si>
  <si>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</si>
  <si>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</si>
  <si>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</si>
  <si>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</si>
  <si>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</si>
  <si>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</si>
  <si>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</si>
  <si>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</si>
  <si>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</si>
  <si>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</si>
  <si>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</si>
  <si>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</si>
  <si>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</si>
  <si>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</si>
  <si>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</si>
  <si>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</si>
  <si>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</si>
  <si>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</si>
  <si>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</si>
  <si>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</si>
  <si>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</si>
  <si>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</si>
  <si>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</si>
  <si>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</si>
  <si>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</si>
  <si>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</si>
  <si>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</si>
  <si>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</si>
  <si>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</si>
  <si>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</si>
  <si>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</si>
  <si>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</si>
  <si>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</si>
  <si>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</si>
  <si>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</si>
  <si>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</si>
  <si>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</si>
  <si>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</si>
  <si>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</si>
  <si>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</si>
  <si>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</si>
  <si>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</si>
  <si>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</si>
  <si>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</si>
  <si>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</si>
  <si>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</si>
  <si>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</si>
  <si>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</si>
  <si>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</si>
  <si>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</si>
  <si>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</si>
  <si>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</si>
  <si>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</si>
  <si>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</si>
  <si>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</si>
  <si>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</si>
  <si>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</si>
  <si>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</si>
  <si>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</si>
  <si>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</si>
  <si>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</si>
  <si>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</si>
  <si>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</si>
  <si>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</si>
  <si>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</si>
  <si>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</si>
  <si>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</si>
  <si>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</si>
  <si>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</si>
  <si>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</si>
  <si>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</si>
  <si>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</si>
  <si>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</si>
  <si>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</si>
  <si>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</si>
  <si>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</si>
  <si>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</si>
  <si>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</si>
  <si>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</si>
  <si>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</si>
  <si>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</si>
  <si>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</si>
  <si>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</si>
  <si>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</si>
  <si>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</si>
  <si>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</si>
  <si>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</si>
  <si>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</si>
  <si>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</si>
  <si>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</si>
  <si>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</si>
  <si>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</si>
  <si>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</si>
  <si>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</si>
  <si>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</si>
  <si>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</si>
  <si>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</si>
  <si>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</si>
  <si>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</si>
  <si>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</si>
  <si>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</si>
  <si>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</si>
  <si>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</si>
  <si>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</si>
  <si>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</si>
  <si>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</si>
  <si>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</si>
  <si>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</si>
  <si>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</si>
  <si>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</si>
  <si>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</si>
  <si>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</si>
  <si>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</si>
  <si>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</si>
  <si>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</si>
  <si>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</si>
  <si>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</si>
  <si>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</si>
  <si>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</si>
  <si>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</si>
  <si>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</si>
  <si>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</si>
  <si>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</si>
  <si>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</si>
  <si>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</si>
  <si>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</si>
  <si>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</si>
  <si>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</si>
  <si>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</si>
  <si>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</si>
  <si>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</si>
  <si>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</si>
  <si>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</si>
  <si>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</si>
  <si>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</si>
  <si>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</si>
  <si>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</si>
  <si>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</si>
  <si>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</si>
  <si>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</si>
  <si>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</si>
  <si>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</si>
  <si>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</si>
  <si>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</si>
  <si>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</si>
  <si>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</si>
  <si>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</si>
  <si>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</si>
  <si>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</si>
  <si>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</si>
  <si>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</si>
  <si>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</si>
  <si>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</si>
  <si>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</si>
  <si>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</si>
  <si>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</si>
  <si>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</si>
  <si>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</si>
  <si>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</si>
  <si>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</si>
  <si>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</si>
  <si>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</si>
  <si>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</si>
  <si>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</si>
  <si>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</si>
  <si>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</si>
  <si>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</si>
  <si>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</si>
  <si>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</si>
  <si>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</si>
  <si>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</si>
  <si>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</si>
  <si>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</si>
  <si>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</si>
  <si>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</si>
  <si>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</si>
  <si>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</si>
  <si>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</si>
  <si>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</si>
  <si>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</si>
  <si>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</si>
  <si>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</si>
  <si>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</si>
  <si>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</si>
  <si>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</si>
  <si>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</si>
  <si>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</si>
  <si>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</si>
  <si>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</si>
  <si>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</si>
  <si>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</si>
  <si>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</si>
  <si>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</si>
  <si>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</si>
  <si>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</si>
  <si>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</si>
  <si>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</si>
  <si>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</si>
  <si>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</si>
  <si>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</si>
  <si>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</si>
  <si>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</si>
  <si>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</si>
  <si>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</si>
  <si>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</si>
  <si>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</si>
  <si>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</si>
  <si>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</si>
  <si>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</si>
  <si>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</si>
  <si>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</si>
  <si>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</si>
  <si>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</si>
  <si>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</si>
  <si>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</si>
  <si>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</si>
  <si>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</si>
  <si>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</si>
  <si>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</si>
  <si>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</si>
  <si>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</si>
  <si>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</si>
  <si>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</si>
  <si>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</si>
  <si>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</si>
  <si>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</si>
  <si>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</si>
  <si>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</si>
  <si>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</si>
  <si>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</si>
  <si>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</si>
  <si>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</si>
  <si>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</si>
  <si>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</si>
  <si>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</si>
  <si>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</si>
  <si>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</si>
  <si>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</si>
  <si>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</si>
  <si>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</si>
  <si>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</si>
  <si>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</si>
  <si>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</si>
  <si>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</si>
  <si>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</si>
  <si>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</si>
  <si>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</si>
  <si>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</si>
  <si>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</si>
  <si>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</si>
  <si>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</si>
  <si>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</si>
  <si>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</si>
  <si>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</si>
  <si>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</si>
  <si>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</si>
  <si>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</si>
  <si>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</si>
  <si>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</si>
  <si>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</si>
  <si>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</si>
  <si>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</si>
  <si>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</si>
  <si>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</si>
  <si>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</si>
  <si>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</si>
  <si>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</si>
  <si>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</si>
  <si>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</si>
  <si>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</si>
  <si>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</si>
  <si>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</si>
  <si>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</si>
  <si>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</si>
  <si>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</si>
  <si>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</si>
  <si>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</si>
  <si>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</si>
  <si>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</si>
  <si>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</si>
  <si>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</si>
  <si>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</si>
  <si>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</si>
  <si>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</si>
  <si>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</si>
  <si>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</si>
  <si>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</si>
  <si>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</si>
  <si>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</si>
  <si>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</si>
  <si>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</si>
  <si>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</si>
  <si>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</si>
  <si>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</si>
  <si>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</si>
  <si>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</si>
  <si>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</si>
  <si>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</si>
  <si>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</si>
  <si>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</si>
  <si>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</si>
  <si>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</si>
  <si>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</si>
  <si>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</si>
  <si>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</si>
  <si>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</si>
  <si>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</si>
  <si>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</si>
  <si>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</si>
  <si>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</si>
  <si>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</si>
  <si>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</si>
  <si>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</si>
  <si>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</si>
  <si>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</si>
  <si>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</si>
  <si>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</si>
  <si>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</si>
  <si>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</si>
  <si>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</si>
  <si>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</si>
  <si>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</si>
  <si>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</si>
  <si>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</si>
  <si>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</si>
  <si>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</si>
  <si>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</si>
  <si>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</si>
  <si>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</si>
  <si>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</si>
  <si>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</si>
  <si>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</si>
  <si>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</si>
  <si>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</si>
  <si>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</si>
  <si>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</si>
  <si>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</si>
  <si>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</si>
  <si>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</si>
  <si>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</si>
  <si>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</si>
  <si>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</si>
  <si>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</si>
  <si>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</si>
  <si>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</si>
  <si>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</si>
  <si>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</si>
  <si>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</si>
  <si>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</si>
  <si>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</si>
  <si>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</si>
  <si>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</si>
  <si>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</si>
  <si>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</si>
  <si>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</si>
  <si>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</si>
  <si>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</si>
  <si>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</si>
  <si>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</si>
  <si>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</si>
  <si>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</si>
  <si>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</si>
  <si>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</si>
  <si>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</si>
  <si>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</si>
  <si>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</si>
  <si>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</si>
  <si>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</si>
  <si>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</si>
  <si>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</si>
  <si>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</si>
  <si>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</si>
  <si>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</si>
  <si>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</si>
  <si>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</si>
  <si>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</si>
  <si>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</si>
  <si>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</si>
  <si>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</si>
  <si>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</si>
  <si>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</si>
  <si>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</si>
  <si>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</si>
  <si>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</si>
  <si>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</si>
  <si>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</si>
  <si>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</si>
  <si>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</si>
  <si>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</si>
  <si>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</si>
  <si>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</si>
  <si>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</si>
  <si>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</si>
  <si>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</si>
  <si>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</si>
  <si>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</si>
  <si>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</si>
  <si>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</si>
  <si>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</si>
  <si>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</si>
  <si>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</si>
  <si>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</si>
  <si>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</si>
  <si>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</si>
  <si>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</si>
  <si>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</si>
  <si>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</si>
  <si>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</si>
  <si>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</si>
  <si>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</si>
  <si>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</si>
  <si>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</si>
  <si>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</si>
  <si>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</si>
  <si>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</si>
  <si>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</si>
  <si>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</si>
  <si>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</si>
  <si>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</si>
  <si>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</si>
  <si>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</si>
  <si>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</si>
  <si>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</si>
  <si>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</si>
  <si>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</si>
  <si>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</si>
  <si>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</si>
  <si>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</si>
  <si>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</si>
  <si>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</si>
  <si>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</si>
  <si>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</si>
  <si>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</si>
  <si>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</si>
  <si>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</si>
  <si>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</si>
  <si>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</si>
  <si>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</si>
  <si>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</si>
  <si>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</si>
  <si>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</si>
  <si>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</si>
  <si>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</si>
  <si>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</si>
  <si>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</si>
  <si>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</si>
  <si>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</si>
  <si>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</si>
  <si>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</si>
  <si>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</si>
  <si>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</si>
  <si>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</si>
  <si>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</si>
  <si>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</si>
  <si>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</si>
  <si>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</si>
  <si>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</si>
  <si>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</si>
  <si>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</si>
  <si>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</si>
  <si>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</si>
  <si>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</si>
  <si>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</si>
  <si>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</si>
  <si>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</si>
  <si>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</si>
  <si>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</si>
  <si>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</si>
  <si>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</si>
  <si>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</si>
  <si>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</si>
  <si>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</si>
  <si>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</si>
  <si>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</si>
  <si>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</si>
  <si>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</si>
  <si>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</si>
  <si>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</si>
  <si>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</si>
  <si>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</si>
  <si>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</si>
  <si>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</si>
  <si>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</si>
  <si>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</si>
  <si>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</si>
  <si>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</si>
  <si>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</si>
  <si>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</si>
  <si>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</si>
  <si>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</si>
  <si>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</si>
  <si>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</si>
  <si>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</si>
  <si>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</si>
  <si>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</si>
  <si>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</si>
  <si>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</si>
  <si>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</si>
  <si>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</si>
  <si>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</si>
  <si>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</si>
  <si>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</si>
  <si>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</si>
  <si>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</si>
  <si>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</si>
  <si>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</si>
  <si>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</si>
  <si>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</si>
  <si>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</si>
  <si>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</si>
  <si>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</si>
  <si>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</si>
  <si>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</si>
  <si>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</si>
  <si>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</si>
  <si>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</si>
  <si>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</si>
  <si>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</si>
  <si>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</si>
  <si>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</si>
  <si>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</si>
  <si>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</si>
  <si>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</si>
  <si>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</si>
  <si>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</si>
  <si>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</si>
  <si>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</si>
  <si>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</si>
  <si>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</si>
  <si>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</si>
  <si>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</si>
  <si>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</si>
  <si>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</si>
  <si>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</si>
  <si>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</si>
  <si>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</si>
  <si>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</si>
  <si>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</si>
  <si>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</si>
  <si>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</si>
  <si>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</si>
  <si>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</si>
  <si>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</si>
  <si>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</si>
  <si>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</si>
  <si>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</si>
  <si>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</si>
  <si>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</si>
  <si>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</si>
  <si>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</si>
  <si>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</si>
  <si>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</si>
  <si>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</si>
  <si>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</si>
  <si>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</si>
  <si>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</si>
  <si>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</si>
  <si>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</si>
  <si>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</si>
  <si>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</si>
  <si>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</si>
  <si>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</si>
  <si>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</si>
  <si>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</si>
  <si>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</si>
  <si>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</si>
  <si>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</si>
  <si>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</si>
  <si>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</si>
  <si>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</si>
  <si>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</si>
  <si>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</si>
  <si>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</si>
  <si>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</si>
  <si>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</si>
  <si>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</si>
  <si>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</si>
  <si>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</si>
  <si>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</si>
  <si>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</si>
  <si>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</si>
  <si>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</si>
  <si>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</si>
  <si>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</si>
  <si>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</si>
  <si>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</si>
  <si>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</si>
  <si>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</si>
  <si>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</si>
  <si>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</si>
  <si>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</si>
  <si>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</si>
  <si>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</si>
  <si>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</si>
  <si>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</si>
  <si>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</si>
  <si>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</si>
  <si>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</si>
  <si>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</si>
  <si>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</si>
  <si>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</si>
  <si>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</si>
  <si>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</si>
  <si>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</si>
  <si>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</si>
  <si>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</si>
  <si>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</si>
  <si>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</si>
  <si>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</si>
  <si>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</si>
  <si>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</si>
  <si>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</si>
  <si>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</si>
  <si>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</si>
  <si>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</si>
  <si>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</si>
  <si>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</si>
  <si>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</si>
  <si>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</si>
  <si>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</si>
  <si>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</si>
  <si>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</si>
  <si>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</si>
  <si>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</si>
  <si>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</si>
  <si>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</si>
  <si>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</si>
  <si>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</si>
  <si>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</si>
  <si>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</si>
  <si>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</si>
  <si>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</si>
  <si>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</si>
  <si>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</si>
  <si>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</si>
  <si>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</si>
  <si>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</si>
  <si>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</si>
  <si>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</si>
  <si>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</si>
  <si>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</si>
  <si>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</si>
  <si>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</si>
  <si>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</si>
  <si>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</si>
  <si>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</si>
  <si>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</si>
  <si>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</si>
  <si>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</si>
  <si>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</si>
  <si>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</si>
  <si>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</si>
  <si>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</si>
  <si>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</si>
  <si>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</si>
  <si>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</si>
  <si>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</si>
  <si>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</si>
  <si>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</si>
  <si>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</si>
  <si>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</si>
  <si>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</si>
  <si>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</si>
  <si>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</si>
  <si>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</si>
  <si>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</si>
  <si>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</si>
  <si>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</si>
  <si>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</si>
  <si>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</si>
  <si>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</si>
  <si>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</si>
  <si>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</si>
  <si>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</si>
  <si>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</si>
  <si>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</si>
  <si>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</si>
  <si>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</si>
  <si>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</si>
  <si>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</si>
  <si>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</si>
  <si>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</si>
  <si>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</si>
  <si>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</si>
  <si>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</si>
  <si>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</si>
  <si>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</si>
  <si>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</si>
  <si>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</si>
  <si>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</si>
  <si>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</si>
  <si>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</si>
  <si>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</si>
  <si>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</si>
  <si>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</si>
  <si>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</si>
  <si>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</si>
  <si>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</si>
  <si>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</si>
  <si>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</si>
  <si>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</si>
  <si>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</si>
  <si>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</si>
  <si>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</si>
  <si>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</si>
  <si>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</si>
  <si>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</si>
  <si>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</si>
  <si>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</si>
  <si>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</si>
  <si>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</si>
  <si>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</si>
  <si>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</si>
  <si>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</si>
  <si>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</si>
  <si>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</si>
  <si>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</si>
  <si>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</si>
  <si>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</si>
  <si>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</si>
  <si>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</si>
  <si>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</si>
  <si>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</si>
  <si>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</si>
  <si>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</si>
  <si>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</si>
  <si>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</si>
  <si>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</si>
  <si>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</si>
  <si>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</si>
  <si>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</si>
  <si>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</si>
  <si>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</si>
  <si>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</si>
  <si>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</si>
  <si>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</si>
  <si>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</si>
  <si>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</si>
  <si>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</si>
  <si>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</si>
  <si>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</si>
  <si>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</si>
  <si>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</si>
  <si>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</si>
  <si>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</si>
  <si>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</si>
  <si>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</si>
  <si>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</si>
  <si>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</si>
  <si>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</si>
  <si>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</si>
  <si>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</si>
  <si>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</si>
  <si>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</si>
  <si>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</si>
  <si>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</si>
  <si>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</si>
  <si>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</si>
  <si>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</si>
  <si>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</si>
  <si>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</si>
  <si>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</si>
  <si>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</si>
  <si>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</si>
  <si>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</si>
  <si>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</si>
  <si>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</si>
  <si>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</si>
  <si>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</si>
  <si>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</si>
  <si>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</si>
  <si>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</si>
  <si>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</si>
  <si>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</si>
  <si>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</si>
  <si>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</si>
  <si>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</si>
  <si>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</si>
  <si>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</si>
  <si>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</si>
  <si>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</si>
  <si>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</si>
  <si>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</si>
  <si>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</si>
  <si>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</si>
  <si>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</si>
  <si>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</si>
  <si>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</si>
  <si>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</si>
  <si>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</si>
  <si>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</si>
  <si>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</si>
  <si>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</si>
  <si>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</si>
  <si>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</si>
  <si>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</si>
  <si>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</si>
  <si>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</si>
  <si>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</si>
  <si>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</si>
  <si>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</si>
  <si>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</si>
  <si>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</si>
  <si>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</si>
  <si>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</si>
  <si>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</si>
  <si>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</si>
  <si>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</si>
  <si>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</si>
  <si>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</si>
  <si>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</si>
  <si>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</si>
  <si>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</si>
  <si>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</si>
  <si>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</si>
  <si>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</si>
  <si>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</si>
  <si>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</si>
  <si>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</si>
  <si>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</si>
  <si>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</si>
  <si>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</si>
  <si>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</si>
  <si>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</si>
  <si>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</si>
  <si>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</si>
  <si>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</si>
  <si>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</si>
  <si>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</si>
  <si>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</si>
  <si>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</si>
  <si>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</si>
  <si>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</si>
  <si>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</si>
  <si>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</si>
  <si>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</si>
  <si>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</si>
  <si>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</si>
  <si>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</si>
  <si>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</si>
  <si>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</si>
  <si>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</si>
  <si>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</si>
  <si>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</si>
  <si>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</si>
  <si>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</si>
  <si>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</si>
  <si>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</si>
  <si>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</si>
  <si>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</si>
  <si>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</si>
  <si>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</si>
  <si>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</si>
  <si>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</si>
  <si>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</si>
  <si>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</si>
  <si>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</si>
  <si>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</si>
  <si>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</si>
  <si>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</si>
  <si>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</si>
  <si>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</si>
  <si>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</si>
  <si>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</si>
  <si>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</si>
  <si>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</si>
  <si>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</si>
  <si>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</si>
  <si>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</si>
  <si>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</si>
  <si>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</si>
  <si>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</si>
  <si>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</si>
  <si>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</si>
  <si>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</si>
  <si>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</si>
  <si>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</si>
  <si>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</si>
  <si>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</si>
  <si>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</si>
  <si>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</si>
  <si>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</si>
  <si>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</si>
  <si>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</si>
  <si>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</si>
  <si>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</si>
  <si>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</si>
  <si>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</si>
  <si>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</si>
  <si>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</si>
  <si>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</si>
  <si>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</si>
  <si>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</si>
  <si>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</si>
  <si>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</si>
  <si>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</si>
  <si>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</si>
  <si>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</si>
  <si>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</si>
  <si>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</si>
  <si>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</si>
  <si>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</si>
  <si>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</si>
  <si>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</si>
  <si>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</si>
  <si>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</si>
  <si>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</si>
  <si>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</si>
  <si>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</si>
  <si>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</si>
  <si>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</si>
  <si>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</si>
  <si>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</si>
  <si>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</si>
  <si>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</si>
  <si>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</si>
  <si>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</si>
  <si>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</si>
  <si>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</si>
  <si>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</si>
  <si>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</si>
  <si>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</si>
  <si>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</si>
  <si>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</si>
  <si>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</si>
  <si>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</si>
  <si>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</si>
  <si>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</si>
  <si>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</si>
  <si>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</si>
  <si>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</si>
  <si>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</si>
  <si>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</si>
  <si>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</si>
  <si>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</si>
  <si>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</si>
  <si>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</si>
  <si>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</si>
  <si>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</si>
  <si>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</si>
  <si>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</si>
  <si>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</si>
  <si>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</si>
  <si>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</si>
  <si>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</si>
  <si>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</si>
  <si>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</si>
  <si>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</si>
  <si>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</si>
  <si>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</si>
  <si>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</si>
  <si>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</si>
  <si>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</si>
  <si>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</si>
  <si>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</si>
  <si>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</si>
  <si>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</si>
  <si>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</si>
  <si>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</si>
  <si>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</si>
  <si>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</si>
  <si>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</si>
  <si>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</si>
  <si>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</si>
  <si>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</si>
  <si>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</si>
  <si>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</si>
  <si>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</si>
  <si>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</si>
  <si>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</si>
  <si>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</si>
  <si>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</si>
  <si>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</si>
  <si>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</si>
  <si>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</si>
  <si>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</si>
  <si>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</si>
  <si>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</si>
  <si>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</si>
  <si>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</si>
  <si>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</si>
  <si>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</si>
  <si>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</si>
  <si>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</si>
  <si>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</si>
  <si>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</si>
  <si>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</si>
  <si>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</si>
  <si>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</si>
  <si>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</si>
  <si>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</si>
  <si>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</si>
  <si>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</si>
  <si>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</si>
  <si>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</si>
  <si>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</si>
  <si>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</si>
  <si>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</si>
  <si>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</si>
  <si>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</si>
  <si>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</si>
  <si>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</si>
  <si>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</si>
  <si>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</si>
  <si>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</si>
  <si>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</si>
  <si>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</si>
  <si>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</si>
  <si>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</si>
  <si>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</si>
  <si>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</si>
  <si>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</si>
  <si>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</si>
  <si>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</si>
  <si>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</si>
  <si>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</si>
  <si>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</si>
  <si>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</si>
  <si>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</si>
  <si>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</si>
  <si>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</si>
  <si>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</si>
  <si>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</si>
  <si>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</si>
  <si>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</si>
  <si>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</si>
  <si>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</si>
  <si>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</si>
  <si>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</si>
  <si>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</si>
  <si>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</si>
  <si>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</si>
  <si>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</si>
  <si>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</si>
  <si>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</si>
  <si>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</si>
  <si>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</si>
  <si>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</si>
  <si>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</si>
  <si>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</si>
  <si>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</si>
  <si>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</si>
  <si>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</si>
  <si>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</si>
  <si>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</si>
  <si>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</si>
  <si>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</si>
  <si>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</si>
  <si>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</si>
  <si>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</si>
  <si>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</si>
  <si>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</si>
  <si>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</si>
  <si>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</si>
  <si>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</si>
  <si>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</si>
  <si>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</si>
  <si>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</si>
  <si>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</si>
  <si>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</si>
  <si>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</si>
  <si>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</si>
  <si>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</si>
  <si>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</si>
  <si>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</si>
  <si>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</si>
  <si>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</si>
  <si>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</si>
  <si>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</si>
  <si>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</si>
  <si>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</si>
  <si>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</si>
  <si>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</si>
  <si>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</si>
  <si>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</si>
  <si>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</si>
  <si>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</si>
  <si>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</si>
  <si>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</si>
  <si>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</si>
  <si>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</si>
  <si>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</si>
  <si>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</si>
  <si>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</si>
  <si>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</si>
  <si>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</si>
  <si>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</si>
  <si>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</si>
  <si>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</si>
  <si>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</si>
  <si>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</si>
  <si>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</si>
  <si>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</si>
  <si>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</si>
  <si>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</si>
  <si>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</si>
  <si>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</si>
  <si>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</si>
  <si>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</si>
  <si>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</si>
  <si>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</si>
  <si>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</si>
  <si>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</si>
  <si>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</si>
  <si>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</si>
  <si>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</si>
  <si>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</si>
  <si>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</si>
  <si>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</si>
  <si>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</si>
  <si>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</si>
  <si>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</si>
  <si>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</si>
  <si>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</si>
  <si>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</si>
  <si>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</si>
  <si>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</si>
  <si>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</si>
  <si>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</si>
  <si>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</si>
  <si>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</si>
  <si>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</si>
  <si>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</si>
  <si>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</si>
  <si>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</si>
  <si>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</si>
  <si>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</si>
  <si>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</si>
  <si>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</si>
  <si>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</si>
  <si>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</si>
  <si>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</si>
  <si>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</si>
  <si>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</si>
  <si>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</si>
  <si>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</si>
  <si>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</si>
  <si>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</si>
  <si>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</si>
  <si>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</si>
  <si>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</si>
  <si>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</si>
  <si>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</si>
  <si>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</si>
  <si>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</si>
  <si>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</si>
  <si>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</si>
  <si>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</si>
  <si>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</si>
  <si>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</si>
  <si>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</si>
  <si>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</si>
  <si>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</si>
  <si>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</si>
  <si>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</si>
  <si>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</si>
  <si>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</si>
  <si>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</si>
  <si>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</si>
  <si>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</si>
  <si>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</si>
  <si>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</si>
  <si>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</si>
  <si>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</si>
  <si>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</si>
  <si>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</si>
  <si>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</si>
  <si>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</si>
  <si>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</si>
  <si>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</si>
  <si>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</si>
  <si>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</si>
  <si>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</si>
  <si>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</si>
  <si>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</si>
  <si>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</si>
  <si>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</si>
  <si>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</si>
  <si>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</si>
  <si>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</si>
  <si>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</si>
  <si>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</si>
  <si>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</si>
  <si>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</si>
  <si>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</si>
  <si>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</si>
  <si>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</si>
  <si>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</si>
  <si>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</si>
  <si>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</si>
  <si>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</si>
  <si>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</si>
  <si>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</si>
  <si>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</si>
  <si>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</si>
  <si>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</si>
  <si>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</si>
  <si>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</si>
  <si>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</si>
  <si>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</si>
  <si>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</si>
  <si>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</si>
  <si>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</si>
  <si>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</si>
  <si>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</si>
  <si>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</si>
  <si>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</si>
  <si>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</si>
  <si>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</si>
  <si>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</si>
  <si>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</si>
  <si>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</si>
  <si>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</si>
  <si>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</si>
  <si>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</si>
  <si>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</si>
  <si>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</si>
  <si>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</si>
  <si>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</si>
  <si>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</si>
  <si>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</si>
  <si>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</si>
  <si>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</si>
  <si>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</si>
  <si>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</si>
  <si>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</si>
  <si>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</si>
  <si>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</si>
  <si>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</si>
  <si>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</si>
  <si>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</si>
  <si>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</si>
  <si>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</si>
  <si>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</si>
  <si>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</si>
  <si>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</si>
  <si>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</si>
  <si>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</si>
  <si>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</si>
  <si>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</si>
  <si>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</si>
  <si>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</si>
  <si>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</si>
  <si>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</si>
  <si>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</si>
  <si>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</si>
  <si>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</si>
  <si>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</si>
  <si>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</si>
  <si>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</si>
  <si>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</si>
  <si>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</si>
  <si>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</si>
  <si>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</si>
  <si>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</si>
  <si>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</si>
  <si>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</si>
  <si>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</si>
  <si>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</si>
  <si>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</si>
  <si>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</si>
  <si>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</si>
  <si>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</si>
  <si>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</si>
  <si>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</si>
  <si>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</si>
  <si>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</si>
  <si>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</si>
  <si>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</si>
  <si>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</si>
  <si>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</si>
  <si>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</si>
  <si>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</si>
  <si>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</si>
  <si>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</si>
  <si>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</si>
  <si>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</si>
  <si>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</si>
  <si>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</si>
  <si>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</si>
  <si>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</si>
  <si>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</si>
  <si>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</si>
  <si>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</si>
  <si>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</si>
  <si>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</si>
  <si>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</si>
  <si>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</si>
  <si>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</si>
  <si>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</si>
  <si>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</si>
  <si>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</si>
  <si>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</si>
  <si>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</si>
  <si>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</si>
  <si>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</si>
  <si>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</si>
  <si>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</si>
  <si>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</si>
  <si>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</si>
  <si>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</si>
  <si>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</si>
  <si>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</si>
  <si>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</si>
  <si>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</si>
  <si>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</si>
  <si>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</si>
  <si>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</si>
  <si>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</si>
  <si>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</si>
  <si>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</si>
  <si>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</si>
  <si>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</si>
  <si>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</si>
  <si>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</si>
  <si>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</si>
  <si>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</si>
  <si>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</si>
  <si>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</si>
  <si>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</si>
  <si>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</si>
  <si>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</si>
  <si>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</si>
  <si>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</si>
  <si>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</si>
  <si>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</si>
  <si>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</si>
  <si>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</si>
  <si>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</si>
  <si>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</si>
  <si>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</si>
  <si>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</si>
  <si>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</si>
  <si>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</si>
  <si>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</si>
  <si>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</si>
  <si>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</si>
  <si>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</si>
  <si>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</si>
  <si>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</si>
  <si>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</si>
  <si>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</si>
  <si>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</si>
  <si>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</si>
  <si>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</si>
  <si>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</si>
  <si>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</si>
  <si>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</si>
  <si>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</si>
  <si>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</si>
  <si>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</si>
  <si>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</si>
  <si>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</si>
  <si>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</si>
  <si>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</si>
  <si>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</si>
  <si>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</si>
  <si>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</si>
  <si>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</si>
  <si>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</si>
  <si>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</si>
  <si>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</si>
  <si>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</si>
  <si>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</si>
  <si>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</si>
  <si>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</si>
  <si>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</si>
  <si>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</si>
  <si>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</si>
  <si>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</si>
  <si>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</si>
  <si>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</si>
  <si>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</si>
  <si>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</si>
  <si>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</si>
  <si>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</si>
  <si>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</si>
  <si>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</si>
  <si>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</si>
  <si>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</si>
  <si>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</si>
  <si>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</si>
  <si>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</si>
  <si>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</si>
  <si>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</si>
  <si>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</si>
  <si>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</si>
  <si>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</si>
  <si>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</si>
  <si>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</si>
  <si>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</si>
  <si>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</si>
  <si>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</si>
  <si>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</si>
  <si>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</si>
  <si>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</si>
  <si>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</si>
  <si>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</si>
  <si>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</si>
  <si>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</si>
  <si>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</si>
  <si>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</si>
  <si>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</si>
  <si>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</si>
  <si>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</si>
  <si>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</si>
  <si>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</si>
  <si>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</si>
  <si>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</si>
  <si>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</si>
  <si>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</si>
  <si>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</si>
  <si>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</si>
  <si>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</si>
  <si>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</si>
  <si>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</si>
  <si>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</si>
  <si>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</si>
  <si>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</si>
  <si>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</si>
  <si>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</si>
  <si>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</si>
  <si>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</si>
  <si>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</si>
  <si>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</si>
  <si>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</si>
  <si>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</si>
  <si>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</si>
  <si>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</si>
  <si>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</si>
  <si>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</si>
  <si>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</si>
  <si>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</si>
  <si>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</si>
  <si>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</si>
  <si>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</si>
  <si>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</si>
  <si>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</si>
  <si>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</si>
  <si>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</si>
  <si>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</si>
  <si>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</si>
  <si>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</si>
  <si>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</si>
  <si>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</si>
  <si>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</si>
  <si>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</si>
  <si>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</si>
  <si>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</si>
  <si>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</si>
  <si>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</si>
  <si>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</si>
  <si>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</si>
  <si>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</si>
  <si>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</si>
  <si>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</si>
  <si>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</si>
  <si>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</si>
  <si>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</si>
  <si>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</si>
  <si>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</si>
  <si>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</si>
  <si>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</si>
  <si>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</si>
  <si>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</si>
  <si>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</si>
  <si>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</si>
  <si>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</si>
  <si>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</si>
  <si>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</si>
  <si>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</si>
  <si>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</si>
  <si>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</si>
  <si>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</si>
  <si>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</si>
  <si>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</si>
  <si>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</si>
  <si>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</si>
  <si>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</si>
  <si>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</si>
  <si>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</si>
  <si>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</si>
  <si>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</si>
  <si>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</si>
  <si>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</si>
  <si>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</si>
  <si>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</si>
  <si>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</si>
  <si>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</si>
  <si>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</si>
  <si>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</si>
  <si>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</si>
  <si>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</si>
  <si>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</si>
  <si>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</si>
  <si>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</si>
  <si>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</si>
  <si>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</si>
  <si>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</si>
  <si>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</si>
  <si>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</si>
  <si>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</si>
  <si>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</si>
  <si>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</si>
  <si>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</si>
  <si>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</si>
  <si>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</si>
  <si>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</si>
  <si>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</si>
  <si>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</si>
  <si>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</si>
  <si>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</si>
  <si>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</si>
  <si>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</si>
  <si>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</si>
  <si>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</si>
  <si>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</si>
  <si>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</si>
  <si>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</si>
  <si>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</si>
  <si>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</si>
  <si>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</si>
  <si>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</si>
  <si>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</si>
  <si>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</si>
  <si>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</si>
  <si>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</si>
  <si>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</si>
  <si>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</si>
  <si>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</si>
  <si>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</si>
  <si>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</si>
  <si>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</si>
  <si>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</si>
  <si>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</si>
  <si>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</si>
  <si>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</si>
  <si>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</si>
  <si>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</si>
  <si>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</si>
  <si>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</si>
  <si>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</si>
  <si>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</si>
  <si>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</si>
  <si>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</si>
  <si>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</si>
  <si>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</si>
  <si>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</si>
  <si>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</si>
  <si>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</si>
  <si>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</si>
  <si>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</si>
  <si>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</si>
  <si>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</si>
  <si>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</si>
  <si>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</si>
  <si>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</si>
  <si>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</si>
  <si>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</si>
  <si>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</si>
  <si>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</si>
  <si>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</si>
  <si>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</si>
  <si>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</si>
  <si>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</si>
  <si>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</si>
  <si>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</si>
  <si>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</si>
  <si>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</si>
  <si>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</si>
  <si>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</si>
  <si>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</si>
  <si>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</si>
  <si>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</si>
  <si>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</si>
  <si>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</si>
  <si>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</si>
  <si>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</si>
  <si>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</si>
  <si>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</si>
  <si>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</si>
  <si>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</si>
  <si>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</si>
  <si>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</si>
  <si>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</si>
  <si>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</si>
  <si>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</si>
  <si>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</si>
  <si>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</si>
  <si>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</si>
  <si>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</si>
  <si>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</si>
  <si>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</si>
  <si>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</si>
  <si>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</si>
  <si>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</si>
  <si>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</si>
  <si>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</si>
  <si>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</si>
  <si>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</si>
  <si>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</si>
  <si>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</si>
  <si>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</si>
  <si>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</si>
  <si>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</si>
  <si>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</si>
  <si>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</si>
  <si>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</si>
  <si>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</si>
  <si>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</si>
  <si>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</si>
  <si>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</si>
  <si>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</si>
  <si>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</si>
  <si>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</si>
  <si>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</si>
  <si>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</si>
  <si>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</si>
  <si>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</si>
  <si>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</si>
  <si>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</si>
  <si>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</si>
  <si>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</si>
  <si>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</si>
  <si>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</si>
  <si>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</si>
  <si>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</si>
  <si>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</si>
  <si>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</si>
  <si>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</si>
  <si>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</si>
  <si>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</si>
  <si>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</si>
  <si>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</si>
  <si>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</si>
  <si>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</si>
  <si>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</si>
  <si>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</si>
  <si>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</si>
  <si>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</si>
  <si>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</si>
  <si>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</si>
  <si>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</si>
  <si>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</si>
  <si>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</si>
  <si>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</si>
  <si>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</si>
  <si>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</si>
  <si>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</si>
  <si>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</si>
  <si>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</si>
  <si>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</si>
  <si>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</si>
  <si>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</si>
  <si>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</si>
  <si>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</si>
  <si>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</si>
  <si>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</si>
  <si>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</si>
  <si>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</si>
  <si>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</si>
  <si>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</si>
  <si>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</si>
  <si>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</si>
  <si>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</si>
  <si>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</si>
  <si>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</si>
  <si>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</si>
  <si>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</si>
  <si>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</si>
  <si>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</si>
  <si>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</si>
  <si>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</si>
  <si>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</si>
  <si>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</si>
  <si>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</si>
  <si>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</si>
  <si>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</si>
  <si>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</si>
  <si>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</si>
  <si>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</si>
  <si>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</si>
  <si>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</si>
  <si>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</si>
  <si>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</si>
  <si>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</si>
  <si>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</si>
  <si>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</si>
  <si>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</si>
  <si>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</si>
  <si>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</si>
  <si>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</si>
  <si>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</si>
  <si>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</si>
  <si>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</si>
  <si>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</si>
  <si>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</si>
  <si>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</si>
  <si>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</si>
  <si>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</si>
  <si>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</si>
  <si>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</si>
  <si>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</si>
  <si>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</si>
  <si>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</si>
  <si>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</si>
  <si>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</si>
  <si>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</si>
  <si>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</si>
  <si>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</si>
  <si>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</si>
  <si>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</si>
  <si>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</si>
  <si>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</si>
  <si>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</si>
  <si>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</si>
  <si>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</si>
  <si>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</si>
  <si>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</si>
  <si>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</si>
  <si>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</si>
  <si>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</si>
  <si>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</si>
  <si>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</si>
  <si>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</si>
  <si>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</si>
  <si>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</si>
  <si>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</si>
  <si>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</si>
  <si>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</si>
  <si>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</si>
  <si>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</si>
  <si>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</si>
  <si>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</si>
  <si>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</si>
  <si>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</si>
  <si>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</si>
  <si>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</si>
  <si>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</si>
  <si>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</si>
  <si>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</si>
  <si>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</si>
  <si>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</si>
  <si>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</si>
  <si>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</si>
  <si>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</si>
  <si>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</si>
  <si>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</si>
  <si>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</si>
  <si>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</si>
  <si>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</si>
  <si>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</si>
  <si>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</si>
  <si>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</si>
  <si>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</si>
  <si>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</si>
  <si>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</si>
  <si>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</si>
  <si>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</si>
  <si>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</si>
  <si>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</si>
  <si>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</si>
  <si>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</si>
  <si>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</si>
  <si>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</si>
  <si>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</si>
  <si>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</si>
  <si>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</si>
  <si>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</si>
  <si>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</si>
  <si>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</si>
  <si>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</si>
  <si>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</si>
  <si>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</si>
  <si>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</si>
  <si>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</si>
  <si>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</si>
  <si>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</si>
  <si>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</si>
  <si>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</si>
  <si>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</si>
  <si>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</si>
  <si>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</si>
  <si>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</si>
  <si>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</si>
  <si>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</si>
  <si>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</si>
  <si>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</si>
  <si>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</si>
  <si>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</si>
  <si>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</si>
  <si>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</si>
  <si>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</si>
  <si>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</si>
  <si>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</si>
  <si>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</si>
  <si>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</si>
  <si>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</si>
  <si>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</si>
  <si>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</si>
  <si>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</si>
  <si>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</si>
  <si>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</si>
  <si>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</si>
  <si>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</si>
  <si>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</si>
  <si>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</si>
  <si>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</si>
  <si>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</si>
  <si>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</si>
  <si>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</si>
  <si>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</si>
  <si>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</si>
  <si>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</si>
  <si>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</si>
  <si>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</si>
  <si>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</si>
  <si>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</si>
  <si>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</si>
  <si>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</si>
  <si>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</si>
  <si>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</si>
  <si>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</si>
  <si>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</si>
  <si>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</si>
  <si>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</si>
  <si>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</si>
  <si>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</si>
  <si>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</si>
  <si>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</si>
  <si>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</si>
  <si>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</si>
  <si>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</si>
  <si>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</si>
  <si>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</si>
  <si>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</si>
  <si>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</si>
  <si>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</si>
  <si>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</si>
  <si>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</si>
  <si>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</si>
  <si>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</si>
  <si>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</si>
  <si>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</si>
  <si>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</si>
  <si>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</si>
  <si>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</si>
  <si>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</si>
  <si>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</si>
  <si>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</si>
  <si>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</si>
  <si>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</si>
  <si>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</si>
  <si>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</si>
  <si>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</si>
  <si>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</si>
  <si>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</si>
  <si>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</si>
  <si>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</si>
  <si>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</si>
  <si>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</si>
  <si>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</si>
  <si>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</si>
  <si>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</si>
  <si>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</si>
  <si>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</si>
  <si>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</si>
  <si>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</si>
  <si>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</si>
  <si>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</si>
  <si>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</si>
  <si>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</si>
  <si>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</si>
  <si>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</si>
  <si>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</si>
  <si>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</si>
  <si>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</si>
  <si>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</si>
  <si>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</si>
  <si>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</si>
  <si>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</si>
  <si>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</si>
  <si>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</si>
  <si>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</si>
  <si>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</si>
  <si>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</si>
  <si>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</si>
  <si>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</si>
  <si>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</si>
  <si>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</si>
  <si>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</si>
  <si>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</si>
  <si>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</si>
  <si>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</si>
  <si>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</si>
  <si>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</si>
  <si>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</si>
  <si>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</si>
  <si>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</si>
  <si>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</si>
  <si>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</si>
  <si>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</si>
  <si>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</si>
  <si>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</si>
  <si>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</si>
  <si>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</si>
  <si>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</si>
  <si>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</si>
  <si>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</si>
  <si>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</si>
  <si>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</si>
  <si>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</si>
  <si>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</si>
  <si>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</si>
  <si>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</si>
  <si>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</si>
  <si>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</si>
  <si>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</si>
  <si>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</si>
  <si>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</si>
  <si>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</si>
  <si>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</si>
  <si>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</si>
  <si>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</si>
  <si>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</si>
  <si>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</si>
  <si>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</si>
  <si>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</si>
  <si>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</si>
  <si>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</si>
  <si>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</si>
  <si>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</si>
  <si>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</si>
  <si>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</si>
  <si>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</si>
  <si>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</si>
  <si>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</si>
  <si>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</si>
  <si>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</si>
  <si>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</si>
  <si>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</si>
  <si>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</si>
  <si>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</si>
  <si>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</si>
  <si>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</si>
  <si>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</si>
  <si>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</si>
  <si>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</si>
  <si>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</si>
  <si>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</si>
  <si>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</si>
  <si>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</si>
  <si>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</si>
  <si>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</si>
  <si>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</si>
  <si>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</si>
  <si>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</si>
  <si>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</si>
  <si>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</si>
  <si>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</si>
  <si>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</si>
  <si>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</si>
  <si>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</si>
  <si>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</si>
  <si>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</si>
  <si>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</si>
  <si>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</si>
  <si>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</si>
  <si>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</si>
  <si>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</si>
  <si>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</si>
  <si>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</si>
  <si>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</si>
  <si>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</si>
  <si>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</si>
  <si>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</si>
  <si>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</si>
  <si>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</si>
  <si>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</si>
  <si>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</si>
  <si>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</si>
  <si>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</si>
  <si>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</si>
  <si>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</si>
  <si>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</si>
  <si>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</si>
  <si>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</si>
  <si>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</si>
  <si>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</si>
  <si>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</si>
  <si>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</si>
  <si>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</si>
  <si>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</si>
  <si>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</si>
  <si>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</si>
  <si>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</si>
  <si>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</si>
  <si>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</si>
  <si>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</si>
  <si>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</si>
  <si>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</si>
  <si>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</si>
  <si>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</si>
  <si>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</si>
  <si>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</si>
  <si>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</si>
  <si>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</si>
  <si>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</si>
  <si>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</si>
  <si>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</si>
  <si>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</si>
  <si>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</si>
  <si>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</si>
  <si>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</si>
  <si>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</si>
  <si>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</si>
  <si>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</si>
  <si>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</si>
  <si>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</si>
  <si>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</si>
  <si>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</si>
  <si>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</si>
  <si>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</si>
  <si>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</si>
  <si>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</si>
  <si>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</si>
  <si>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</si>
  <si>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</si>
  <si>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</si>
  <si>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</si>
  <si>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</si>
  <si>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</si>
  <si>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</si>
  <si>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</si>
  <si>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</si>
  <si>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</si>
  <si>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</si>
  <si>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</si>
  <si>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</si>
  <si>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</si>
  <si>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</si>
  <si>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</si>
  <si>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</si>
  <si>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</si>
  <si>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</si>
  <si>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</si>
  <si>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</si>
  <si>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</si>
  <si>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</si>
  <si>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</si>
  <si>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</si>
  <si>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</si>
  <si>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</si>
  <si>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</si>
  <si>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</si>
  <si>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</si>
  <si>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</si>
  <si>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</si>
  <si>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</si>
  <si>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</si>
  <si>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</si>
  <si>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</si>
  <si>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</si>
  <si>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</si>
  <si>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</si>
  <si>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</si>
  <si>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</si>
  <si>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</si>
  <si>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</si>
  <si>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</si>
  <si>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</si>
  <si>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</si>
  <si>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</si>
  <si>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</si>
  <si>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</si>
  <si>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</si>
  <si>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</si>
  <si>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</si>
  <si>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</si>
  <si>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</si>
  <si>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</si>
  <si>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</si>
  <si>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</si>
  <si>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</si>
  <si>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</si>
  <si>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</si>
  <si>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</si>
  <si>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</si>
  <si>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</si>
  <si>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</si>
  <si>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</si>
  <si>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</si>
  <si>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</si>
  <si>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</si>
  <si>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</si>
  <si>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</si>
  <si>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</si>
  <si>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</si>
  <si>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</si>
  <si>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</si>
  <si>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</si>
  <si>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</si>
  <si>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</si>
  <si>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</si>
  <si>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</si>
  <si>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</si>
  <si>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</si>
  <si>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</si>
  <si>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</si>
  <si>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</si>
  <si>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</si>
  <si>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</si>
  <si>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</si>
  <si>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</si>
  <si>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</si>
  <si>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</si>
  <si>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</si>
  <si>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</si>
  <si>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</si>
  <si>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</si>
  <si>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</si>
  <si>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</si>
  <si>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</si>
  <si>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</si>
  <si>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</si>
  <si>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</si>
  <si>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</si>
  <si>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</si>
  <si>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</si>
  <si>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</si>
  <si>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</si>
  <si>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</si>
  <si>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</si>
  <si>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</si>
  <si>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</si>
  <si>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</si>
  <si>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</si>
  <si>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</si>
  <si>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</si>
  <si>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</si>
  <si>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</si>
  <si>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</si>
  <si>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</si>
  <si>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</si>
  <si>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</si>
  <si>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</si>
  <si>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</si>
  <si>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</si>
  <si>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</si>
  <si>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</si>
  <si>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</si>
  <si>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</si>
  <si>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</si>
  <si>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</si>
  <si>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</si>
  <si>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</si>
  <si>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</si>
  <si>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</si>
  <si>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</si>
  <si>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</si>
  <si>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</si>
  <si>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</si>
  <si>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</si>
  <si>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</si>
  <si>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</si>
  <si>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</si>
  <si>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</si>
  <si>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</si>
  <si>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</si>
  <si>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</si>
  <si>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</si>
  <si>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</si>
  <si>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</si>
  <si>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</si>
  <si>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</si>
  <si>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</si>
  <si>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</si>
  <si>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</si>
  <si>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</si>
  <si>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</si>
  <si>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</si>
  <si>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</si>
  <si>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</si>
  <si>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</si>
  <si>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</si>
  <si>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</si>
  <si>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</si>
  <si>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</si>
  <si>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</si>
  <si>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</si>
  <si>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</si>
  <si>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</si>
  <si>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</si>
  <si>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</si>
  <si>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</si>
  <si>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</si>
  <si>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</si>
  <si>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</si>
  <si>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</si>
  <si>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</si>
  <si>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</si>
  <si>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</si>
  <si>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</si>
  <si>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</si>
  <si>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</si>
  <si>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</si>
  <si>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</si>
  <si>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</si>
  <si>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</si>
  <si>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</si>
  <si>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</si>
  <si>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</si>
  <si>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</si>
  <si>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</si>
  <si>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</si>
  <si>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</si>
  <si>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</si>
  <si>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</si>
  <si>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</si>
  <si>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</si>
  <si>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</si>
  <si>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</si>
  <si>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</si>
  <si>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</si>
  <si>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</si>
  <si>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</si>
  <si>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</si>
  <si>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</si>
  <si>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</si>
  <si>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</si>
  <si>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</si>
  <si>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</si>
  <si>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</si>
  <si>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</si>
  <si>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</si>
  <si>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</si>
  <si>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</si>
  <si>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</si>
  <si>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</si>
  <si>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</si>
  <si>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</si>
  <si>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</si>
  <si>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</si>
  <si>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</si>
  <si>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</si>
  <si>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</si>
  <si>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</si>
  <si>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</si>
  <si>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</si>
  <si>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</si>
  <si>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</si>
  <si>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</si>
  <si>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</si>
  <si>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</si>
  <si>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</si>
  <si>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</si>
  <si>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</si>
  <si>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</si>
  <si>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</si>
  <si>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</si>
  <si>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</si>
  <si>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</si>
  <si>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</si>
  <si>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</si>
  <si>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</si>
  <si>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</si>
  <si>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</si>
  <si>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</si>
  <si>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</si>
  <si>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</si>
  <si>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</si>
  <si>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</si>
  <si>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</si>
  <si>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</si>
  <si>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</si>
  <si>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</si>
  <si>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</si>
  <si>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</si>
  <si>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</si>
  <si>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</si>
  <si>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</si>
  <si>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</si>
  <si>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</si>
  <si>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</si>
  <si>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</si>
  <si>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</si>
  <si>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</si>
  <si>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</si>
  <si>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</si>
  <si>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</si>
  <si>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</si>
  <si>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</si>
  <si>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</si>
  <si>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</si>
  <si>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</si>
  <si>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</si>
  <si>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</si>
  <si>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</si>
  <si>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</si>
  <si>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</si>
  <si>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</si>
  <si>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</si>
  <si>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</si>
  <si>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</si>
  <si>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</si>
  <si>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</si>
  <si>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</si>
  <si>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</si>
  <si>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</si>
  <si>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</si>
  <si>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</si>
  <si>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</si>
  <si>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</si>
  <si>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</si>
  <si>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</si>
  <si>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</si>
  <si>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</si>
  <si>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</si>
  <si>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</si>
  <si>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</si>
  <si>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</si>
  <si>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</si>
  <si>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</si>
  <si>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</si>
  <si>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</si>
  <si>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</si>
  <si>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</si>
  <si>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</si>
  <si>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</si>
  <si>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</si>
  <si>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</si>
  <si>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</si>
  <si>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</si>
  <si>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</si>
  <si>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</si>
  <si>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</si>
  <si>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</si>
  <si>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</si>
  <si>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</si>
  <si>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</si>
  <si>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</si>
  <si>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</si>
  <si>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</si>
  <si>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</si>
  <si>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</si>
  <si>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</si>
  <si>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</si>
  <si>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</si>
  <si>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</si>
  <si>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</si>
  <si>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</si>
  <si>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</si>
  <si>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</si>
  <si>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</si>
  <si>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</si>
  <si>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</si>
  <si>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</si>
  <si>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</si>
  <si>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</si>
  <si>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</si>
  <si>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</si>
  <si>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</si>
  <si>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</si>
  <si>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</si>
  <si>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</si>
  <si>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</si>
  <si>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</si>
  <si>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</si>
  <si>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</si>
  <si>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</si>
  <si>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</si>
  <si>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</si>
  <si>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</si>
  <si>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</si>
  <si>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</si>
  <si>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</si>
  <si>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</si>
  <si>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</si>
  <si>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</si>
  <si>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</si>
  <si>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</si>
  <si>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</si>
  <si>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</si>
  <si>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</si>
  <si>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</si>
  <si>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</si>
  <si>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</si>
  <si>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</si>
  <si>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</si>
  <si>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</si>
  <si>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</si>
  <si>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</si>
  <si>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</si>
  <si>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</si>
  <si>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</si>
  <si>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</si>
  <si>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</si>
  <si>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</si>
  <si>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</si>
  <si>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</si>
  <si>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</si>
  <si>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</si>
  <si>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</si>
  <si>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</si>
  <si>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</si>
  <si>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</si>
  <si>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</si>
  <si>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</si>
  <si>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</si>
  <si>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</si>
  <si>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</si>
  <si>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</si>
  <si>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</si>
  <si>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</si>
  <si>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</si>
  <si>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</si>
  <si>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</si>
  <si>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</si>
  <si>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</si>
  <si>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</si>
  <si>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</si>
  <si>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</si>
  <si>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</si>
  <si>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</si>
  <si>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</si>
  <si>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</si>
  <si>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</si>
  <si>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</si>
  <si>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</si>
  <si>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</si>
  <si>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</si>
  <si>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</si>
  <si>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</si>
  <si>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</si>
  <si>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</si>
  <si>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</si>
  <si>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</si>
  <si>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</si>
  <si>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</si>
  <si>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</si>
  <si>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</si>
  <si>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</si>
  <si>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</si>
  <si>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</si>
  <si>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</si>
  <si>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</si>
  <si>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</si>
  <si>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</si>
  <si>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</si>
  <si>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</si>
  <si>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</si>
  <si>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</si>
  <si>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</si>
  <si>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</si>
  <si>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</si>
  <si>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</si>
  <si>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</si>
  <si>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</si>
  <si>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</si>
  <si>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</si>
  <si>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</si>
  <si>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</si>
  <si>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</si>
  <si>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</si>
  <si>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</si>
  <si>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</si>
  <si>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</si>
  <si>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</si>
  <si>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</si>
  <si>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</si>
  <si>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</si>
  <si>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</si>
  <si>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</si>
  <si>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</si>
  <si>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</si>
  <si>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</si>
  <si>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</si>
  <si>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</si>
  <si>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</si>
  <si>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</si>
  <si>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</si>
  <si>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</si>
  <si>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</si>
  <si>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</si>
  <si>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</si>
  <si>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</si>
  <si>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</si>
  <si>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</si>
  <si>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</si>
  <si>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</si>
  <si>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</si>
  <si>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</si>
  <si>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</si>
  <si>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</si>
  <si>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</si>
  <si>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</si>
  <si>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</si>
  <si>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</si>
  <si>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</si>
  <si>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</si>
  <si>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</si>
  <si>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</si>
  <si>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</si>
  <si>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</si>
  <si>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</si>
  <si>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</si>
  <si>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</si>
  <si>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</si>
  <si>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</si>
  <si>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</si>
  <si>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</si>
  <si>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</si>
  <si>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</si>
  <si>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</si>
  <si>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</si>
  <si>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</si>
  <si>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</si>
  <si>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</si>
  <si>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</si>
  <si>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</si>
  <si>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</si>
  <si>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</si>
  <si>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</si>
  <si>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</si>
  <si>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</si>
  <si>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</si>
  <si>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</si>
  <si>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</si>
  <si>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</si>
  <si>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</si>
  <si>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</si>
  <si>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</si>
  <si>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</si>
  <si>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</si>
  <si>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</si>
  <si>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</si>
  <si>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</si>
  <si>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</si>
  <si>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</si>
  <si>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</si>
  <si>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</si>
  <si>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</si>
  <si>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</si>
  <si>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</si>
  <si>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</si>
  <si>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</si>
  <si>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</si>
  <si>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</si>
  <si>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</si>
  <si>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</si>
  <si>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</si>
  <si>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</si>
  <si>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</si>
  <si>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</si>
  <si>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</si>
  <si>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</si>
  <si>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</si>
  <si>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</si>
  <si>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</si>
  <si>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</si>
  <si>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</si>
  <si>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</si>
  <si>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</si>
  <si>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</si>
  <si>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</si>
  <si>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</si>
  <si>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</si>
  <si>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</si>
  <si>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</si>
  <si>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</si>
  <si>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</si>
  <si>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</si>
  <si>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</si>
  <si>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</si>
  <si>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</si>
  <si>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</si>
  <si>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</si>
  <si>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</si>
  <si>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</si>
  <si>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</si>
  <si>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</si>
  <si>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</si>
  <si>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</si>
  <si>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</si>
  <si>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</si>
  <si>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</si>
  <si>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</si>
  <si>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</si>
  <si>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</si>
  <si>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</si>
  <si>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</si>
  <si>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</si>
  <si>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</si>
  <si>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</si>
  <si>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</si>
  <si>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</si>
  <si>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</si>
  <si>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</si>
  <si>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</si>
  <si>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</si>
  <si>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</si>
  <si>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</si>
  <si>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</si>
  <si>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</si>
  <si>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</si>
  <si>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</si>
  <si>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</si>
  <si>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</si>
  <si>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</si>
  <si>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</si>
  <si>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</si>
  <si>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</si>
  <si>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</si>
  <si>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</si>
  <si>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</si>
  <si>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</si>
  <si>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</si>
  <si>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</si>
  <si>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</si>
  <si>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</si>
  <si>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</si>
  <si>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</si>
  <si>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</si>
  <si>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</si>
  <si>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</si>
  <si>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</si>
  <si>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</si>
  <si>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</si>
  <si>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</si>
  <si>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</si>
  <si>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</si>
  <si>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</si>
  <si>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</si>
  <si>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</si>
  <si>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</si>
  <si>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</si>
  <si>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</si>
  <si>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</si>
  <si>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</si>
  <si>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</si>
  <si>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</si>
  <si>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</si>
  <si>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</si>
  <si>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</si>
  <si>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</si>
  <si>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</si>
  <si>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</si>
  <si>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</si>
  <si>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</si>
  <si>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</si>
  <si>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</si>
  <si>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</si>
  <si>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</si>
  <si>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</si>
  <si>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</si>
  <si>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</si>
  <si>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</si>
  <si>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</si>
  <si>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</si>
  <si>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</si>
  <si>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</si>
  <si>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</si>
  <si>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</si>
  <si>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</si>
  <si>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</si>
  <si>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</si>
  <si>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</si>
  <si>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</si>
  <si>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</si>
  <si>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</si>
  <si>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</si>
  <si>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</si>
  <si>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</si>
  <si>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</si>
  <si>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</si>
  <si>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</si>
  <si>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</si>
  <si>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</si>
  <si>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</si>
  <si>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</si>
  <si>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</si>
  <si>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</si>
  <si>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</si>
  <si>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</si>
  <si>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</si>
  <si>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</si>
  <si>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</si>
  <si>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</si>
  <si>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</si>
  <si>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</si>
  <si>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</si>
  <si>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</si>
  <si>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</si>
  <si>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</si>
  <si>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</si>
  <si>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</si>
  <si>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</si>
  <si>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</si>
  <si>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</si>
  <si>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</si>
  <si>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</si>
  <si>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</si>
  <si>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</si>
  <si>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</si>
  <si>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</si>
  <si>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</si>
  <si>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</si>
  <si>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</si>
  <si>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</si>
  <si>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</si>
  <si>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</si>
  <si>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</si>
  <si>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</si>
  <si>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</si>
  <si>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</si>
  <si>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</si>
  <si>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</si>
  <si>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</si>
  <si>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</si>
  <si>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</si>
  <si>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</si>
  <si>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</si>
  <si>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</si>
  <si>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</si>
  <si>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</si>
  <si>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</si>
  <si>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</si>
  <si>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</si>
  <si>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</si>
  <si>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</si>
  <si>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</si>
  <si>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</si>
  <si>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</si>
  <si>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</si>
  <si>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</si>
  <si>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</si>
  <si>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</si>
  <si>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</si>
  <si>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</si>
  <si>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</si>
  <si>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</si>
  <si>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</si>
  <si>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</si>
  <si>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</si>
  <si>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</si>
  <si>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</si>
  <si>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</si>
  <si>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</si>
  <si>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</si>
  <si>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</si>
  <si>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</si>
  <si>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</si>
  <si>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</si>
  <si>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</si>
  <si>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</si>
  <si>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</si>
  <si>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</si>
  <si>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</si>
  <si>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</si>
  <si>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</si>
  <si>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</si>
  <si>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</si>
  <si>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</si>
  <si>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</si>
  <si>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</si>
  <si>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</si>
  <si>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</si>
  <si>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</si>
  <si>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</si>
  <si>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</si>
  <si>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</si>
  <si>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</si>
  <si>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</si>
  <si>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</si>
  <si>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</si>
  <si>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</si>
  <si>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</si>
  <si>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</si>
  <si>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</si>
  <si>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</si>
  <si>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</si>
  <si>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</si>
  <si>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</si>
  <si>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</si>
  <si>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</si>
  <si>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</si>
  <si>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</si>
  <si>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</si>
  <si>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</si>
  <si>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</si>
  <si>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</si>
  <si>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</si>
  <si>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</si>
  <si>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</si>
  <si>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</si>
  <si>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</si>
  <si>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</si>
  <si>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</si>
  <si>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</si>
  <si>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</si>
  <si>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</si>
  <si>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</si>
  <si>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</si>
  <si>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</si>
  <si>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</si>
  <si>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</si>
  <si>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</si>
  <si>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</si>
  <si>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</si>
  <si>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</si>
  <si>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</si>
  <si>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</si>
  <si>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</si>
  <si>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</si>
  <si>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</si>
  <si>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</si>
  <si>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</si>
  <si>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</si>
  <si>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</si>
  <si>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</si>
  <si>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</si>
  <si>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</si>
  <si>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</si>
  <si>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</si>
  <si>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</si>
  <si>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</si>
  <si>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</si>
  <si>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</si>
  <si>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</si>
  <si>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</si>
  <si>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</si>
  <si>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</si>
  <si>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</si>
  <si>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</si>
  <si>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</si>
  <si>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</si>
  <si>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</si>
  <si>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</si>
  <si>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</si>
  <si>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</si>
  <si>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</si>
  <si>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</si>
  <si>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</si>
  <si>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</si>
  <si>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</si>
  <si>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</si>
  <si>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</si>
  <si>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</si>
  <si>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</si>
  <si>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</si>
  <si>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</si>
  <si>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</si>
  <si>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</si>
  <si>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</si>
  <si>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</si>
  <si>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</si>
  <si>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</si>
  <si>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</si>
  <si>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</si>
  <si>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</si>
  <si>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</si>
  <si>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</si>
  <si>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</si>
  <si>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</si>
  <si>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</si>
  <si>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</si>
  <si>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</si>
  <si>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</si>
  <si>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</si>
  <si>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</si>
  <si>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</si>
  <si>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</si>
  <si>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</si>
  <si>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</si>
  <si>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</si>
  <si>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</si>
  <si>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</si>
  <si>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</si>
  <si>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</si>
  <si>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</si>
  <si>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</si>
  <si>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</si>
  <si>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</si>
  <si>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</si>
  <si>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</si>
  <si>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</si>
  <si>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</si>
  <si>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</si>
  <si>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</si>
  <si>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</si>
  <si>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</si>
  <si>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</si>
  <si>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</si>
  <si>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</si>
  <si>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</si>
  <si>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</si>
  <si>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</si>
  <si>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</si>
  <si>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</si>
  <si>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</si>
  <si>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</si>
  <si>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</si>
  <si>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</si>
  <si>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</si>
  <si>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</si>
  <si>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</si>
  <si>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</si>
  <si>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</si>
  <si>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</si>
  <si>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</si>
  <si>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</si>
  <si>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</si>
  <si>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</si>
  <si>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</si>
  <si>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</si>
  <si>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</si>
  <si>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</si>
  <si>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</si>
  <si>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</si>
  <si>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</si>
  <si>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</si>
  <si>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</si>
  <si>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</si>
  <si>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</si>
  <si>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</si>
  <si>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</si>
  <si>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</si>
  <si>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</si>
  <si>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</si>
  <si>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</si>
  <si>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</si>
  <si>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</si>
  <si>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</si>
  <si>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</si>
  <si>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</si>
  <si>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</si>
  <si>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</si>
  <si>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</si>
  <si>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</si>
  <si>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</si>
  <si>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</si>
  <si>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</si>
  <si>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</si>
  <si>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</si>
  <si>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</si>
  <si>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</si>
  <si>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</si>
  <si>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</si>
  <si>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</si>
  <si>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</si>
  <si>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</si>
  <si>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</si>
  <si>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</si>
  <si>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</si>
  <si>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</si>
  <si>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</si>
  <si>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</si>
  <si>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</si>
  <si>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</si>
  <si>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</si>
  <si>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</si>
  <si>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</si>
  <si>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</si>
  <si>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</si>
  <si>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</si>
  <si>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</si>
  <si>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</si>
  <si>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</si>
  <si>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</si>
  <si>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</si>
  <si>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</si>
  <si>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</si>
  <si>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</si>
  <si>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</si>
  <si>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</si>
  <si>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</si>
  <si>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</si>
  <si>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</si>
  <si>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</si>
  <si>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</si>
  <si>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</si>
  <si>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</si>
  <si>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</si>
  <si>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</si>
  <si>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</si>
  <si>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</si>
  <si>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</si>
  <si>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</si>
  <si>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</si>
  <si>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</si>
  <si>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</si>
  <si>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</si>
  <si>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</si>
  <si>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</si>
  <si>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</si>
  <si>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</si>
  <si>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</si>
  <si>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</si>
  <si>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</si>
  <si>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</si>
  <si>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</si>
  <si>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</si>
  <si>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</si>
  <si>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</si>
  <si>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</si>
  <si>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</si>
  <si>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</si>
  <si>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</si>
  <si>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</si>
  <si>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</si>
  <si>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</si>
  <si>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</si>
  <si>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</si>
  <si>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</si>
  <si>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</si>
  <si>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</si>
  <si>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</si>
  <si>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</si>
  <si>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</si>
  <si>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</si>
  <si>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</si>
  <si>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</si>
  <si>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</si>
  <si>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</si>
  <si>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</si>
  <si>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</si>
  <si>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</si>
  <si>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</si>
  <si>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</si>
  <si>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</si>
  <si>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</si>
  <si>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</si>
  <si>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</si>
  <si>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</si>
  <si>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</si>
  <si>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</si>
  <si>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</si>
  <si>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</si>
  <si>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</si>
  <si>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</si>
  <si>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</si>
  <si>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</si>
  <si>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</si>
  <si>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</si>
  <si>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</si>
  <si>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</si>
  <si>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</si>
  <si>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</si>
  <si>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</si>
  <si>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</si>
  <si>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</si>
  <si>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</si>
  <si>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</si>
  <si>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</si>
  <si>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</si>
  <si>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</si>
  <si>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</si>
  <si>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</si>
  <si>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</si>
  <si>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</si>
  <si>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</si>
  <si>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</si>
  <si>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</si>
  <si>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</si>
  <si>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</si>
  <si>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</si>
  <si>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</si>
  <si>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</si>
  <si>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</si>
  <si>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</si>
  <si>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</si>
  <si>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</si>
  <si>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</si>
  <si>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</si>
  <si>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</si>
  <si>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</si>
  <si>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</si>
  <si>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</si>
  <si>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</si>
  <si>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</si>
  <si>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</si>
  <si>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</si>
  <si>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</si>
  <si>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</si>
  <si>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</si>
  <si>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</si>
  <si>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</si>
  <si>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</si>
  <si>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</si>
  <si>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</si>
  <si>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</si>
  <si>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</si>
  <si>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</si>
  <si>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</si>
  <si>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</si>
  <si>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</si>
  <si>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</si>
  <si>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</si>
  <si>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</si>
  <si>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</si>
  <si>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</si>
  <si>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</si>
  <si>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</si>
  <si>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</si>
  <si>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</si>
  <si>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</si>
  <si>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</si>
  <si>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</si>
  <si>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</si>
  <si>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</si>
  <si>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</si>
  <si>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</si>
  <si>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</si>
  <si>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</si>
  <si>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</si>
  <si>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</si>
  <si>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</si>
  <si>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</si>
  <si>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</si>
  <si>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</si>
  <si>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</si>
  <si>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</si>
  <si>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</si>
  <si>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</si>
  <si>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</si>
  <si>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</si>
  <si>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</si>
  <si>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</si>
  <si>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</si>
  <si>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</si>
  <si>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</si>
  <si>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</si>
  <si>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</si>
  <si>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</si>
  <si>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</si>
  <si>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</si>
  <si>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</si>
  <si>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</si>
  <si>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</si>
  <si>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</si>
  <si>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</si>
  <si>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</si>
  <si>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</si>
  <si>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</si>
  <si>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</si>
  <si>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</si>
  <si>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</si>
  <si>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</si>
  <si>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</si>
  <si>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</si>
  <si>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</si>
  <si>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</si>
  <si>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</si>
  <si>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</si>
  <si>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</si>
  <si>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</si>
  <si>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</si>
  <si>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</si>
  <si>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</si>
  <si>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</si>
  <si>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</si>
  <si>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</si>
  <si>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</si>
  <si>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</si>
  <si>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</si>
  <si>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</si>
  <si>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</si>
  <si>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</si>
  <si>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</si>
  <si>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</si>
  <si>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</si>
  <si>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</si>
  <si>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</si>
  <si>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</si>
  <si>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</si>
  <si>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</si>
  <si>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</si>
  <si>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</si>
  <si>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</si>
  <si>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</si>
  <si>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</si>
  <si>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</si>
  <si>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</si>
  <si>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</si>
  <si>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</si>
  <si>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</si>
  <si>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</si>
  <si>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</si>
  <si>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</si>
  <si>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</si>
  <si>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</si>
  <si>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</si>
  <si>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</si>
  <si>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</si>
  <si>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</si>
  <si>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</si>
  <si>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</si>
  <si>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</si>
  <si>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</si>
  <si>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</si>
  <si>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</si>
  <si>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</si>
  <si>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</si>
  <si>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</si>
  <si>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</si>
  <si>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</si>
  <si>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</si>
  <si>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</si>
  <si>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</si>
  <si>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</si>
  <si>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</si>
  <si>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</si>
  <si>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</si>
  <si>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</si>
  <si>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</si>
  <si>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</si>
  <si>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</si>
  <si>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</si>
  <si>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</si>
  <si>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</si>
  <si>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</si>
  <si>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</si>
  <si>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</si>
  <si>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</si>
  <si>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</si>
  <si>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</si>
  <si>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</si>
  <si>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</si>
  <si>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</si>
  <si>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</si>
  <si>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</si>
  <si>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</si>
  <si>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</si>
  <si>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</si>
  <si>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</si>
  <si>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</si>
  <si>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</si>
  <si>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</si>
  <si>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</si>
  <si>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</si>
  <si>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</si>
  <si>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</si>
  <si>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</si>
  <si>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</si>
  <si>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</si>
  <si>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</si>
  <si>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</si>
  <si>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</si>
  <si>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</si>
  <si>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</si>
  <si>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</si>
  <si>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</si>
  <si>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</si>
  <si>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</si>
  <si>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</si>
  <si>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</si>
  <si>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</si>
  <si>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</si>
  <si>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</si>
  <si>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</si>
  <si>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</si>
  <si>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</si>
  <si>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</si>
  <si>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</si>
  <si>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</si>
  <si>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</si>
  <si>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</si>
  <si>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</si>
  <si>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</si>
  <si>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</si>
  <si>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</si>
  <si>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</si>
  <si>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</si>
  <si>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</si>
  <si>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</si>
  <si>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</si>
  <si>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</si>
  <si>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</si>
  <si>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</si>
  <si>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</si>
  <si>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</si>
  <si>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</si>
  <si>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</si>
  <si>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</si>
  <si>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</si>
  <si>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</si>
  <si>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</si>
  <si>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</si>
  <si>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</si>
  <si>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</si>
  <si>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</si>
  <si>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</si>
  <si>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</si>
  <si>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</si>
  <si>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</si>
  <si>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</si>
  <si>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</si>
  <si>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</si>
  <si>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</si>
  <si>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</si>
  <si>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</si>
  <si>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</si>
  <si>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</si>
  <si>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</si>
  <si>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</si>
  <si>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</si>
  <si>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</si>
  <si>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</si>
  <si>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</si>
  <si>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</si>
  <si>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</si>
  <si>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</si>
  <si>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</si>
  <si>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</si>
  <si>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</si>
  <si>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</si>
  <si>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</si>
  <si>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</si>
  <si>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</si>
  <si>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</si>
  <si>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</si>
  <si>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</si>
  <si>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</si>
  <si>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</si>
  <si>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</si>
  <si>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</si>
  <si>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</si>
  <si>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</si>
  <si>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</si>
  <si>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</si>
  <si>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</si>
  <si>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</si>
  <si>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</si>
  <si>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</si>
  <si>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</si>
  <si>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</si>
  <si>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</si>
  <si>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</si>
  <si>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</si>
  <si>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</si>
  <si>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</si>
  <si>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</si>
  <si>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</si>
  <si>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</si>
  <si>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</si>
  <si>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</si>
  <si>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</si>
  <si>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</si>
  <si>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</si>
  <si>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</si>
  <si>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</si>
  <si>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</si>
  <si>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</si>
  <si>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</si>
  <si>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</si>
  <si>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</si>
  <si>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</si>
  <si>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</si>
  <si>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</si>
  <si>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</si>
  <si>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</si>
  <si>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</si>
  <si>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</si>
  <si>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</si>
  <si>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</si>
  <si>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</si>
  <si>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</si>
  <si>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</si>
  <si>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</si>
  <si>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</si>
  <si>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</si>
  <si>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</si>
  <si>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</si>
  <si>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</si>
  <si>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</si>
  <si>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</si>
  <si>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</si>
  <si>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</si>
  <si>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</si>
  <si>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</si>
  <si>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</si>
  <si>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</si>
  <si>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</si>
  <si>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</si>
  <si>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</si>
  <si>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</si>
  <si>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</si>
  <si>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</si>
  <si>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</si>
  <si>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</si>
  <si>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</si>
  <si>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</si>
  <si>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</si>
  <si>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</si>
  <si>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</si>
  <si>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</si>
  <si>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</si>
  <si>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</si>
  <si>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</si>
  <si>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</si>
  <si>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</si>
  <si>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</si>
  <si>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</si>
  <si>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</si>
  <si>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</si>
  <si>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</si>
  <si>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</si>
  <si>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</si>
  <si>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</si>
  <si>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</si>
  <si>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</si>
  <si>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</si>
  <si>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</si>
  <si>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</si>
  <si>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</si>
  <si>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</si>
  <si>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</si>
  <si>
    <t>103</t>
  </si>
  <si>
    <t>6802 Hillsdale Ct</t>
  </si>
  <si>
    <t>46250</t>
  </si>
  <si>
    <t>Indiana Flat Waiver</t>
  </si>
  <si>
    <t>104 Burlington Beach Rd</t>
  </si>
  <si>
    <t>Valparaiso</t>
  </si>
  <si>
    <t>46383</t>
  </si>
  <si>
    <t>2101 E Coliseum Blvd</t>
  </si>
  <si>
    <t>46805</t>
  </si>
  <si>
    <t>BPReviseQuote</t>
  </si>
  <si>
    <t>WCFlatEndorsement</t>
  </si>
  <si>
    <t>CAFlatEndorsement</t>
  </si>
  <si>
    <t>Adding vehicle</t>
  </si>
  <si>
    <t>Adding Waiver of subrogation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</si>
</sst>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2" Type="http://schemas.openxmlformats.org/officeDocument/2006/relationships/revisionLog" Target="revisionLog4.xml"/><Relationship Id="rId260" Type="http://schemas.openxmlformats.org/officeDocument/2006/relationships/revisionLog" Target="revisionLog12.xml"/><Relationship Id="rId251" Type="http://schemas.openxmlformats.org/officeDocument/2006/relationships/revisionLog" Target="revisionLog3.xml"/><Relationship Id="rId256" Type="http://schemas.openxmlformats.org/officeDocument/2006/relationships/revisionLog" Target="revisionLog8.xml"/><Relationship Id="rId250" Type="http://schemas.openxmlformats.org/officeDocument/2006/relationships/revisionLog" Target="revisionLog2.xml"/><Relationship Id="rId255" Type="http://schemas.openxmlformats.org/officeDocument/2006/relationships/revisionLog" Target="revisionLog7.xml"/><Relationship Id="rId254" Type="http://schemas.openxmlformats.org/officeDocument/2006/relationships/revisionLog" Target="revisionLog6.xml"/><Relationship Id="rId259" Type="http://schemas.openxmlformats.org/officeDocument/2006/relationships/revisionLog" Target="revisionLog11.xml"/><Relationship Id="rId253" Type="http://schemas.openxmlformats.org/officeDocument/2006/relationships/revisionLog" Target="revisionLog5.xml"/><Relationship Id="rId258" Type="http://schemas.openxmlformats.org/officeDocument/2006/relationships/revisionLog" Target="revisionLog10.xml"/><Relationship Id="rId249" Type="http://schemas.openxmlformats.org/officeDocument/2006/relationships/revisionLog" Target="revisionLog1.xml"/><Relationship Id="rId257" Type="http://schemas.openxmlformats.org/officeDocument/2006/relationships/revisionLog" Target="revisionLog9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78250AC-1705-4627-95D7-E92DAB7677FC}" diskRevisions="1" revisionId="9426" version="28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3D3BBCA-E5E2-4C3D-9C38-C33AEA84FE36}" dateTime="2024-04-19T19:10:56" maxSheetId="87" userName="Sandeep Thadoju" r:id="rId251" minRId="8295" maxRId="840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69286DF-74BD-4A86-A216-AEE7B48359F7}" dateTime="2024-04-23T11:38:46" maxSheetId="87" userName="Sandeep Thadoju" r:id="rId252" minRId="8473" maxRId="857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8F17332-F488-45C8-9F2A-F11EECCA9E31}" dateTime="2024-04-24T11:22:00" maxSheetId="87" userName="Sandeep Thadoju" r:id="rId253" minRId="8578" maxRId="884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42B5A9C-CCCB-4AF7-A971-A2624654171F}" dateTime="2024-04-24T12:30:15" maxSheetId="87" userName="Sandeep Thadoju" r:id="rId254" minRId="8847" maxRId="8852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ADED601-1E37-491C-8266-232CA76D4AF7}" dateTime="2024-04-24T12:33:35" maxSheetId="87" userName="Sandeep Thadoju" r:id="rId255" minRId="8853" maxRId="887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8F62946-C537-4DBD-AD4F-F140F0574669}" dateTime="2024-04-24T13:14:21" maxSheetId="87" userName="Sandeep Thadoju" r:id="rId256" minRId="8944" maxRId="913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16F61F3-FC02-4ABD-9E59-2E9A616C8646}" dateTime="2024-04-24T13:48:43" maxSheetId="87" userName="Sandeep Thadoju" r:id="rId257" minRId="9137" maxRId="91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BF83272-E4ED-40EB-90AF-145CF87260EF}" dateTime="2024-04-24T17:30:47" maxSheetId="87" userName="Sandeep Thadoju" r:id="rId258" minRId="9167" maxRId="916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E1057F7-0102-4A6F-A910-1AFD1E9AF9AF}" dateTime="2024-04-24T17:48:37" maxSheetId="87" userName="Sandeep Thadoju" r:id="rId259" minRId="9169" maxRId="94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78250AC-1705-4627-95D7-E92DAB7677FC}" dateTime="2024-05-10T15:07:46" maxSheetId="87" userName="Sandeep Thadoju" r:id="rId260" minRId="9425" maxRId="942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95" sId="10" ref="A34:XFD34" action="insertRow"/>
  <rcc rId="8296" sId="10">
    <nc r="A34" t="inlineStr">
      <is>
        <t>CU_12</t>
      </is>
    </nc>
  </rcc>
  <rcc rId="8297" sId="10" odxf="1" dxf="1">
    <nc r="B3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298" sId="10" ref="A35:XFD35" action="insertRow"/>
  <rcc rId="8299" sId="10">
    <nc r="A35" t="inlineStr">
      <is>
        <t>CU_12</t>
      </is>
    </nc>
  </rcc>
  <rcc rId="8300" sId="10" odxf="1" dxf="1">
    <nc r="B3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10" odxf="1" dxf="1">
    <nc r="C34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8302" sId="10">
    <nc r="C35" t="inlineStr">
      <is>
        <t>FlatEndorsement</t>
      </is>
    </nc>
  </rcc>
  <rcc rId="8303" sId="10">
    <nc r="D34" t="inlineStr">
      <is>
        <t>N/A</t>
      </is>
    </nc>
  </rcc>
  <rcc rId="8304" sId="10">
    <nc r="E34" t="inlineStr">
      <is>
        <t>N/A</t>
      </is>
    </nc>
  </rcc>
  <rcc rId="8305" sId="10">
    <nc r="F34" t="inlineStr">
      <is>
        <t>Yes</t>
      </is>
    </nc>
  </rcc>
  <rcc rId="8306" sId="10">
    <nc r="G34" t="inlineStr">
      <is>
        <t>N/A</t>
      </is>
    </nc>
  </rcc>
  <rcc rId="8307" sId="10">
    <nc r="H34" t="inlineStr">
      <is>
        <t>N/A</t>
      </is>
    </nc>
  </rcc>
  <rcc rId="8308" sId="10">
    <nc r="I34" t="inlineStr">
      <is>
        <t>validate2=1|D</t>
      </is>
    </nc>
  </rcc>
  <rcc rId="8309" sId="10">
    <nc r="J34" t="inlineStr">
      <is>
        <t>Check</t>
      </is>
    </nc>
  </rcc>
  <rcc rId="8310" sId="10">
    <nc r="K34" t="inlineStr">
      <is>
        <t>N/A</t>
      </is>
    </nc>
  </rcc>
  <rcc rId="8311" sId="10">
    <nc r="M34" t="inlineStr">
      <is>
        <t>N/A</t>
      </is>
    </nc>
  </rcc>
  <rfmt sheetId="10" sqref="N34" start="0" length="0">
    <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cc rId="8312" sId="10">
    <nc r="O34" t="inlineStr">
      <is>
        <t>N/A</t>
      </is>
    </nc>
  </rcc>
  <rcc rId="8313" sId="10">
    <nc r="R34" t="inlineStr">
      <is>
        <t>N/A</t>
      </is>
    </nc>
  </rcc>
  <rcc rId="8314" sId="10">
    <nc r="T34" t="inlineStr">
      <is>
        <t>N/A</t>
      </is>
    </nc>
  </rcc>
  <rcc rId="8315" sId="10">
    <nc r="U34" t="inlineStr">
      <is>
        <t>N/A</t>
      </is>
    </nc>
  </rcc>
  <rcc rId="8316" sId="10">
    <nc r="V34" t="inlineStr">
      <is>
        <t>N/A</t>
      </is>
    </nc>
  </rcc>
  <rcc rId="8317" sId="10">
    <nc r="W34" t="inlineStr">
      <is>
        <t>Check</t>
      </is>
    </nc>
  </rcc>
  <rcc rId="8318" sId="10">
    <nc r="X34" t="inlineStr">
      <is>
        <t>N/A</t>
      </is>
    </nc>
  </rcc>
  <rcc rId="8319" sId="10">
    <nc r="Z34" t="inlineStr">
      <is>
        <t>N/A</t>
      </is>
    </nc>
  </rcc>
  <rcc rId="8320" sId="10">
    <nc r="AA34" t="inlineStr">
      <is>
        <t>N/A</t>
      </is>
    </nc>
  </rcc>
  <rcc rId="8321" sId="10">
    <nc r="AC34" t="inlineStr">
      <is>
        <t>N/A</t>
      </is>
    </nc>
  </rcc>
  <rcc rId="8322" sId="10">
    <nc r="AD34" t="inlineStr">
      <is>
        <t>N/A</t>
      </is>
    </nc>
  </rcc>
  <rcc rId="8323" sId="10" odxf="1" dxf="1">
    <nc r="AE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24" sId="10">
    <nc r="AF34" t="inlineStr">
      <is>
        <t>N/A</t>
      </is>
    </nc>
  </rcc>
  <rcc rId="8325" sId="10">
    <nc r="AG34" t="inlineStr">
      <is>
        <t>N/A</t>
      </is>
    </nc>
  </rcc>
  <rcc rId="8326" sId="10">
    <nc r="AH34" t="inlineStr">
      <is>
        <t>N/A</t>
      </is>
    </nc>
  </rcc>
  <rcc rId="8327" sId="10">
    <nc r="AI34" t="inlineStr">
      <is>
        <t>N/A</t>
      </is>
    </nc>
  </rcc>
  <rcc rId="8328" sId="10">
    <nc r="AJ34" t="inlineStr">
      <is>
        <t>N/A</t>
      </is>
    </nc>
  </rcc>
  <rcc rId="8329" sId="10">
    <nc r="AK34" t="inlineStr">
      <is>
        <t>N/A</t>
      </is>
    </nc>
  </rcc>
  <rcc rId="8330" sId="10">
    <nc r="AL34" t="inlineStr">
      <is>
        <t>N/A</t>
      </is>
    </nc>
  </rcc>
  <rcc rId="8331" sId="10">
    <nc r="AM34" t="inlineStr">
      <is>
        <t>N/A</t>
      </is>
    </nc>
  </rcc>
  <rcc rId="8332" sId="10">
    <nc r="AN34" t="inlineStr">
      <is>
        <t>N/A</t>
      </is>
    </nc>
  </rcc>
  <rcc rId="8333" sId="10">
    <nc r="AO34" t="inlineStr">
      <is>
        <t>N/A</t>
      </is>
    </nc>
  </rcc>
  <rcc rId="8334" sId="10">
    <nc r="AP34" t="inlineStr">
      <is>
        <t>N/A</t>
      </is>
    </nc>
  </rcc>
  <rcc rId="8335" sId="10" odxf="1" dxf="1" quotePrefix="1">
    <nc r="AQ34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36" sId="10">
    <nc r="AR34" t="inlineStr">
      <is>
        <t>N/A</t>
      </is>
    </nc>
  </rcc>
  <rcc rId="8337" sId="10">
    <nc r="AS34" t="inlineStr">
      <is>
        <t>N/A</t>
      </is>
    </nc>
  </rcc>
  <rcc rId="8338" sId="10">
    <nc r="AT34" t="inlineStr">
      <is>
        <t>N/A</t>
      </is>
    </nc>
  </rcc>
  <rcc rId="8339" sId="10">
    <nc r="AU34" t="inlineStr">
      <is>
        <t>N/A</t>
      </is>
    </nc>
  </rcc>
  <rcc rId="8340" sId="10">
    <nc r="AV34" t="inlineStr">
      <is>
        <t>N/A</t>
      </is>
    </nc>
  </rcc>
  <rcc rId="8341" sId="10" odxf="1" dxf="1" quotePrefix="1">
    <nc r="AW34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42" sId="10" odxf="1" dxf="1">
    <nc r="AX34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3" sId="10" odxf="1" dxf="1">
    <nc r="A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4" sId="10" odxf="1" dxf="1">
    <nc r="AZ34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8345" sId="10" odxf="1" dxf="1">
    <nc r="BA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6" sId="10" odxf="1" dxf="1">
    <nc r="BB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7" sId="10" odxf="1" dxf="1">
    <nc r="BC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8" sId="10" odxf="1" dxf="1">
    <nc r="BD34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9" sId="10" odxf="1" dxf="1">
    <nc r="BE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0" sId="10" odxf="1" dxf="1">
    <nc r="BF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1" sId="10" odxf="1" dxf="1">
    <nc r="BG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2" sId="10" odxf="1" dxf="1">
    <nc r="BH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3" sId="10" odxf="1" dxf="1">
    <nc r="BI34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4" sId="10" odxf="1" dxf="1">
    <nc r="BJ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5" sId="10">
    <nc r="BK34" t="inlineStr">
      <is>
        <t>validate2=Checked|D</t>
      </is>
    </nc>
  </rcc>
  <rcc rId="8356" sId="10">
    <nc r="BL34" t="inlineStr">
      <is>
        <t>N/A</t>
      </is>
    </nc>
  </rcc>
  <rcc rId="8357" sId="10">
    <nc r="BM34" t="inlineStr">
      <is>
        <t>N/A</t>
      </is>
    </nc>
  </rcc>
  <rcc rId="8358" sId="10">
    <nc r="BN34" t="inlineStr">
      <is>
        <t>N/A</t>
      </is>
    </nc>
  </rcc>
  <rcc rId="8359" sId="10">
    <nc r="BO34" t="inlineStr">
      <is>
        <t>N/A</t>
      </is>
    </nc>
  </rcc>
  <rcc rId="8360" sId="10">
    <nc r="BP34" t="inlineStr">
      <is>
        <t>N/A</t>
      </is>
    </nc>
  </rcc>
  <rcc rId="8361" sId="10">
    <nc r="BQ34" t="inlineStr">
      <is>
        <t>N/A</t>
      </is>
    </nc>
  </rcc>
  <rcc rId="8362" sId="10">
    <nc r="BR34" t="inlineStr">
      <is>
        <t>N/A</t>
      </is>
    </nc>
  </rcc>
  <rcc rId="8363" sId="10">
    <nc r="BS34" t="inlineStr">
      <is>
        <t>N/A</t>
      </is>
    </nc>
  </rcc>
  <rcc rId="8364" sId="10">
    <nc r="BT34" t="inlineStr">
      <is>
        <t>N/A</t>
      </is>
    </nc>
  </rcc>
  <rcc rId="8365" sId="10">
    <nc r="BU34" t="inlineStr">
      <is>
        <t>N/A</t>
      </is>
    </nc>
  </rcc>
  <rcc rId="8366" sId="10">
    <nc r="BV34" t="inlineStr">
      <is>
        <t>N/A</t>
      </is>
    </nc>
  </rcc>
  <rcc rId="8367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68" sId="10">
    <nc r="BX34" t="inlineStr">
      <is>
        <t>validate2=Checked|D</t>
      </is>
    </nc>
  </rcc>
  <rcc rId="8369" sId="10">
    <nc r="BY34" t="inlineStr">
      <is>
        <t>validate2=$ 1,000,000|D</t>
      </is>
    </nc>
  </rcc>
  <rcc rId="8370" sId="10">
    <nc r="BZ34" t="inlineStr">
      <is>
        <t>N/A</t>
      </is>
    </nc>
  </rcc>
  <rcc rId="8371" sId="10">
    <nc r="CA34" t="inlineStr">
      <is>
        <t>N/A</t>
      </is>
    </nc>
  </rcc>
  <rcc rId="8372" sId="10">
    <nc r="CB34" t="inlineStr">
      <is>
        <t>N/A</t>
      </is>
    </nc>
  </rcc>
  <rcc rId="8373" sId="10">
    <nc r="CC34" t="inlineStr">
      <is>
        <t>Check</t>
      </is>
    </nc>
  </rcc>
  <rcc rId="8374" sId="10">
    <nc r="CD34" t="inlineStr">
      <is>
        <t>Yes</t>
      </is>
    </nc>
  </rcc>
  <rcc rId="8375" sId="10">
    <nc r="CE34" t="inlineStr">
      <is>
        <t>N/A</t>
      </is>
    </nc>
  </rcc>
  <rcc rId="8376" sId="10" odxf="1" dxf="1">
    <nc r="CF34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7" sId="10">
    <nc r="CG34" t="inlineStr">
      <is>
        <t>N/A</t>
      </is>
    </nc>
  </rcc>
  <rcc rId="8378" sId="10" odxf="1" dxf="1">
    <nc r="CH34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9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0" sId="10" odxf="1" dxf="1" quotePrefix="1">
    <nc r="CJ34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81" sId="10" odxf="1" dxf="1">
    <nc r="CK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2" sId="10" quotePrefix="1">
    <nc r="CL34" t="inlineStr">
      <is>
        <t>250</t>
      </is>
    </nc>
  </rcc>
  <rcc rId="8383" sId="10">
    <nc r="CM34" t="inlineStr">
      <is>
        <t>N/A</t>
      </is>
    </nc>
  </rcc>
  <rcc rId="8384" sId="10">
    <nc r="CN34" t="inlineStr">
      <is>
        <t>N/A</t>
      </is>
    </nc>
  </rcc>
  <rcc rId="8385" sId="10">
    <nc r="CO34" t="inlineStr">
      <is>
        <t>validate2=$ 1,000|D</t>
      </is>
    </nc>
  </rcc>
  <rcc rId="8386" sId="10">
    <nc r="CP34" t="inlineStr">
      <is>
        <t>N/A</t>
      </is>
    </nc>
  </rcc>
  <rcc rId="8387" sId="10">
    <nc r="CQ34" t="inlineStr">
      <is>
        <t>N/A</t>
      </is>
    </nc>
  </rcc>
  <rcc rId="8388" sId="10" quotePrefix="1">
    <nc r="CR34" t="inlineStr">
      <is>
        <t>1000</t>
      </is>
    </nc>
  </rcc>
  <rcc rId="8389" sId="10" quotePrefix="1">
    <nc r="CS34" t="inlineStr">
      <is>
        <t>15000</t>
      </is>
    </nc>
  </rcc>
  <rcc rId="8390" sId="10">
    <nc r="CT34" t="inlineStr">
      <is>
        <t>validate2=$ 15,000|D</t>
      </is>
    </nc>
  </rcc>
  <rcc rId="8391" sId="10">
    <nc r="CU34" t="inlineStr">
      <is>
        <t>Check</t>
      </is>
    </nc>
  </rcc>
  <rcc rId="8392" sId="10" odxf="1" dxf="1">
    <nc r="CV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3" sId="10" odxf="1" dxf="1" quotePrefix="1">
    <nc r="CW34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4" sId="10" odxf="1" dxf="1" quotePrefix="1">
    <nc r="CX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5" sId="10" odxf="1" dxf="1">
    <nc r="C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6" sId="10">
    <nc r="CZ34" t="inlineStr">
      <is>
        <t>N/A</t>
      </is>
    </nc>
  </rcc>
  <rcc rId="8397" sId="10" odxf="1" dxf="1" quotePrefix="1">
    <nc r="DA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8" sId="10">
    <nc r="DB34" t="inlineStr">
      <is>
        <t>N/A</t>
      </is>
    </nc>
  </rcc>
  <rcc rId="8399" sId="10">
    <nc r="DC34" t="inlineStr">
      <is>
        <t>N/A</t>
      </is>
    </nc>
  </rcc>
  <rcc rId="8400" sId="10">
    <nc r="DD34" t="inlineStr">
      <is>
        <t>N/A</t>
      </is>
    </nc>
  </rcc>
  <rcc rId="8401" sId="10">
    <nc r="L34" t="inlineStr">
      <is>
        <t>N/A</t>
      </is>
    </nc>
  </rcc>
  <rcc rId="8402" sId="10">
    <nc r="N34" t="inlineStr">
      <is>
        <t>5294 Rice Lake Rd</t>
      </is>
    </nc>
  </rcc>
  <rcc rId="8403" sId="10">
    <nc r="P34" t="inlineStr">
      <is>
        <t>Duluth</t>
      </is>
    </nc>
  </rcc>
  <rcc rId="8404" sId="10">
    <nc r="Q34" t="inlineStr">
      <is>
        <t>Minnesota</t>
      </is>
    </nc>
  </rcc>
  <rcc rId="8405" sId="10" odxf="1" dxf="1" quotePrefix="1">
    <nc r="S34" t="inlineStr">
      <is>
        <t>55803</t>
      </is>
    </nc>
    <ndxf/>
  </rcc>
  <rcc rId="8406" sId="10" odxf="1" dxf="1" quotePrefix="1">
    <nc r="Y34" t="inlineStr">
      <is>
        <t>103</t>
      </is>
    </nc>
    <ndxf/>
  </rcc>
  <rcc rId="8407" sId="10">
    <nc r="AB34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3" sId="10">
    <nc r="D35" t="inlineStr">
      <is>
        <t>N/A</t>
      </is>
    </nc>
  </rcc>
  <rcc rId="8474" sId="10">
    <nc r="E35" t="inlineStr">
      <is>
        <t>N/A</t>
      </is>
    </nc>
  </rcc>
  <rcc rId="8475" sId="10">
    <nc r="F35" t="inlineStr">
      <is>
        <t>N/A</t>
      </is>
    </nc>
  </rcc>
  <rcc rId="8476" sId="10">
    <nc r="G35" t="inlineStr">
      <is>
        <t>N/A</t>
      </is>
    </nc>
  </rcc>
  <rcc rId="8477" sId="10">
    <nc r="I35" t="inlineStr">
      <is>
        <t>N/A</t>
      </is>
    </nc>
  </rcc>
  <rcc rId="8478" sId="10">
    <nc r="J35" t="inlineStr">
      <is>
        <t>N/A</t>
      </is>
    </nc>
  </rcc>
  <rcc rId="8479" sId="10">
    <nc r="K35" t="inlineStr">
      <is>
        <t>N/A</t>
      </is>
    </nc>
  </rcc>
  <rcc rId="8480" sId="10">
    <nc r="L35" t="inlineStr">
      <is>
        <t>N/A</t>
      </is>
    </nc>
  </rcc>
  <rcc rId="8481" sId="10">
    <nc r="M35" t="inlineStr">
      <is>
        <t>N/A</t>
      </is>
    </nc>
  </rcc>
  <rcc rId="8482" sId="10" odxf="1" dxf="1">
    <nc r="N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483" sId="10">
    <nc r="O35" t="inlineStr">
      <is>
        <t>N/A</t>
      </is>
    </nc>
  </rcc>
  <rcc rId="8484" sId="10">
    <nc r="P35" t="inlineStr">
      <is>
        <t>N/A</t>
      </is>
    </nc>
  </rcc>
  <rcc rId="8485" sId="10">
    <nc r="Q35" t="inlineStr">
      <is>
        <t>N/A</t>
      </is>
    </nc>
  </rcc>
  <rcc rId="8486" sId="10">
    <nc r="R35" t="inlineStr">
      <is>
        <t>N/A</t>
      </is>
    </nc>
  </rcc>
  <rcc rId="8487" sId="10">
    <nc r="S35" t="inlineStr">
      <is>
        <t>N/A</t>
      </is>
    </nc>
  </rcc>
  <rcc rId="8488" sId="10">
    <nc r="T35" t="inlineStr">
      <is>
        <t>N/A</t>
      </is>
    </nc>
  </rcc>
  <rcc rId="8489" sId="10">
    <nc r="U35" t="inlineStr">
      <is>
        <t>N/A</t>
      </is>
    </nc>
  </rcc>
  <rcc rId="8490" sId="10">
    <nc r="V35" t="inlineStr">
      <is>
        <t>N/A</t>
      </is>
    </nc>
  </rcc>
  <rcc rId="8491" sId="10">
    <nc r="W35" t="inlineStr">
      <is>
        <t>N/A</t>
      </is>
    </nc>
  </rcc>
  <rcc rId="8492" sId="10">
    <nc r="X35" t="inlineStr">
      <is>
        <t>N/A</t>
      </is>
    </nc>
  </rcc>
  <rcc rId="8493" sId="10">
    <nc r="Y35" t="inlineStr">
      <is>
        <t>N/A</t>
      </is>
    </nc>
  </rcc>
  <rcc rId="8494" sId="10">
    <nc r="Z35" t="inlineStr">
      <is>
        <t>N/A</t>
      </is>
    </nc>
  </rcc>
  <rcc rId="8495" sId="10">
    <nc r="AA35" t="inlineStr">
      <is>
        <t>N/A</t>
      </is>
    </nc>
  </rcc>
  <rcc rId="8496" sId="10">
    <nc r="AB35" t="inlineStr">
      <is>
        <t>N/A</t>
      </is>
    </nc>
  </rcc>
  <rcc rId="8497" sId="10">
    <nc r="AC35" t="inlineStr">
      <is>
        <t>N/A</t>
      </is>
    </nc>
  </rcc>
  <rcc rId="8498" sId="10">
    <nc r="AD35" t="inlineStr">
      <is>
        <t>N/A</t>
      </is>
    </nc>
  </rcc>
  <rcc rId="8499" sId="10">
    <nc r="AE35" t="inlineStr">
      <is>
        <t>N/A</t>
      </is>
    </nc>
  </rcc>
  <rcc rId="8500" sId="10">
    <nc r="AF35" t="inlineStr">
      <is>
        <t>N/A</t>
      </is>
    </nc>
  </rcc>
  <rcc rId="8501" sId="10">
    <nc r="AG35" t="inlineStr">
      <is>
        <t>N/A</t>
      </is>
    </nc>
  </rcc>
  <rcc rId="8502" sId="10">
    <nc r="AH35" t="inlineStr">
      <is>
        <t>N/A</t>
      </is>
    </nc>
  </rcc>
  <rcc rId="8503" sId="10">
    <nc r="AI35" t="inlineStr">
      <is>
        <t>N/A</t>
      </is>
    </nc>
  </rcc>
  <rcc rId="8504" sId="10">
    <nc r="AJ35" t="inlineStr">
      <is>
        <t>N/A</t>
      </is>
    </nc>
  </rcc>
  <rcc rId="8505" sId="10">
    <nc r="AK35" t="inlineStr">
      <is>
        <t>N/A</t>
      </is>
    </nc>
  </rcc>
  <rcc rId="8506" sId="10">
    <nc r="AL35" t="inlineStr">
      <is>
        <t>N/A</t>
      </is>
    </nc>
  </rcc>
  <rcc rId="8507" sId="10">
    <nc r="AM35" t="inlineStr">
      <is>
        <t>N/A</t>
      </is>
    </nc>
  </rcc>
  <rcc rId="8508" sId="10">
    <nc r="AN35" t="inlineStr">
      <is>
        <t>N/A</t>
      </is>
    </nc>
  </rcc>
  <rcc rId="8509" sId="10">
    <nc r="AO35" t="inlineStr">
      <is>
        <t>N/A</t>
      </is>
    </nc>
  </rcc>
  <rcc rId="8510" sId="10">
    <nc r="AP35" t="inlineStr">
      <is>
        <t>N/A</t>
      </is>
    </nc>
  </rcc>
  <rcc rId="8511" sId="10" odxf="1" dxf="1">
    <nc r="AQ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2" sId="10">
    <nc r="AR35" t="inlineStr">
      <is>
        <t>N/A</t>
      </is>
    </nc>
  </rcc>
  <rcc rId="8513" sId="10">
    <nc r="AS35" t="inlineStr">
      <is>
        <t>N/A</t>
      </is>
    </nc>
  </rcc>
  <rcc rId="8514" sId="10">
    <nc r="AT35" t="inlineStr">
      <is>
        <t>N/A</t>
      </is>
    </nc>
  </rcc>
  <rcc rId="8515" sId="10">
    <nc r="AU35" t="inlineStr">
      <is>
        <t>N/A</t>
      </is>
    </nc>
  </rcc>
  <rcc rId="8516" sId="10">
    <nc r="AV35" t="inlineStr">
      <is>
        <t>N/A</t>
      </is>
    </nc>
  </rcc>
  <rcc rId="8517" sId="10" odxf="1" dxf="1">
    <nc r="A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8" sId="10">
    <nc r="AX35" t="inlineStr">
      <is>
        <t>N/A</t>
      </is>
    </nc>
  </rcc>
  <rcc rId="8519" sId="10">
    <nc r="AY35" t="inlineStr">
      <is>
        <t>N/A</t>
      </is>
    </nc>
  </rcc>
  <rcc rId="8520" sId="10" odxf="1" dxf="1">
    <nc r="AZ35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21" sId="10">
    <nc r="BA35" t="inlineStr">
      <is>
        <t>N/A</t>
      </is>
    </nc>
  </rcc>
  <rcc rId="8522" sId="10">
    <nc r="BB35" t="inlineStr">
      <is>
        <t>N/A</t>
      </is>
    </nc>
  </rcc>
  <rcc rId="8523" sId="10">
    <nc r="BC35" t="inlineStr">
      <is>
        <t>N/A</t>
      </is>
    </nc>
  </rcc>
  <rcc rId="8524" sId="10">
    <nc r="BD35" t="inlineStr">
      <is>
        <t>N/A</t>
      </is>
    </nc>
  </rcc>
  <rcc rId="8525" sId="10">
    <nc r="BE35" t="inlineStr">
      <is>
        <t>N/A</t>
      </is>
    </nc>
  </rcc>
  <rcc rId="8526" sId="10">
    <nc r="BF35" t="inlineStr">
      <is>
        <t>N/A</t>
      </is>
    </nc>
  </rcc>
  <rcc rId="8527" sId="10">
    <nc r="BG35" t="inlineStr">
      <is>
        <t>N/A</t>
      </is>
    </nc>
  </rcc>
  <rcc rId="8528" sId="10">
    <nc r="BH35" t="inlineStr">
      <is>
        <t>N/A</t>
      </is>
    </nc>
  </rcc>
  <rcc rId="8529" sId="10">
    <nc r="BI35" t="inlineStr">
      <is>
        <t>N/A</t>
      </is>
    </nc>
  </rcc>
  <rcc rId="8530" sId="10">
    <nc r="BJ35" t="inlineStr">
      <is>
        <t>N/A</t>
      </is>
    </nc>
  </rcc>
  <rcc rId="8531" sId="10" odxf="1" dxf="1">
    <nc r="BK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32" sId="10">
    <nc r="BL35" t="inlineStr">
      <is>
        <t>N/A</t>
      </is>
    </nc>
  </rcc>
  <rcc rId="8533" sId="10">
    <nc r="BM35" t="inlineStr">
      <is>
        <t>N/A</t>
      </is>
    </nc>
  </rcc>
  <rcc rId="8534" sId="10">
    <nc r="BN35" t="inlineStr">
      <is>
        <t>N/A</t>
      </is>
    </nc>
  </rcc>
  <rcc rId="8535" sId="10">
    <nc r="BO35" t="inlineStr">
      <is>
        <t>N/A</t>
      </is>
    </nc>
  </rcc>
  <rcc rId="8536" sId="10">
    <nc r="BP35" t="inlineStr">
      <is>
        <t>N/A</t>
      </is>
    </nc>
  </rcc>
  <rcc rId="8537" sId="10">
    <nc r="BQ35" t="inlineStr">
      <is>
        <t>N/A</t>
      </is>
    </nc>
  </rcc>
  <rcc rId="8538" sId="10">
    <nc r="BR35" t="inlineStr">
      <is>
        <t>N/A</t>
      </is>
    </nc>
  </rcc>
  <rcc rId="8539" sId="10">
    <nc r="BS35" t="inlineStr">
      <is>
        <t>N/A</t>
      </is>
    </nc>
  </rcc>
  <rcc rId="8540" sId="10">
    <nc r="BT35" t="inlineStr">
      <is>
        <t>N/A</t>
      </is>
    </nc>
  </rcc>
  <rcc rId="8541" sId="10">
    <nc r="BU35" t="inlineStr">
      <is>
        <t>N/A</t>
      </is>
    </nc>
  </rcc>
  <rcc rId="8542" sId="10">
    <nc r="BV35" t="inlineStr">
      <is>
        <t>N/A</t>
      </is>
    </nc>
  </rcc>
  <rcc rId="8543" sId="10" odxf="1" dxf="1">
    <nc r="B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44" sId="10">
    <nc r="BX35" t="inlineStr">
      <is>
        <t>N/A</t>
      </is>
    </nc>
  </rcc>
  <rcc rId="8545" sId="10">
    <nc r="BY35" t="inlineStr">
      <is>
        <t>N/A</t>
      </is>
    </nc>
  </rcc>
  <rcc rId="8546" sId="10">
    <nc r="BZ35" t="inlineStr">
      <is>
        <t>N/A</t>
      </is>
    </nc>
  </rcc>
  <rcc rId="8547" sId="10">
    <nc r="CA35" t="inlineStr">
      <is>
        <t>N/A</t>
      </is>
    </nc>
  </rcc>
  <rcc rId="8548" sId="10">
    <nc r="CB35" t="inlineStr">
      <is>
        <t>N/A</t>
      </is>
    </nc>
  </rcc>
  <rcc rId="8549" sId="10" odxf="1" dxf="1">
    <nc r="CC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0" sId="10">
    <nc r="CD35" t="inlineStr">
      <is>
        <t>N/A</t>
      </is>
    </nc>
  </rcc>
  <rcc rId="8551" sId="10">
    <nc r="CE35" t="inlineStr">
      <is>
        <t>N/A</t>
      </is>
    </nc>
  </rcc>
  <rcc rId="8552" sId="10">
    <nc r="CF35" t="inlineStr">
      <is>
        <t>N/A</t>
      </is>
    </nc>
  </rcc>
  <rcc rId="8553" sId="10">
    <nc r="CG35" t="inlineStr">
      <is>
        <t>N/A</t>
      </is>
    </nc>
  </rcc>
  <rcc rId="8554" sId="10" odxf="1" dxf="1">
    <nc r="CH35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5" sId="10" odxf="1" dxf="1">
    <nc r="CI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6" sId="10" quotePrefix="1">
    <nc r="CJ35" t="inlineStr">
      <is>
        <t>$ 600,000</t>
      </is>
    </nc>
  </rcc>
  <rcc rId="8557" sId="10">
    <nc r="CK35" t="inlineStr">
      <is>
        <t>N/A</t>
      </is>
    </nc>
  </rcc>
  <rcc rId="8558" sId="10" odxf="1" dxf="1">
    <nc r="CL35" t="inlineStr">
      <is>
        <t>N/A</t>
      </is>
    </nc>
    <odxf/>
    <ndxf/>
  </rcc>
  <rcc rId="8559" sId="10">
    <nc r="CM35" t="inlineStr">
      <is>
        <t>N/A</t>
      </is>
    </nc>
  </rcc>
  <rcc rId="8560" sId="10">
    <nc r="CN35" t="inlineStr">
      <is>
        <t>N/A</t>
      </is>
    </nc>
  </rcc>
  <rcc rId="8561" sId="10">
    <nc r="CO35" t="inlineStr">
      <is>
        <t>N/A</t>
      </is>
    </nc>
  </rcc>
  <rcc rId="8562" sId="10">
    <nc r="CP35" t="inlineStr">
      <is>
        <t>N/A</t>
      </is>
    </nc>
  </rcc>
  <rcc rId="8563" sId="10">
    <nc r="CQ35" t="inlineStr">
      <is>
        <t>N/A</t>
      </is>
    </nc>
  </rcc>
  <rcc rId="8564" sId="10" odxf="1" dxf="1">
    <nc r="CR35" t="inlineStr">
      <is>
        <t>N/A</t>
      </is>
    </nc>
    <odxf/>
    <ndxf/>
  </rcc>
  <rcc rId="8565" sId="10" quotePrefix="1">
    <nc r="CS35" t="inlineStr">
      <is>
        <t>N/A</t>
      </is>
    </nc>
  </rcc>
  <rcc rId="8566" sId="10">
    <nc r="CT35" t="inlineStr">
      <is>
        <t>N/A</t>
      </is>
    </nc>
  </rcc>
  <rcc rId="8567" sId="10" odxf="1" dxf="1">
    <nc r="CU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68" sId="10">
    <nc r="CV35" t="inlineStr">
      <is>
        <t>N/A</t>
      </is>
    </nc>
  </rcc>
  <rcc rId="8569" sId="10" odxf="1" dxf="1">
    <nc r="CW35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0" sId="10" odxf="1" dxf="1" quotePrefix="1">
    <nc r="CX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1" sId="10">
    <nc r="CY35" t="inlineStr">
      <is>
        <t>N/A</t>
      </is>
    </nc>
  </rcc>
  <rcc rId="8572" sId="10">
    <nc r="CZ35" t="inlineStr">
      <is>
        <t>N/A</t>
      </is>
    </nc>
  </rcc>
  <rcc rId="8573" sId="10" odxf="1" dxf="1" quotePrefix="1">
    <nc r="DA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4" sId="10">
    <nc r="DB35" t="inlineStr">
      <is>
        <t>N/A</t>
      </is>
    </nc>
  </rcc>
  <rcc rId="8575" sId="10">
    <nc r="DC35" t="inlineStr">
      <is>
        <t>N/A</t>
      </is>
    </nc>
  </rcc>
  <rcc rId="8576" sId="10">
    <nc r="DD35" t="inlineStr">
      <is>
        <t>N/A</t>
      </is>
    </nc>
  </rcc>
  <rcc rId="8577" sId="10" odxf="1" dxf="1" quotePrefix="1">
    <nc r="H35" t="inlineStr">
      <is>
        <t>2</t>
      </is>
    </nc>
    <ndxf/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8" sId="72" odxf="1" dxf="1">
    <oc r="C13" t="inlineStr">
      <is>
        <t>WCReviseQuote</t>
      </is>
    </oc>
    <nc r="C13" t="inlineStr">
      <is>
        <t>FlatEndorsement1</t>
      </is>
    </nc>
    <odxf>
      <font>
        <name val="Calibri"/>
        <family val="2"/>
      </font>
    </odxf>
    <ndxf>
      <font>
        <name val="Calibri"/>
        <family val="2"/>
      </font>
    </ndxf>
  </rcc>
  <rcc rId="8579" sId="72">
    <oc r="A13" t="inlineStr">
      <is>
        <t>CU_12#</t>
      </is>
    </oc>
    <nc r="A13" t="inlineStr">
      <is>
        <t>CU_12</t>
      </is>
    </nc>
  </rcc>
  <rcc rId="8580" sId="72" odxf="1" dxf="1" quotePrefix="1">
    <oc r="L13" t="inlineStr">
      <is>
        <t>123 Badger St</t>
      </is>
    </oc>
    <nc r="L13" t="inlineStr">
      <is>
        <t>6802 Hillsdale Ct</t>
      </is>
    </nc>
    <odxf>
      <font>
        <name val="Calibri"/>
        <family val="2"/>
      </font>
    </odxf>
    <ndxf>
      <font>
        <name val="Calibri"/>
        <family val="2"/>
      </font>
    </ndxf>
  </rcc>
  <rcc rId="8581" sId="72" odxf="1" dxf="1">
    <oc r="N13" t="inlineStr">
      <is>
        <t>Madison</t>
      </is>
    </oc>
    <nc r="N13" t="inlineStr">
      <is>
        <t>Indianapolis</t>
      </is>
    </nc>
    <odxf>
      <font>
        <name val="Calibri"/>
        <family val="2"/>
      </font>
    </odxf>
    <ndxf>
      <font>
        <name val="Calibri"/>
        <family val="2"/>
      </font>
    </ndxf>
  </rcc>
  <rcc rId="8582" sId="72" odxf="1" dxf="1">
    <oc r="O13" t="inlineStr">
      <is>
        <t>Wisconsin</t>
      </is>
    </oc>
    <nc r="O13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583" sId="72" odxf="1" dxf="1" quotePrefix="1">
    <oc r="P13" t="inlineStr">
      <is>
        <t>53562</t>
      </is>
    </oc>
    <nc r="P13" t="inlineStr">
      <is>
        <t>46250</t>
      </is>
    </nc>
    <odxf>
      <font>
        <name val="Calibri"/>
        <family val="2"/>
      </font>
    </odxf>
    <ndxf>
      <font>
        <name val="Calibri"/>
        <family val="2"/>
      </font>
    </ndxf>
  </rcc>
  <rcc rId="8584" sId="72" odxf="1" dxf="1">
    <oc r="K13" t="inlineStr">
      <is>
        <t>Wisconsin Flat Waiver</t>
      </is>
    </oc>
    <nc r="K13" t="inlineStr">
      <is>
        <t>Indiana Flat Waiver</t>
      </is>
    </nc>
    <odxf>
      <font>
        <name val="Calibri"/>
        <family val="2"/>
      </font>
    </odxf>
    <ndxf>
      <font>
        <name val="Calibri"/>
        <family val="2"/>
      </font>
    </ndxf>
  </rcc>
  <rcc rId="8585" sId="72">
    <oc r="L15" t="inlineStr">
      <is>
        <t>320 E Main St</t>
      </is>
    </oc>
    <nc r="L15" t="inlineStr">
      <is>
        <t>104 Burlington Beach Rd</t>
      </is>
    </nc>
  </rcc>
  <rcc rId="8586" sId="72">
    <oc r="N15" t="inlineStr">
      <is>
        <t>Montrose</t>
      </is>
    </oc>
    <nc r="N15" t="inlineStr">
      <is>
        <t>Valparaiso</t>
      </is>
    </nc>
  </rcc>
  <rcc rId="8587" sId="72">
    <oc r="O15" t="inlineStr">
      <is>
        <t>Colorado</t>
      </is>
    </oc>
    <nc r="O15" t="inlineStr">
      <is>
        <t>Indiana</t>
      </is>
    </nc>
  </rcc>
  <rcc rId="8588" sId="72" quotePrefix="1">
    <oc r="P15" t="inlineStr">
      <is>
        <t>81401</t>
      </is>
    </oc>
    <nc r="P15" t="inlineStr">
      <is>
        <t>46383</t>
      </is>
    </nc>
  </rcc>
  <rrc rId="8589" sId="12" ref="A256:XFD256" action="insertRow"/>
  <rfmt sheetId="12" sqref="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B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C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D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E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F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G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H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I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J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K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L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8590" sId="12" odxf="1" dxf="1">
    <nc r="FZ256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1" sId="12" odxf="1" dxf="1">
    <nc r="GB256">
      <f>IF(CF256="N/A","N/A",IF((LEFT(CF256,1)="V"),CONCATENATE(LEFT(CF256,16),MID(CF256,17,4)+FZ256,RIGHT(CF256,2)),CONCATENATE(LEFT(CF256,6),RIGHT(CF256,4)+FZ256)))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2" sId="12" odxf="1" dxf="1">
    <nc r="GC256">
      <f>IF(CG256="N/A","N/A",IF((LEFT(CG256,1)="V"),CONCATENATE(LEFT(CG256,16),MID(CG256,17,4)+FZ256,RIGHT(CG256,2)),CONCATENATE(LEFT(CG256,6),RIGHT(CG256,4)+FZ256)))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3" sId="12" odxf="1" dxf="1">
    <nc r="A256" t="inlineStr">
      <is>
        <t>CU_12</t>
      </is>
    </nc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594" sId="12" odxf="1" dxf="1">
    <nc r="B256" t="inlineStr">
      <is>
        <t>AZ BP CA WC CU Regression</t>
      </is>
    </nc>
    <ndxf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5" sId="12" odxf="1" dxf="1">
    <nc r="C256" t="inlineStr">
      <is>
        <t>FlatEndorsement1</t>
      </is>
    </nc>
    <ndxf>
      <font>
        <name val="Calibri"/>
        <family val="2"/>
      </font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6" sId="12" odxf="1" dxf="1">
    <nc r="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7" sId="12" odxf="1" dxf="1">
    <nc r="E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8" sId="12" odxf="1" dxf="1">
    <nc r="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9" sId="12" odxf="1" dxf="1">
    <nc r="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0" sId="12" odxf="1" dxf="1">
    <nc r="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1" sId="12" odxf="1" dxf="1">
    <nc r="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2" sId="12" odxf="1" dxf="1">
    <nc r="J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3" sId="12" odxf="1" dxf="1">
    <nc r="K256" t="inlineStr">
      <is>
        <t>validate2=3|D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4" sId="12" odxf="1" dxf="1">
    <nc r="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5" sId="12" odxf="1" dxf="1">
    <nc r="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6" sId="12" odxf="1" dxf="1">
    <nc r="N256" t="inlineStr">
      <is>
        <t>Trucks, Tractors and Trailers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7" sId="12" odxf="1" dxf="1">
    <nc r="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8" sId="12" odxf="1" dxf="1">
    <nc r="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9" sId="12" odxf="1" dxf="1">
    <nc r="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0" sId="12" odxf="1" dxf="1">
    <nc r="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1" sId="12" odxf="1" dxf="1">
    <nc r="S256" t="inlineStr">
      <is>
        <t>4V4NC9EJX9N282428</t>
      </is>
    </nc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612" sId="12" odxf="1" dxf="1" quotePrefix="1">
    <nc r="T256" t="inlineStr">
      <is>
        <t>106473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3" sId="12" odxf="1" dxf="1">
    <nc r="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4" sId="12" odxf="1" dxf="1" quotePrefix="1">
    <nc r="V256" t="inlineStr">
      <is>
        <t>2009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5" sId="12" odxf="1" dxf="1">
    <nc r="W256" t="inlineStr">
      <is>
        <t>Volvo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6" sId="12" odxf="1" dxf="1">
    <nc r="X256" t="inlineStr">
      <is>
        <t>6x4 123'' BBC ``VNL 300 Series'' Galvanized HSS (S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7" sId="12" odxf="1" dxf="1">
    <nc r="Y256" t="inlineStr">
      <is>
        <t>validate2=Indiana|E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fmt sheetId="12" sqref="Z256" start="0" length="0">
    <dxf>
      <fill>
        <patternFill>
          <bgColor theme="7" tint="0.59999389629810485"/>
        </patternFill>
      </fill>
      <border outline="0">
        <top style="thin">
          <color indexed="64"/>
        </top>
      </border>
    </dxf>
  </rfmt>
  <rcc rId="8618" sId="12" odxf="1" dxf="1">
    <nc r="AA256" t="inlineStr">
      <is>
        <t>validate2=134|E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9" sId="12" odxf="1" dxf="1">
    <nc r="AB256" t="inlineStr">
      <is>
        <t>validate2=Kokomo|D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0" sId="12" odxf="1" dxf="1">
    <nc r="AC256" t="inlineStr">
      <is>
        <t>Indiana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1" sId="12" odxf="1" dxf="1">
    <nc r="A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2" sId="12" odxf="1" dxf="1">
    <nc r="A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3" sId="12" odxf="1" dxf="1">
    <nc r="A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4" sId="12" odxf="1" dxf="1">
    <nc r="A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5" sId="12" odxf="1" dxf="1">
    <nc r="A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6" sId="12" odxf="1" dxf="1">
    <nc r="A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7" sId="12" odxf="1" dxf="1">
    <nc r="A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8" sId="12" odxf="1" dxf="1">
    <nc r="A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9" sId="12" odxf="1" dxf="1">
    <nc r="A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0" sId="12" odxf="1" dxf="1">
    <nc r="A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1" sId="12" odxf="1" dxf="1">
    <nc r="A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2" sId="12" odxf="1" dxf="1">
    <nc r="A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3" sId="12" odxf="1" dxf="1">
    <nc r="A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4" sId="12" odxf="1" dxf="1">
    <nc r="A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5" sId="12" odxf="1" dxf="1">
    <nc r="A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6" sId="12" odxf="1" dxf="1">
    <nc r="A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7" sId="12" odxf="1" dxf="1">
    <nc r="A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8" sId="12" odxf="1" dxf="1">
    <nc r="A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9" sId="12" odxf="1" dxf="1">
    <nc r="A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0" sId="12" odxf="1" dxf="1">
    <nc r="A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1" sId="12" odxf="1" dxf="1">
    <nc r="A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2" sId="12" odxf="1" dxf="1">
    <nc r="A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3" sId="12" odxf="1" dxf="1">
    <nc r="A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4" sId="12" odxf="1" dxf="1">
    <nc r="B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5" sId="12" odxf="1" dxf="1">
    <nc r="B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6" sId="12" odxf="1" dxf="1">
    <nc r="B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7" sId="12" odxf="1" dxf="1">
    <nc r="B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8" sId="12" odxf="1" dxf="1">
    <nc r="B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9" sId="12" odxf="1" dxf="1">
    <nc r="B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0" sId="12" odxf="1" dxf="1">
    <nc r="B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1" sId="12" odxf="1" dxf="1">
    <nc r="B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2" sId="12" odxf="1" dxf="1">
    <nc r="B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3" sId="12" odxf="1" dxf="1">
    <nc r="B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4" sId="12" odxf="1" dxf="1">
    <nc r="B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5" sId="12" odxf="1" dxf="1">
    <nc r="BL256" t="inlineStr">
      <is>
        <t>validate2=Intermediate(51 To 200 Miles)|D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6" sId="12" odxf="1" dxf="1">
    <nc r="B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7" sId="12" odxf="1" dxf="1">
    <nc r="B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8" sId="12" odxf="1" dxf="1">
    <nc r="B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9" sId="12" odxf="1" dxf="1">
    <nc r="B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0" sId="12" odxf="1" dxf="1">
    <nc r="B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1" sId="12" odxf="1" dxf="1">
    <nc r="B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2" sId="12" odxf="1" dxf="1">
    <nc r="B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3" sId="12" odxf="1" dxf="1">
    <nc r="BT256" t="inlineStr">
      <is>
        <t>validate2=All Other|D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4" sId="12" odxf="1" dxf="1">
    <nc r="B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5" sId="12" odxf="1" dxf="1">
    <nc r="BV256" t="inlineStr">
      <is>
        <t>validate2=Contract Carriers (O. T. Chem/Iron/Steel Haulers)|D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6" sId="12" odxf="1" dxf="1">
    <nc r="BW256" t="inlineStr">
      <is>
        <t>validate2=40222|D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7" sId="12" odxf="1" dxf="1">
    <nc r="B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8" sId="12" odxf="1" dxf="1" quotePrefix="1">
    <nc r="BY256" t="inlineStr">
      <is>
        <t>402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9" sId="12" odxf="1" dxf="1">
    <nc r="BZ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0" sId="12" odxf="1" dxf="1" quotePrefix="1">
    <nc r="CA256" t="inlineStr">
      <is>
        <t>22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1" sId="12" odxf="1" dxf="1">
    <nc r="CB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2" sId="12" odxf="1" dxf="1">
    <nc r="C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3" sId="12" odxf="1" dxf="1">
    <nc r="C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4" sId="12" odxf="1" dxf="1">
    <nc r="C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5" sId="12" odxf="1" dxf="1">
    <nc r="C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6" sId="12" odxf="1" dxf="1">
    <nc r="C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7" sId="12" odxf="1" dxf="1">
    <nc r="C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8" sId="12" odxf="1" dxf="1">
    <nc r="C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9" sId="12" odxf="1" dxf="1">
    <nc r="C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0" sId="12" odxf="1" dxf="1" quotePrefix="1">
    <nc r="CK256" t="inlineStr">
      <is>
        <t>115000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1" sId="12" odxf="1" dxf="1">
    <nc r="C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2" sId="12" odxf="1" dxf="1">
    <nc r="C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3" sId="12" odxf="1" dxf="1">
    <nc r="C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4" sId="12" odxf="1" dxf="1">
    <nc r="C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5" sId="12" odxf="1" dxf="1">
    <nc r="C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6" sId="12" odxf="1" dxf="1">
    <nc r="C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7" sId="12" odxf="1" dxf="1">
    <nc r="C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8" sId="12" odxf="1" dxf="1">
    <nc r="C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9" sId="12" odxf="1" dxf="1">
    <nc r="C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0" sId="12" odxf="1" dxf="1">
    <nc r="C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1" sId="12" odxf="1" dxf="1">
    <nc r="C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2" sId="12" odxf="1" dxf="1">
    <nc r="C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3" sId="12" odxf="1" dxf="1">
    <nc r="C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4" sId="12" odxf="1" dxf="1">
    <nc r="CY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5" sId="12" odxf="1" dxf="1">
    <nc r="CZ256" t="inlineStr">
      <is>
        <t>validate2=$ 0|D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6" sId="12" odxf="1" dxf="1">
    <nc r="D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7" sId="12">
    <nc r="DB256" t="inlineStr">
      <is>
        <t>N/A</t>
      </is>
    </nc>
  </rcc>
  <rcc rId="8698" sId="12">
    <nc r="DC256" t="inlineStr">
      <is>
        <t>N/A</t>
      </is>
    </nc>
  </rcc>
  <rcc rId="8699" sId="12">
    <nc r="DD256" t="inlineStr">
      <is>
        <t>N/A</t>
      </is>
    </nc>
  </rcc>
  <rcc rId="8700" sId="12">
    <nc r="DE256" t="inlineStr">
      <is>
        <t>N/A</t>
      </is>
    </nc>
  </rcc>
  <rcc rId="8701" sId="12">
    <nc r="DF256" t="inlineStr">
      <is>
        <t>N/A</t>
      </is>
    </nc>
  </rcc>
  <rcc rId="8702" sId="12">
    <nc r="DG256" t="inlineStr">
      <is>
        <t>N/A</t>
      </is>
    </nc>
  </rcc>
  <rcc rId="8703" sId="12">
    <nc r="DH256" t="inlineStr">
      <is>
        <t>N/A</t>
      </is>
    </nc>
  </rcc>
  <rcc rId="8704" sId="12">
    <nc r="DI256" t="inlineStr">
      <is>
        <t>N/A</t>
      </is>
    </nc>
  </rcc>
  <rcc rId="8705" sId="12">
    <nc r="DJ256" t="inlineStr">
      <is>
        <t>N/A</t>
      </is>
    </nc>
  </rcc>
  <rcc rId="8706" sId="12">
    <nc r="DK256" t="inlineStr">
      <is>
        <t>N/A</t>
      </is>
    </nc>
  </rcc>
  <rcc rId="8707" sId="12">
    <nc r="DL256" t="inlineStr">
      <is>
        <t>N/A</t>
      </is>
    </nc>
  </rcc>
  <rcc rId="8708" sId="12" odxf="1" dxf="1">
    <nc r="D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09" sId="12" odxf="1" dxf="1">
    <nc r="D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0" sId="12" odxf="1" dxf="1">
    <nc r="D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1" sId="12" odxf="1" dxf="1">
    <nc r="D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2" sId="12" odxf="1" dxf="1">
    <nc r="D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3" sId="12" odxf="1" dxf="1">
    <nc r="D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4" sId="12" odxf="1" dxf="1">
    <nc r="D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5" sId="12" odxf="1" dxf="1">
    <nc r="D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6" sId="12" odxf="1" dxf="1">
    <nc r="D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7" sId="12" odxf="1" dxf="1">
    <nc r="D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8" sId="12" odxf="1" dxf="1">
    <nc r="DW256" t="inlineStr">
      <is>
        <t>validate2=$ 5,000|D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9" sId="12" odxf="1" dxf="1">
    <nc r="D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0" sId="12" odxf="1" dxf="1">
    <nc r="D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1" sId="12" odxf="1" dxf="1">
    <nc r="D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2" sId="12" odxf="1" dxf="1">
    <nc r="E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3" sId="12" odxf="1" dxf="1">
    <nc r="E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4" sId="12" odxf="1" dxf="1">
    <nc r="E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5" sId="12" odxf="1" dxf="1">
    <nc r="ED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6" sId="12" odxf="1" dxf="1">
    <nc r="EE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7" sId="12" odxf="1" dxf="1">
    <nc r="E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8" sId="12" odxf="1" dxf="1">
    <nc r="E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9" sId="12" odxf="1" dxf="1">
    <nc r="E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0" sId="12" odxf="1" dxf="1">
    <nc r="E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1" sId="12" odxf="1" dxf="1">
    <nc r="EJ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2" sId="12" odxf="1" dxf="1">
    <nc r="EK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3" sId="12" odxf="1" dxf="1">
    <nc r="EL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4" sId="12" odxf="1" dxf="1">
    <nc r="EM256" t="inlineStr">
      <is>
        <t>validate2=Comprehensive|E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5" sId="12" odxf="1" dxf="1">
    <nc r="E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6" sId="12" odxf="1" dxf="1">
    <nc r="E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7" sId="12" odxf="1" dxf="1">
    <nc r="E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8" sId="12" odxf="1" dxf="1">
    <nc r="E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9" sId="12" odxf="1" dxf="1" quotePrefix="1">
    <nc r="ER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0" sId="12" odxf="1" dxf="1">
    <nc r="E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1" sId="12" odxf="1" dxf="1">
    <nc r="E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2" sId="12" odxf="1" dxf="1">
    <nc r="E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3" sId="12" odxf="1" dxf="1">
    <nc r="E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4" sId="12" odxf="1" dxf="1">
    <nc r="EW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5" sId="12" odxf="1" dxf="1">
    <nc r="E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6" sId="12" odxf="1" dxf="1" quotePrefix="1">
    <nc r="EY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7" sId="12" odxf="1" dxf="1">
    <nc r="E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8" sId="12" odxf="1" dxf="1">
    <nc r="F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9" sId="12" odxf="1" dxf="1">
    <nc r="F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0" sId="12" odxf="1" dxf="1">
    <nc r="FC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1" sId="12" odxf="1" dxf="1">
    <nc r="F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2" sId="12" odxf="1" dxf="1">
    <nc r="F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3" sId="12" odxf="1" dxf="1">
    <nc r="F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4" sId="12" odxf="1" dxf="1">
    <nc r="F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5" sId="12" odxf="1" dxf="1" quotePrefix="1">
    <nc r="FH256" t="inlineStr">
      <is>
        <t>$ 106,473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6" sId="12" odxf="1" dxf="1">
    <nc r="F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7" sId="12" odxf="1" dxf="1">
    <nc r="F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8" sId="12" odxf="1" dxf="1">
    <nc r="F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9" sId="12" odxf="1" dxf="1">
    <nc r="F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0" sId="12" odxf="1" dxf="1">
    <nc r="F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1" sId="12" odxf="1" dxf="1">
    <nc r="F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2" sId="12" odxf="1" dxf="1">
    <nc r="F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3" sId="12" odxf="1" dxf="1">
    <nc r="F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4" sId="12" odxf="1" dxf="1">
    <nc r="F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5" sId="12" odxf="1" dxf="1">
    <nc r="F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6" sId="12" odxf="1" dxf="1">
    <nc r="F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7" sId="12" odxf="1" dxf="1">
    <nc r="F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8" sId="12" odxf="1" dxf="1">
    <nc r="F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9" sId="12" odxf="1" dxf="1">
    <nc r="F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0" sId="12" odxf="1" dxf="1">
    <nc r="F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1" sId="12" odxf="1" dxf="1">
    <nc r="F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2" sId="12" quotePrefix="1">
    <nc r="Z256" t="inlineStr">
      <is>
        <t>46383</t>
      </is>
    </nc>
  </rcc>
  <rrc rId="8773" sId="69" ref="A15:XFD15" action="insertRow"/>
  <rcc rId="8774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775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69" sqref="C15" start="0" length="0">
    <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776" sId="69" odxf="1" dxf="1">
    <nc r="D15">
      <v>1</v>
    </nc>
    <odxf/>
    <ndxf/>
  </rcc>
  <rcc rId="8777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8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9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0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1" sId="69">
    <nc r="I15" t="inlineStr">
      <is>
        <t>Workers Compensation</t>
      </is>
    </nc>
  </rcc>
  <rcc rId="8782" sId="69">
    <nc r="J15" t="inlineStr">
      <is>
        <t>N/A</t>
      </is>
    </nc>
  </rcc>
  <rcc rId="8783" sId="69">
    <nc r="K15" t="inlineStr">
      <is>
        <t>N/A</t>
      </is>
    </nc>
  </rcc>
  <rcc rId="8784" sId="69">
    <nc r="L15" t="inlineStr">
      <is>
        <t>N/A</t>
      </is>
    </nc>
  </rcc>
  <rcc rId="8785" sId="69">
    <nc r="M15" t="inlineStr">
      <is>
        <t>N/A</t>
      </is>
    </nc>
  </rcc>
  <rcc rId="8786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87" sId="69">
    <nc r="O15" t="inlineStr">
      <is>
        <t>N/A</t>
      </is>
    </nc>
  </rcc>
  <rcc rId="8788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789" sId="69">
    <nc r="Q15" t="inlineStr">
      <is>
        <t>N/A</t>
      </is>
    </nc>
  </rcc>
  <rcc rId="8790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1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792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3" sId="69">
    <nc r="U15" t="inlineStr">
      <is>
        <t>N/A</t>
      </is>
    </nc>
  </rcc>
  <rcc rId="8794" sId="69">
    <nc r="V15" t="inlineStr">
      <is>
        <t>N/A</t>
      </is>
    </nc>
  </rcc>
  <rcc rId="8795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6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7" sId="69" odxf="1" dxf="1">
    <nc r="C15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798" sId="69" ref="A16:XFD17" action="insertRow"/>
  <rcc rId="8799" sId="69">
    <nc r="A16" t="inlineStr">
      <is>
        <t>CU_12</t>
      </is>
    </nc>
  </rcc>
  <rcc rId="8800" sId="69">
    <nc r="B16" t="inlineStr">
      <is>
        <t>AZ BP CA WC CU Regression</t>
      </is>
    </nc>
  </rcc>
  <rfmt sheetId="69" sqref="C1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01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02" sId="69">
    <nc r="E16" t="inlineStr">
      <is>
        <t>N/A</t>
      </is>
    </nc>
  </rcc>
  <rcc rId="8803" sId="69">
    <nc r="F16" t="inlineStr">
      <is>
        <t>N/A</t>
      </is>
    </nc>
  </rcc>
  <rcc rId="8804" sId="69">
    <nc r="G16" t="inlineStr">
      <is>
        <t>N/A</t>
      </is>
    </nc>
  </rcc>
  <rcc rId="8805" sId="69">
    <nc r="H16" t="inlineStr">
      <is>
        <t>N/A</t>
      </is>
    </nc>
  </rcc>
  <rcc rId="8806" sId="69">
    <nc r="I16" t="inlineStr">
      <is>
        <t>Workers Compensation</t>
      </is>
    </nc>
  </rcc>
  <rcc rId="8807" sId="69">
    <nc r="J16" t="inlineStr">
      <is>
        <t>N/A</t>
      </is>
    </nc>
  </rcc>
  <rcc rId="8808" sId="69">
    <nc r="K16" t="inlineStr">
      <is>
        <t>N/A</t>
      </is>
    </nc>
  </rcc>
  <rcc rId="8809" sId="69">
    <nc r="L16" t="inlineStr">
      <is>
        <t>N/A</t>
      </is>
    </nc>
  </rcc>
  <rcc rId="8810" sId="69">
    <nc r="M16" t="inlineStr">
      <is>
        <t>N/A</t>
      </is>
    </nc>
  </rcc>
  <rcc rId="8811" sId="69" odxf="1" dxf="1">
    <nc r="N16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2" sId="69">
    <nc r="O16" t="inlineStr">
      <is>
        <t>N/A</t>
      </is>
    </nc>
  </rcc>
  <rcc rId="8813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4" sId="69">
    <nc r="Q16" t="inlineStr">
      <is>
        <t>N/A</t>
      </is>
    </nc>
  </rcc>
  <rcc rId="8815" sId="69">
    <nc r="R16" t="inlineStr">
      <is>
        <t>Workers Compensation</t>
      </is>
    </nc>
  </rcc>
  <rcc rId="8816" sId="69" odxf="1" dxf="1">
    <nc r="S16">
      <v>6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17" sId="69">
    <nc r="T16" t="inlineStr">
      <is>
        <t>Medical Facilities</t>
      </is>
    </nc>
  </rcc>
  <rcc rId="8818" sId="69">
    <nc r="U16" t="inlineStr">
      <is>
        <t>N/A</t>
      </is>
    </nc>
  </rcc>
  <rcc rId="8819" sId="69">
    <nc r="V16" t="inlineStr">
      <is>
        <t>N/A</t>
      </is>
    </nc>
  </rcc>
  <rcc rId="8820" sId="69" quotePrefix="1">
    <nc r="W16" t="inlineStr">
      <is>
        <t>-5</t>
      </is>
    </nc>
  </rcc>
  <rcc rId="8821" sId="69">
    <nc r="X16" t="inlineStr">
      <is>
        <t>CPR/first aid training provided</t>
      </is>
    </nc>
  </rcc>
  <rcc rId="8822" sId="69">
    <nc r="A17" t="inlineStr">
      <is>
        <t>CU_12</t>
      </is>
    </nc>
  </rcc>
  <rcc rId="8823" sId="69">
    <nc r="B17" t="inlineStr">
      <is>
        <t>AZ BP CA WC CU Regression</t>
      </is>
    </nc>
  </rcc>
  <rfmt sheetId="69" sqref="C1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24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25" sId="69">
    <nc r="E17" t="inlineStr">
      <is>
        <t>N/A</t>
      </is>
    </nc>
  </rcc>
  <rcc rId="8826" sId="69">
    <nc r="F17" t="inlineStr">
      <is>
        <t>N/A</t>
      </is>
    </nc>
  </rcc>
  <rcc rId="8827" sId="69">
    <nc r="G17" t="inlineStr">
      <is>
        <t>N/A</t>
      </is>
    </nc>
  </rcc>
  <rcc rId="8828" sId="69">
    <nc r="H17" t="inlineStr">
      <is>
        <t>N/A</t>
      </is>
    </nc>
  </rcc>
  <rcc rId="8829" sId="69">
    <nc r="I17" t="inlineStr">
      <is>
        <t>Workers Compensation</t>
      </is>
    </nc>
  </rcc>
  <rcc rId="8830" sId="69">
    <nc r="J17" t="inlineStr">
      <is>
        <t>N/A</t>
      </is>
    </nc>
  </rcc>
  <rcc rId="8831" sId="69">
    <nc r="K17" t="inlineStr">
      <is>
        <t>N/A</t>
      </is>
    </nc>
  </rcc>
  <rcc rId="8832" sId="69">
    <nc r="L17" t="inlineStr">
      <is>
        <t>N/A</t>
      </is>
    </nc>
  </rcc>
  <rcc rId="8833" sId="69">
    <nc r="M17" t="inlineStr">
      <is>
        <t>N/A</t>
      </is>
    </nc>
  </rcc>
  <rcc rId="8834" sId="69" odxf="1" dxf="1">
    <nc r="N17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5" sId="69">
    <nc r="O17" t="inlineStr">
      <is>
        <t>N/A</t>
      </is>
    </nc>
  </rcc>
  <rcc rId="8836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7" sId="69">
    <nc r="Q17" t="inlineStr">
      <is>
        <t>N/A</t>
      </is>
    </nc>
  </rcc>
  <rcc rId="8838" sId="69">
    <nc r="R17" t="inlineStr">
      <is>
        <t>Workers Compensation</t>
      </is>
    </nc>
  </rcc>
  <rcc rId="8839" sId="69" odxf="1" dxf="1">
    <nc r="S17">
      <v>7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40" sId="69">
    <nc r="T17" t="inlineStr">
      <is>
        <t>Premises</t>
      </is>
    </nc>
  </rcc>
  <rcc rId="8841" sId="69">
    <nc r="U17" t="inlineStr">
      <is>
        <t>N/A</t>
      </is>
    </nc>
  </rcc>
  <rcc rId="8842" sId="69">
    <nc r="V17" t="inlineStr">
      <is>
        <t>N/A</t>
      </is>
    </nc>
  </rcc>
  <rcc rId="8843" sId="69" quotePrefix="1">
    <nc r="W17" t="inlineStr">
      <is>
        <t>-5</t>
      </is>
    </nc>
  </rcc>
  <rcc rId="8844" sId="69">
    <nc r="X17" t="inlineStr">
      <is>
        <t>Good maintenance</t>
      </is>
    </nc>
  </rcc>
  <rcc rId="8845" sId="69" odxf="1" dxf="1">
    <nc r="C16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46" sId="69" odxf="1" dxf="1">
    <nc r="C17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7" sId="10">
    <oc r="C35" t="inlineStr">
      <is>
        <t>FlatEndorsement</t>
      </is>
    </oc>
    <nc r="C35" t="inlineStr">
      <is>
        <t>FlatEndorsement1</t>
      </is>
    </nc>
  </rcc>
  <rcc rId="8848" sId="10">
    <oc r="N34" t="inlineStr">
      <is>
        <t>5294 Rice Lake Rd</t>
      </is>
    </oc>
    <nc r="N34" t="inlineStr">
      <is>
        <t>2101 E Coliseum Blvd</t>
      </is>
    </nc>
  </rcc>
  <rcc rId="8849" sId="10">
    <oc r="P34" t="inlineStr">
      <is>
        <t>Duluth</t>
      </is>
    </oc>
    <nc r="P34" t="inlineStr">
      <is>
        <t>Fort Wayne</t>
      </is>
    </nc>
  </rcc>
  <rcc rId="8850" sId="10">
    <oc r="Q34" t="inlineStr">
      <is>
        <t>Minnesota</t>
      </is>
    </oc>
    <nc r="Q34" t="inlineStr">
      <is>
        <t>Indiana</t>
      </is>
    </nc>
  </rcc>
  <rcc rId="8851" sId="10" quotePrefix="1">
    <oc r="S34" t="inlineStr">
      <is>
        <t>55803</t>
      </is>
    </oc>
    <nc r="S34" t="inlineStr">
      <is>
        <t>46805</t>
      </is>
    </nc>
  </rcc>
  <rcc rId="8852" sId="10">
    <oc r="AB34" t="inlineStr">
      <is>
        <t>Duluth</t>
      </is>
    </oc>
    <nc r="AB34" t="inlineStr">
      <is>
        <t>Fort Wayne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53" sId="64" ref="A50:XFD50" action="insertRow"/>
  <rcc rId="8854" sId="64" odxf="1" dxf="1">
    <nc r="A50" t="inlineStr">
      <is>
        <t>CU_8</t>
      </is>
    </nc>
    <odxf/>
    <ndxf/>
  </rcc>
  <rcc rId="8855" sId="64" odxf="1" dxf="1">
    <nc r="B50" t="inlineStr">
      <is>
        <t>MN CP CA CU Regression</t>
      </is>
    </nc>
    <odxf/>
    <ndxf/>
  </rcc>
  <rcc rId="8856" sId="64" odxf="1" dxf="1">
    <nc r="C50" t="inlineStr">
      <is>
        <t>WCNewQuote</t>
      </is>
    </nc>
    <odxf/>
    <ndxf/>
  </rcc>
  <rcc rId="8857" sId="64" odxf="1" dxf="1">
    <nc r="D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58" sId="64" odxf="1" dxf="1">
    <nc r="E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59" sId="64" odxf="1" dxf="1">
    <nc r="F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0" sId="64" odxf="1" dxf="1">
    <nc r="G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61" sId="64">
    <nc r="H50" t="inlineStr">
      <is>
        <t>validate2=1|E</t>
      </is>
    </nc>
  </rcc>
  <rcc rId="8862" sId="64" odxf="1" dxf="1">
    <nc r="I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63" sId="64" odxf="1" dxf="1">
    <nc r="J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4" sId="64" odxf="1" dxf="1">
    <nc r="K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5" sId="64">
    <nc r="L50" t="inlineStr">
      <is>
        <t>validate2=8308 17th Ave S|E</t>
      </is>
    </nc>
  </rcc>
  <rcc rId="8866" sId="64">
    <nc r="M50" t="inlineStr">
      <is>
        <t>validate2=Minneapolis|E</t>
      </is>
    </nc>
  </rcc>
  <rcc rId="8867" sId="64" odxf="1" dxf="1">
    <nc r="N50" t="inlineStr">
      <is>
        <t>validate2=Minnesota|E</t>
      </is>
    </nc>
    <odxf>
      <font>
        <name val="Calibri"/>
        <family val="2"/>
      </font>
    </odxf>
    <ndxf>
      <font>
        <name val="Calibri"/>
        <family val="2"/>
      </font>
    </ndxf>
  </rcc>
  <rcc rId="8868" sId="64">
    <nc r="O50" t="inlineStr">
      <is>
        <t>validate2=55425|E</t>
      </is>
    </nc>
  </rcc>
  <rcc rId="8869" sId="64" odxf="1" dxf="1">
    <nc r="P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70" sId="64" odxf="1" dxf="1" quotePrefix="1">
    <nc r="Q50" t="inlineStr">
      <is>
        <t>50</t>
      </is>
    </nc>
    <odxf>
      <font>
        <name val="Calibri"/>
        <family val="2"/>
      </font>
    </odxf>
    <ndxf>
      <font>
        <name val="Calibri"/>
        <family val="2"/>
      </font>
    </ndxf>
  </rcc>
  <rcc rId="8871" sId="64" odxf="1" dxf="1">
    <nc r="R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72" sId="64" odxf="1" dxf="1">
    <oc r="A51" t="inlineStr">
      <is>
        <t>CU_8</t>
      </is>
    </oc>
    <nc r="A51" t="inlineStr">
      <is>
        <t>CU_12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73" sId="64" odxf="1" dxf="1">
    <oc r="B51" t="inlineStr">
      <is>
        <t>MN CP CA CU Regression</t>
      </is>
    </oc>
    <nc r="B51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874" sId="64">
    <oc r="C51" t="inlineStr">
      <is>
        <t>WCNewQuote</t>
      </is>
    </oc>
    <nc r="C51" t="inlineStr">
      <is>
        <t>ReviseQFR</t>
      </is>
    </nc>
  </rcc>
  <rcmt sheetId="64" cell="B51" guid="{00000000-0000-0000-0000-000000000000}" action="delete" author="Elaine Brochtrup"/>
  <rcc rId="8875" sId="64" odxf="1" dxf="1" quotePrefix="1">
    <oc r="L51" t="inlineStr">
      <is>
        <t>validate2=8308 17th Ave S|E</t>
      </is>
    </oc>
    <nc r="L51" t="inlineStr">
      <is>
        <t>2101 E Coliseum Blvd</t>
      </is>
    </nc>
    <odxf/>
    <ndxf/>
  </rcc>
  <rcc rId="8876" sId="64" odxf="1" dxf="1" quotePrefix="1">
    <oc r="M51" t="inlineStr">
      <is>
        <t>validate2=Minneapolis|E</t>
      </is>
    </oc>
    <nc r="M51" t="inlineStr">
      <is>
        <t>Fort Wayne</t>
      </is>
    </nc>
    <odxf/>
    <ndxf/>
  </rcc>
  <rcc rId="8877" sId="64" odxf="1" dxf="1" quotePrefix="1">
    <oc r="N51" t="inlineStr">
      <is>
        <t>validate2=Minnesota|E</t>
      </is>
    </oc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878" sId="64" odxf="1" dxf="1" quotePrefix="1">
    <oc r="O51" t="inlineStr">
      <is>
        <t>validate2=55425|E</t>
      </is>
    </oc>
    <nc r="O51" t="inlineStr">
      <is>
        <t>46805</t>
      </is>
    </nc>
    <odxf/>
    <ndxf/>
  </rcc>
  <rcmt sheetId="64" cell="B50" guid="{6CC7BC0A-60AA-4087-AE8D-A7104D0F2178}" author="Elaine Brochtrup" newLength="58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Vehicles!$A$1:$GC$257</formula>
    <oldFormula>Vehicles!$A$1:$GC$257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44" sId="12" ref="A256:XFD256" action="insertRow"/>
  <rcc rId="8945" sId="12" odxf="1" dxf="1">
    <nc r="A256" t="inlineStr">
      <is>
        <t>CU_12</t>
      </is>
    </nc>
    <odxf>
      <fill>
        <patternFill>
          <bgColor theme="7" tint="0.39997558519241921"/>
        </patternFill>
      </fill>
      <border outline="0">
        <left/>
        <right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946" sId="12" odxf="1" dxf="1">
    <nc r="B256" t="inlineStr">
      <is>
        <t>AZ BP CA WC CU Regression</t>
      </is>
    </nc>
    <odxf>
      <fill>
        <patternFill>
          <bgColor theme="7" tint="0.39997558519241921"/>
        </patternFill>
      </fill>
      <border outline="0">
        <right/>
        <bottom/>
      </border>
    </odxf>
    <ndxf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7" sId="12" odxf="1" dxf="1">
    <nc r="C256" t="inlineStr">
      <is>
        <t>FlatEndorsement1</t>
      </is>
    </nc>
    <odxf>
      <font>
        <name val="Calibri"/>
        <family val="2"/>
      </font>
      <fill>
        <patternFill>
          <bgColor theme="7" tint="0.39997558519241921"/>
        </patternFill>
      </fill>
      <border outline="0">
        <right/>
        <bottom/>
      </border>
    </odxf>
    <ndxf>
      <font>
        <name val="Calibri"/>
        <family val="2"/>
      </font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8" sId="12" odxf="1" dxf="1">
    <nc r="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49" sId="12" odxf="1" dxf="1">
    <nc r="E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0" sId="12" odxf="1" dxf="1">
    <nc r="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1" sId="12" odxf="1" dxf="1">
    <nc r="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2" sId="12" odxf="1" dxf="1">
    <nc r="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3" sId="12" odxf="1" dxf="1">
    <nc r="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4" sId="12" odxf="1" dxf="1">
    <nc r="J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5" sId="12" odxf="1" dxf="1">
    <nc r="K256" t="inlineStr">
      <is>
        <t>validate2=3|D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6" sId="12" odxf="1" dxf="1">
    <nc r="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7" sId="12" odxf="1" dxf="1">
    <nc r="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8" sId="12" odxf="1" dxf="1">
    <nc r="N256" t="inlineStr">
      <is>
        <t>Trucks, Tractors and Trailers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9" sId="12" odxf="1" dxf="1">
    <nc r="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0" sId="12" odxf="1" dxf="1">
    <nc r="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1" sId="12" odxf="1" dxf="1">
    <nc r="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2" sId="12" odxf="1" dxf="1">
    <nc r="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3" sId="12" odxf="1" dxf="1">
    <nc r="S256" t="inlineStr">
      <is>
        <t>4V4NC9EJX9N282428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964" sId="12" odxf="1" dxf="1" quotePrefix="1">
    <nc r="T256" t="inlineStr">
      <is>
        <t>106473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5" sId="12" odxf="1" dxf="1">
    <nc r="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6" sId="12" odxf="1" dxf="1" quotePrefix="1">
    <nc r="V256" t="inlineStr">
      <is>
        <t>2009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7" sId="12" odxf="1" dxf="1">
    <nc r="W256" t="inlineStr">
      <is>
        <t>Volvo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8" sId="12" odxf="1" dxf="1">
    <nc r="X256" t="inlineStr">
      <is>
        <t>6x4 123'' BBC ``VNL 300 Series'' Galvanized HSS (S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9" sId="12" odxf="1" dxf="1">
    <nc r="Y256" t="inlineStr">
      <is>
        <t>validate2=Indiana|E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0" sId="12" odxf="1" dxf="1" quotePrefix="1">
    <nc r="Z256" t="inlineStr">
      <is>
        <t>46383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1" sId="12" odxf="1" dxf="1">
    <nc r="AA256" t="inlineStr">
      <is>
        <t>validate2=134|E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2" sId="12" odxf="1" dxf="1">
    <nc r="AB256" t="inlineStr">
      <is>
        <t>validate2=Kokomo|D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3" sId="12" odxf="1" dxf="1">
    <nc r="AC256" t="inlineStr">
      <is>
        <t>Indiana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4" sId="12" odxf="1" dxf="1">
    <nc r="A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5" sId="12" odxf="1" dxf="1">
    <nc r="A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6" sId="12" odxf="1" dxf="1">
    <nc r="A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7" sId="12" odxf="1" dxf="1">
    <nc r="A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8" sId="12" odxf="1" dxf="1">
    <nc r="A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9" sId="12" odxf="1" dxf="1">
    <nc r="A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0" sId="12" odxf="1" dxf="1">
    <nc r="A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1" sId="12" odxf="1" dxf="1">
    <nc r="A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2" sId="12" odxf="1" dxf="1">
    <nc r="A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3" sId="12" odxf="1" dxf="1">
    <nc r="A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4" sId="12" odxf="1" dxf="1">
    <nc r="A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5" sId="12" odxf="1" dxf="1">
    <nc r="A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6" sId="12" odxf="1" dxf="1">
    <nc r="A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7" sId="12" odxf="1" dxf="1">
    <nc r="A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8" sId="12" odxf="1" dxf="1">
    <nc r="A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9" sId="12" odxf="1" dxf="1">
    <nc r="A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0" sId="12" odxf="1" dxf="1">
    <nc r="A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1" sId="12" odxf="1" dxf="1">
    <nc r="A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2" sId="12" odxf="1" dxf="1">
    <nc r="A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3" sId="12" odxf="1" dxf="1">
    <nc r="A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4" sId="12" odxf="1" dxf="1">
    <nc r="A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5" sId="12" odxf="1" dxf="1">
    <nc r="A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6" sId="12" odxf="1" dxf="1">
    <nc r="A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7" sId="12" odxf="1" dxf="1">
    <nc r="B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8" sId="12" odxf="1" dxf="1">
    <nc r="B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9" sId="12" odxf="1" dxf="1">
    <nc r="B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0" sId="12" odxf="1" dxf="1">
    <nc r="B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1" sId="12" odxf="1" dxf="1">
    <nc r="B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2" sId="12" odxf="1" dxf="1">
    <nc r="B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3" sId="12" odxf="1" dxf="1">
    <nc r="B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4" sId="12" odxf="1" dxf="1">
    <nc r="B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5" sId="12" odxf="1" dxf="1">
    <nc r="B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6" sId="12" odxf="1" dxf="1">
    <nc r="B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7" sId="12" odxf="1" dxf="1">
    <nc r="B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8" sId="12" odxf="1" dxf="1">
    <nc r="BL256" t="inlineStr">
      <is>
        <t>validate2=Intermediate(51 To 200 Miles)|D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9" sId="12" odxf="1" dxf="1">
    <nc r="B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0" sId="12" odxf="1" dxf="1">
    <nc r="B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1" sId="12" odxf="1" dxf="1">
    <nc r="B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2" sId="12" odxf="1" dxf="1">
    <nc r="B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3" sId="12" odxf="1" dxf="1">
    <nc r="B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4" sId="12" odxf="1" dxf="1">
    <nc r="B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5" sId="12" odxf="1" dxf="1">
    <nc r="B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6" sId="12" odxf="1" dxf="1">
    <nc r="BT256" t="inlineStr">
      <is>
        <t>validate2=All Other|D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7" sId="12" odxf="1" dxf="1">
    <nc r="B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8" sId="12" odxf="1" dxf="1">
    <nc r="BV256" t="inlineStr">
      <is>
        <t>validate2=Contract Carriers (O. T. Chem/Iron/Steel Haulers)|D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9" sId="12" odxf="1" dxf="1">
    <nc r="BW256" t="inlineStr">
      <is>
        <t>validate2=40222|D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0" sId="12" odxf="1" dxf="1">
    <nc r="B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1" sId="12" odxf="1" dxf="1" quotePrefix="1">
    <nc r="BY256" t="inlineStr">
      <is>
        <t>402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2" sId="12" odxf="1" dxf="1">
    <nc r="BZ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3" sId="12" odxf="1" dxf="1" quotePrefix="1">
    <nc r="CA256" t="inlineStr">
      <is>
        <t>22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4" sId="12" odxf="1" dxf="1">
    <nc r="CB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5" sId="12" odxf="1" dxf="1">
    <nc r="C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6" sId="12" odxf="1" dxf="1">
    <nc r="C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7" sId="12" odxf="1" dxf="1">
    <nc r="C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8" sId="12" odxf="1" dxf="1">
    <nc r="C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9" sId="12" odxf="1" dxf="1">
    <nc r="C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0" sId="12" odxf="1" dxf="1">
    <nc r="C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1" sId="12" odxf="1" dxf="1">
    <nc r="C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2" sId="12" odxf="1" dxf="1">
    <nc r="C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3" sId="12" odxf="1" dxf="1" quotePrefix="1">
    <nc r="CK256" t="inlineStr">
      <is>
        <t>115000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4" sId="12" odxf="1" dxf="1">
    <nc r="C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5" sId="12" odxf="1" dxf="1">
    <nc r="C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6" sId="12" odxf="1" dxf="1">
    <nc r="C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7" sId="12" odxf="1" dxf="1">
    <nc r="C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8" sId="12" odxf="1" dxf="1">
    <nc r="C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9" sId="12" odxf="1" dxf="1">
    <nc r="C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0" sId="12" odxf="1" dxf="1">
    <nc r="C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1" sId="12" odxf="1" dxf="1">
    <nc r="C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2" sId="12" odxf="1" dxf="1">
    <nc r="C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3" sId="12" odxf="1" dxf="1">
    <nc r="C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4" sId="12" odxf="1" dxf="1">
    <nc r="C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5" sId="12" odxf="1" dxf="1">
    <nc r="C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6" sId="12" odxf="1" dxf="1">
    <nc r="C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7" sId="12" odxf="1" dxf="1">
    <nc r="CY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8" sId="12" odxf="1" dxf="1">
    <nc r="CZ256" t="inlineStr">
      <is>
        <t>validate2=$ 0|D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9" sId="12" odxf="1" dxf="1">
    <nc r="D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50" sId="12">
    <nc r="DB256" t="inlineStr">
      <is>
        <t>N/A</t>
      </is>
    </nc>
  </rcc>
  <rcc rId="9051" sId="12">
    <nc r="DC256" t="inlineStr">
      <is>
        <t>N/A</t>
      </is>
    </nc>
  </rcc>
  <rcc rId="9052" sId="12">
    <nc r="DD256" t="inlineStr">
      <is>
        <t>N/A</t>
      </is>
    </nc>
  </rcc>
  <rcc rId="9053" sId="12">
    <nc r="DE256" t="inlineStr">
      <is>
        <t>N/A</t>
      </is>
    </nc>
  </rcc>
  <rcc rId="9054" sId="12">
    <nc r="DF256" t="inlineStr">
      <is>
        <t>N/A</t>
      </is>
    </nc>
  </rcc>
  <rcc rId="9055" sId="12">
    <nc r="DG256" t="inlineStr">
      <is>
        <t>N/A</t>
      </is>
    </nc>
  </rcc>
  <rcc rId="9056" sId="12">
    <nc r="DH256" t="inlineStr">
      <is>
        <t>N/A</t>
      </is>
    </nc>
  </rcc>
  <rcc rId="9057" sId="12">
    <nc r="DI256" t="inlineStr">
      <is>
        <t>N/A</t>
      </is>
    </nc>
  </rcc>
  <rcc rId="9058" sId="12">
    <nc r="DJ256" t="inlineStr">
      <is>
        <t>N/A</t>
      </is>
    </nc>
  </rcc>
  <rcc rId="9059" sId="12">
    <nc r="DK256" t="inlineStr">
      <is>
        <t>N/A</t>
      </is>
    </nc>
  </rcc>
  <rcc rId="9060" sId="12">
    <nc r="DL256" t="inlineStr">
      <is>
        <t>N/A</t>
      </is>
    </nc>
  </rcc>
  <rcc rId="9061" sId="12" odxf="1" dxf="1">
    <nc r="D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2" sId="12" odxf="1" dxf="1">
    <nc r="D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3" sId="12" odxf="1" dxf="1">
    <nc r="D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4" sId="12" odxf="1" dxf="1">
    <nc r="D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5" sId="12" odxf="1" dxf="1">
    <nc r="D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6" sId="12" odxf="1" dxf="1">
    <nc r="D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7" sId="12" odxf="1" dxf="1">
    <nc r="D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8" sId="12" odxf="1" dxf="1">
    <nc r="D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9" sId="12" odxf="1" dxf="1">
    <nc r="D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0" sId="12" odxf="1" dxf="1">
    <nc r="D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1" sId="12" odxf="1" dxf="1">
    <nc r="DW256" t="inlineStr">
      <is>
        <t>validate2=$ 5,000|D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2" sId="12" odxf="1" dxf="1">
    <nc r="D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3" sId="12" odxf="1" dxf="1">
    <nc r="D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4" sId="12" odxf="1" dxf="1">
    <nc r="D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5" sId="12" odxf="1" dxf="1">
    <nc r="E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6" sId="12" odxf="1" dxf="1">
    <nc r="E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7" sId="12" odxf="1" dxf="1">
    <nc r="E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8" sId="12" odxf="1" dxf="1">
    <nc r="ED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9" sId="12" odxf="1" dxf="1">
    <nc r="EE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0" sId="12" odxf="1" dxf="1">
    <nc r="E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1" sId="12" odxf="1" dxf="1">
    <nc r="E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2" sId="12" odxf="1" dxf="1">
    <nc r="E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3" sId="12" odxf="1" dxf="1">
    <nc r="E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4" sId="12" odxf="1" dxf="1">
    <nc r="EJ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5" sId="12" odxf="1" dxf="1">
    <nc r="EK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6" sId="12" odxf="1" dxf="1">
    <nc r="EL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7" sId="12" odxf="1" dxf="1">
    <nc r="EM256" t="inlineStr">
      <is>
        <t>validate2=Comprehensive|E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8" sId="12" odxf="1" dxf="1">
    <nc r="E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9" sId="12" odxf="1" dxf="1">
    <nc r="E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0" sId="12" odxf="1" dxf="1">
    <nc r="E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1" sId="12" odxf="1" dxf="1">
    <nc r="E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2" sId="12" odxf="1" dxf="1" quotePrefix="1">
    <nc r="ER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3" sId="12" odxf="1" dxf="1">
    <nc r="E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4" sId="12" odxf="1" dxf="1">
    <nc r="E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5" sId="12" odxf="1" dxf="1">
    <nc r="E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6" sId="12" odxf="1" dxf="1">
    <nc r="E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7" sId="12" odxf="1" dxf="1">
    <nc r="EW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8" sId="12" odxf="1" dxf="1">
    <nc r="E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9" sId="12" odxf="1" dxf="1" quotePrefix="1">
    <nc r="EY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0" sId="12" odxf="1" dxf="1">
    <nc r="E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1" sId="12" odxf="1" dxf="1">
    <nc r="F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2" sId="12" odxf="1" dxf="1">
    <nc r="F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3" sId="12" odxf="1" dxf="1">
    <nc r="FC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4" sId="12" odxf="1" dxf="1">
    <nc r="F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5" sId="12" odxf="1" dxf="1">
    <nc r="F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6" sId="12" odxf="1" dxf="1">
    <nc r="F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7" sId="12" odxf="1" dxf="1">
    <nc r="F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8" sId="12" odxf="1" dxf="1" quotePrefix="1">
    <nc r="FH256" t="inlineStr">
      <is>
        <t>$ 106,473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9" sId="12" odxf="1" dxf="1">
    <nc r="F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0" sId="12" odxf="1" dxf="1">
    <nc r="F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1" sId="12" odxf="1" dxf="1">
    <nc r="F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2" sId="12" odxf="1" dxf="1">
    <nc r="F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3" sId="12" odxf="1" dxf="1">
    <nc r="F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4" sId="12" odxf="1" dxf="1">
    <nc r="F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5" sId="12" odxf="1" dxf="1">
    <nc r="F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6" sId="12" odxf="1" dxf="1">
    <nc r="F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7" sId="12" odxf="1" dxf="1">
    <nc r="F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8" sId="12" odxf="1" dxf="1">
    <nc r="F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9" sId="12" odxf="1" dxf="1">
    <nc r="F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0" sId="12" odxf="1" dxf="1">
    <nc r="F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1" sId="12" odxf="1" dxf="1">
    <nc r="F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2" sId="12" odxf="1" dxf="1">
    <nc r="F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3" sId="12" odxf="1" dxf="1">
    <nc r="F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4" sId="12" odxf="1" dxf="1">
    <nc r="F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5" sId="12" odxf="1" dxf="1">
    <nc r="FZ256">
      <v>1</v>
    </nc>
    <odxf/>
    <ndxf/>
  </rcc>
  <rcc rId="9126" sId="12" odxf="1" dxf="1">
    <nc r="GB256">
      <f>IF(CF256="N/A","N/A",IF((LEFT(CF256,1)="V"),CONCATENATE(LEFT(CF256,16),MID(CF256,17,4)+FZ256,RIGHT(CF256,2)),CONCATENATE(LEFT(CF256,6),RIGHT(CF256,4)+FZ256)))</f>
    </nc>
    <odxf/>
    <ndxf/>
  </rcc>
  <rcc rId="9127" sId="12" odxf="1" dxf="1">
    <nc r="GC256">
      <f>IF(CG256="N/A","N/A",IF((LEFT(CG256,1)="V"),CONCATENATE(LEFT(CG256,16),MID(CG256,17,4)+FZ256,RIGHT(CG256,2)),CONCATENATE(LEFT(CG256,6),RIGHT(CG256,4)+FZ256)))</f>
    </nc>
    <odxf/>
    <ndxf/>
  </rcc>
  <rfmt sheetId="12" sqref="C257" start="0" length="0">
    <dxf>
      <font>
        <name val="Calibri"/>
        <family val="2"/>
      </font>
    </dxf>
  </rfmt>
  <rcc rId="9128" sId="12">
    <oc r="S257" t="inlineStr">
      <is>
        <t>4V4NC9EJX9N282428</t>
      </is>
    </oc>
    <nc r="S257" t="inlineStr">
      <is>
        <t>2HSCNAPR15C030253</t>
      </is>
    </nc>
  </rcc>
  <rcc rId="9129" sId="12" quotePrefix="1">
    <oc r="T257" t="inlineStr">
      <is>
        <t>106473</t>
      </is>
    </oc>
    <nc r="T257" t="inlineStr">
      <is>
        <t>113664</t>
      </is>
    </nc>
  </rcc>
  <rcc rId="9130" sId="12" quotePrefix="1">
    <oc r="V257" t="inlineStr">
      <is>
        <t>2009</t>
      </is>
    </oc>
    <nc r="V257" t="inlineStr">
      <is>
        <t>2005</t>
      </is>
    </nc>
  </rcc>
  <rcc rId="9131" sId="12">
    <oc r="W257" t="inlineStr">
      <is>
        <t>Volvo</t>
      </is>
    </oc>
    <nc r="W257" t="inlineStr">
      <is>
        <t>INT'L</t>
      </is>
    </nc>
  </rcc>
  <rcc rId="9132" sId="12">
    <oc r="X257" t="inlineStr">
      <is>
        <t>6x4 123'' BBC ``VNL 300 Series'' Galvanized HSS (S</t>
      </is>
    </oc>
    <nc r="X257" t="inlineStr">
      <is>
        <t>6x4 ``9400i'' Series 120'' BBC Alum Long Conv Trac</t>
      </is>
    </nc>
  </rcc>
  <rcc rId="9133" sId="12" quotePrefix="1">
    <oc r="CK257" t="inlineStr">
      <is>
        <t>115000</t>
      </is>
    </oc>
    <nc r="CK257" t="inlineStr">
      <is>
        <t>90000</t>
      </is>
    </nc>
  </rcc>
  <rcc rId="9134" sId="12" quotePrefix="1">
    <oc r="FH257" t="inlineStr">
      <is>
        <t>$ 106,473</t>
      </is>
    </oc>
    <nc r="FH257" t="inlineStr">
      <is>
        <t>$ 113,664</t>
      </is>
    </nc>
  </rcc>
  <rcc rId="9135" sId="12" quotePrefix="1">
    <oc r="Z257" t="inlineStr">
      <is>
        <t>46383</t>
      </is>
    </oc>
    <nc r="Z257" t="inlineStr">
      <is>
        <t>46805</t>
      </is>
    </nc>
  </rcc>
  <rcc rId="9136" sId="12">
    <oc r="C257" t="inlineStr">
      <is>
        <t>FlatEndorsement1</t>
      </is>
    </oc>
    <nc r="C257" t="inlineStr">
      <is>
        <t>BPReviseQuote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7" sId="64">
    <oc r="C51" t="inlineStr">
      <is>
        <t>ReviseQFR</t>
      </is>
    </oc>
    <nc r="C51" t="inlineStr">
      <is>
        <t>BPReviseQuote</t>
      </is>
    </nc>
  </rcc>
  <rrc rId="9138" sId="68" ref="A30:XFD30" action="insertRow">
    <undo index="65535" exp="area" ref3D="1" dr="$Q$1:$W$1048576" dn="Z_98DA130D_5B19_4E57_94F6_E4F7510EB936_.wvu.Cols" sId="68"/>
    <undo index="1" exp="area" ref3D="1" dr="$D$1:$I$1048576" dn="Z_98DA130D_5B19_4E57_94F6_E4F7510EB936_.wvu.Cols" sId="68"/>
    <undo index="65535" exp="area" ref3D="1" dr="$Q$1:$W$1048576" dn="Z_A0C16718_D4F4_4644_B456_C31316B19B9E_.wvu.Cols" sId="68"/>
    <undo index="1" exp="area" ref3D="1" dr="$D$1:$I$1048576" dn="Z_A0C16718_D4F4_4644_B456_C31316B19B9E_.wvu.Cols" sId="68"/>
    <undo index="65535" exp="area" ref3D="1" dr="$Q$1:$W$1048576" dn="Z_51BE0F53_C554_4DF9_915B_2EBB518A5BAC_.wvu.Cols" sId="68"/>
    <undo index="1" exp="area" ref3D="1" dr="$D$1:$I$1048576" dn="Z_51BE0F53_C554_4DF9_915B_2EBB518A5BAC_.wvu.Cols" sId="68"/>
  </rrc>
  <rfmt sheetId="68" sqref="A30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fmt sheetId="68" sqref="B30" start="0" length="0">
    <dxf>
      <border outline="0">
        <right style="thin">
          <color rgb="FF000000"/>
        </right>
        <bottom style="thin">
          <color rgb="FF000000"/>
        </bottom>
      </border>
    </dxf>
  </rfmt>
  <rfmt sheetId="68" sqref="C30" start="0" length="0">
    <dxf>
      <border outline="0">
        <right style="thin">
          <color rgb="FF000000"/>
        </right>
        <bottom style="thin">
          <color rgb="FF000000"/>
        </bottom>
      </border>
    </dxf>
  </rfmt>
  <rcc rId="9139" sId="68" odxf="1" dxf="1">
    <nc r="D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0" sId="68" odxf="1" dxf="1" quotePrefix="1">
    <nc r="E30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1" sId="68" odxf="1" dxf="1">
    <nc r="F30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2" sId="68" odxf="1" dxf="1">
    <nc r="G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3" sId="68" odxf="1" dxf="1">
    <nc r="H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4" sId="68" odxf="1" dxf="1">
    <nc r="I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5" sId="68" odxf="1" dxf="1">
    <nc r="J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6" sId="68" odxf="1" dxf="1">
    <nc r="K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7" sId="68" odxf="1" dxf="1">
    <nc r="L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8" sId="68" odxf="1" dxf="1">
    <nc r="M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9" sId="68" odxf="1" dxf="1">
    <nc r="N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0" sId="68" odxf="1" dxf="1">
    <nc r="O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1" sId="68" odxf="1" dxf="1">
    <nc r="P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2" sId="68" odxf="1" dxf="1">
    <nc r="Q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3" sId="68" odxf="1" dxf="1">
    <nc r="R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4" sId="68" odxf="1" dxf="1">
    <nc r="S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5" sId="68" odxf="1" dxf="1">
    <nc r="T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6" sId="68" odxf="1" dxf="1">
    <nc r="U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7" sId="68" odxf="1" dxf="1">
    <nc r="V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8" sId="68" odxf="1" dxf="1">
    <nc r="W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68" sqref="X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9159" sId="68" odxf="1" dxf="1">
    <nc r="Y30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0" sId="68" odxf="1" dxf="1">
    <nc r="AA30">
      <f>IF(J30="N/A","N/A",IF((LEFT(J30,1)="V"),CONCATENATE(LEFT(J30,16),MID(J30,17,4)+$Y30,RIGHT(J30,2)),CONCATENATE(LEFT(J30,6),RIGHT(J30,4)+Y30)))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1" sId="68" odxf="1" dxf="1">
    <nc r="AB30">
      <f>IF(K30="N/A","N/A",IF((LEFT(K30,1)="V"),CONCATENATE(LEFT(K30,16),MID(K30,17,4)+$Y30,RIGHT(K30,2)),CONCATENATE(LEFT(K30,6),RIGHT(K30,4)+Y30)))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2" sId="68" odxf="1" dxf="1">
    <nc r="AC30">
      <f>IF(L30="N/A","N/A",IF((LEFT(L30,1)="V"),CONCATENATE(LEFT(L30,16),MID(L30,17,4)+$Y30,RIGHT(L30,2)),CONCATENATE(LEFT(L30,6),RIGHT(L30,4)+Y30)))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3" sId="68" odxf="1" dxf="1">
    <nc r="AD30">
      <f>IF(N30="N/A","N/A",IF((LEFT(N30,1)="V"),CONCATENATE(LEFT(N30,16),MID(N30,17,4)+$Y30,RIGHT(N30,2)),CONCATENATE(LEFT(N30,6),RIGHT(N30,4)+Y30)))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4" sId="68" odxf="1" dxf="1">
    <nc r="A30" t="inlineStr">
      <is>
        <t>CU_12</t>
      </is>
    </nc>
    <ndxf>
      <font>
        <name val="Calibri"/>
        <family val="2"/>
      </font>
      <border outline="0">
        <top style="thin">
          <color rgb="FF000000"/>
        </top>
      </border>
    </ndxf>
  </rcc>
  <rcc rId="9165" sId="68" odxf="1" dxf="1">
    <nc r="B30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66" sId="68" odxf="1" dxf="1">
    <nc r="C30" t="inlineStr">
      <is>
        <t>BPReviseQuote</t>
      </is>
    </nc>
    <ndxf>
      <font>
        <name val="Calibri"/>
        <family val="2"/>
      </font>
      <border outline="0">
        <left style="thin">
          <color rgb="FF000000"/>
        </left>
        <right/>
        <top style="thin">
          <color rgb="FF000000"/>
        </top>
      </border>
    </ndxf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2" sqref="C13" start="0" length="0">
    <dxf>
      <font>
        <name val="Calibri"/>
        <family val="2"/>
      </font>
    </dxf>
  </rfmt>
  <rcc rId="9167" sId="72">
    <oc r="C13" t="inlineStr">
      <is>
        <t>FlatEndorsement1</t>
      </is>
    </oc>
    <nc r="C13" t="inlineStr">
      <is>
        <t>WCFlatEndorsement</t>
      </is>
    </nc>
  </rcc>
  <rcc rId="9168" sId="12" odxf="1" dxf="1">
    <oc r="C256" t="inlineStr">
      <is>
        <t>FlatEndorsement1</t>
      </is>
    </oc>
    <nc r="C256" t="inlineStr">
      <is>
        <t>CAFlatEndorsement</t>
      </is>
    </nc>
    <odxf>
      <font>
        <name val="Calibri"/>
        <family val="2"/>
      </font>
    </odxf>
    <ndxf>
      <font>
        <name val="Calibri"/>
        <family val="2"/>
      </font>
    </ndxf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69" sId="4" ref="A298:XFD298" action="insertRow">
    <undo index="65535" exp="area" ref3D="1" dr="$BY$1:$DF$1048576" dn="Z_2836C454_EE09_43DE_A6D2_2B94379608C8_.wvu.Cols" sId="4"/>
  </rrc>
  <rrc rId="9170" sId="4" ref="A298:XFD298" action="insertRow">
    <undo index="65535" exp="area" ref3D="1" dr="$BY$1:$DF$1048576" dn="Z_2836C454_EE09_43DE_A6D2_2B94379608C8_.wvu.Cols" sId="4"/>
  </rrc>
  <rcc rId="9171" sId="4" odxf="1" dxf="1">
    <nc r="A298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2" sId="4" odxf="1" dxf="1">
    <nc r="B298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173" sId="4" odxf="1" dxf="1">
    <nc r="A299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4" sId="4" odxf="1" dxf="1">
    <nc r="B29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4" sqref="C298" start="0" length="0">
    <dxf/>
  </rfmt>
  <rcc rId="9175" sId="4">
    <nc r="C298" t="inlineStr">
      <is>
        <t>CAFlatEndorsement</t>
      </is>
    </nc>
  </rcc>
  <rfmt sheetId="4" sqref="C299" start="0" length="0">
    <dxf/>
  </rfmt>
  <rcc rId="9176" sId="4">
    <nc r="C299" t="inlineStr">
      <is>
        <t>WCFlatEndorsement</t>
      </is>
    </nc>
  </rcc>
  <rcc rId="9177" sId="4" odxf="1" dxf="1">
    <nc r="D298" t="inlineStr">
      <is>
        <t>N/A</t>
      </is>
    </nc>
    <odxf/>
    <ndxf/>
  </rcc>
  <rcc rId="9178" sId="4" odxf="1" dxf="1">
    <nc r="E298" t="inlineStr">
      <is>
        <t>N/A</t>
      </is>
    </nc>
    <odxf/>
    <ndxf/>
  </rcc>
  <rcc rId="9179" sId="4" odxf="1" dxf="1">
    <nc r="F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0" sId="4" odxf="1" dxf="1">
    <nc r="G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1" sId="4" odxf="1" dxf="1">
    <nc r="H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2" sId="4" odxf="1" dxf="1">
    <nc r="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3" sId="4" odxf="1" dxf="1">
    <nc r="J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8" start="0" length="0">
    <dxf>
      <fill>
        <patternFill patternType="none">
          <bgColor indexed="65"/>
        </patternFill>
      </fill>
    </dxf>
  </rfmt>
  <rcc rId="9184" sId="4" odxf="1" dxf="1">
    <nc r="L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5" sId="4" odxf="1" dxf="1">
    <nc r="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6" sId="4" odxf="1" dxf="1">
    <nc r="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7" sId="4" odxf="1" dxf="1">
    <nc r="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8" sId="4" odxf="1" dxf="1">
    <nc r="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9" sId="4" odxf="1" dxf="1">
    <nc r="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0" sId="4" odxf="1" dxf="1">
    <nc r="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1" sId="4" odxf="1" dxf="1">
    <nc r="S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2" sId="4" odxf="1" dxf="1">
    <nc r="T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3" sId="4" odxf="1" dxf="1">
    <nc r="U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4" sId="4" odxf="1" dxf="1">
    <nc r="V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5" sId="4" odxf="1" dxf="1">
    <nc r="W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6" sId="4" odxf="1" dxf="1">
    <nc r="X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7" sId="4" odxf="1" dxf="1">
    <nc r="Y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8" sId="4" odxf="1" dxf="1">
    <nc r="Z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9" sId="4" odxf="1" dxf="1">
    <nc r="AA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0" sId="4" odxf="1" dxf="1">
    <nc r="AB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1" sId="4" odxf="1" dxf="1">
    <nc r="AC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2" sId="4" odxf="1" dxf="1">
    <nc r="AD298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03" sId="4" odxf="1" dxf="1">
    <nc r="AE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4" sId="4" odxf="1" dxf="1">
    <nc r="AF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5" sId="4" odxf="1" dxf="1">
    <nc r="AG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6" sId="4" odxf="1" dxf="1">
    <nc r="AH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7" sId="4" odxf="1" dxf="1">
    <nc r="A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8" start="0" length="0">
    <dxf>
      <fill>
        <patternFill patternType="none">
          <bgColor indexed="65"/>
        </patternFill>
      </fill>
    </dxf>
  </rfmt>
  <rcc rId="9208" sId="4" odxf="1" dxf="1">
    <nc r="AK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9" sId="4" odxf="1" dxf="1">
    <nc r="AL298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10" sId="4" odxf="1" dxf="1">
    <nc r="A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1" sId="4" odxf="1" dxf="1">
    <nc r="A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2" sId="4" odxf="1" dxf="1">
    <nc r="A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3" sId="4" odxf="1" dxf="1">
    <nc r="A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4" sId="4" odxf="1" dxf="1">
    <nc r="A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5" sId="4" odxf="1" dxf="1">
    <nc r="A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6" sId="4" odxf="1" dxf="1">
    <nc r="AS298" t="inlineStr">
      <is>
        <t>N/A</t>
      </is>
    </nc>
    <odxf/>
    <ndxf/>
  </rcc>
  <rcc rId="9217" sId="4" odxf="1" dxf="1">
    <nc r="AT298" t="inlineStr">
      <is>
        <t>N/A</t>
      </is>
    </nc>
    <odxf/>
    <ndxf/>
  </rcc>
  <rcc rId="9218" sId="4" odxf="1" dxf="1">
    <nc r="AU298" t="inlineStr">
      <is>
        <t>N/A</t>
      </is>
    </nc>
    <odxf/>
    <ndxf/>
  </rcc>
  <rcc rId="9219" sId="4" odxf="1" dxf="1">
    <nc r="AV298" t="inlineStr">
      <is>
        <t>N/A</t>
      </is>
    </nc>
    <odxf/>
    <ndxf/>
  </rcc>
  <rcc rId="9220" sId="4" odxf="1" dxf="1">
    <nc r="AW298" t="inlineStr">
      <is>
        <t>N/A</t>
      </is>
    </nc>
    <odxf/>
    <ndxf/>
  </rcc>
  <rcc rId="9221" sId="4" odxf="1" dxf="1">
    <nc r="AX298" t="inlineStr">
      <is>
        <t>N/A</t>
      </is>
    </nc>
    <odxf/>
    <ndxf/>
  </rcc>
  <rcc rId="9222" sId="4" odxf="1" dxf="1">
    <nc r="AY298" t="inlineStr">
      <is>
        <t>N/A</t>
      </is>
    </nc>
    <odxf/>
    <ndxf/>
  </rcc>
  <rcc rId="9223" sId="4" odxf="1" dxf="1">
    <nc r="AZ298" t="inlineStr">
      <is>
        <t>N/A</t>
      </is>
    </nc>
    <odxf/>
    <ndxf/>
  </rcc>
  <rcc rId="9224" sId="4" odxf="1" dxf="1">
    <nc r="BA298" t="inlineStr">
      <is>
        <t>N/A</t>
      </is>
    </nc>
    <odxf/>
    <ndxf/>
  </rcc>
  <rcc rId="9225" sId="4" odxf="1" dxf="1">
    <nc r="BB298" t="inlineStr">
      <is>
        <t>N/A</t>
      </is>
    </nc>
    <odxf/>
    <ndxf/>
  </rcc>
  <rcc rId="9226" sId="4" odxf="1" dxf="1">
    <nc r="BC298" t="inlineStr">
      <is>
        <t>N/A</t>
      </is>
    </nc>
    <odxf/>
    <ndxf/>
  </rcc>
  <rcc rId="9227" sId="4" odxf="1" dxf="1">
    <nc r="BD298" t="inlineStr">
      <is>
        <t>N/A</t>
      </is>
    </nc>
    <odxf/>
    <ndxf/>
  </rcc>
  <rcc rId="9228" sId="4" odxf="1" dxf="1">
    <nc r="BE298" t="inlineStr">
      <is>
        <t>N/A</t>
      </is>
    </nc>
    <odxf/>
    <ndxf/>
  </rcc>
  <rcc rId="9229" sId="4" odxf="1" dxf="1">
    <nc r="BF298" t="inlineStr">
      <is>
        <t>N/A</t>
      </is>
    </nc>
    <odxf/>
    <ndxf/>
  </rcc>
  <rcc rId="9230" sId="4" odxf="1" dxf="1">
    <nc r="BG298" t="inlineStr">
      <is>
        <t>N/A</t>
      </is>
    </nc>
    <odxf/>
    <ndxf/>
  </rcc>
  <rcc rId="9231" sId="4" odxf="1" dxf="1">
    <nc r="BH298" t="inlineStr">
      <is>
        <t>N/A</t>
      </is>
    </nc>
    <odxf/>
    <ndxf/>
  </rcc>
  <rcc rId="9232" sId="4" odxf="1" dxf="1">
    <nc r="BI298" t="inlineStr">
      <is>
        <t>N/A</t>
      </is>
    </nc>
    <odxf/>
    <ndxf/>
  </rcc>
  <rcc rId="9233" sId="4" odxf="1" dxf="1">
    <nc r="BJ298" t="inlineStr">
      <is>
        <t>N/A</t>
      </is>
    </nc>
    <odxf/>
    <ndxf/>
  </rcc>
  <rcc rId="9234" sId="4" odxf="1" dxf="1">
    <nc r="BK298" t="inlineStr">
      <is>
        <t>N/A</t>
      </is>
    </nc>
    <odxf/>
    <ndxf/>
  </rcc>
  <rcc rId="9235" sId="4" odxf="1" dxf="1">
    <nc r="BL298" t="inlineStr">
      <is>
        <t>N/A</t>
      </is>
    </nc>
    <odxf/>
    <ndxf/>
  </rcc>
  <rcc rId="9236" sId="4" odxf="1" dxf="1">
    <nc r="BM298" t="inlineStr">
      <is>
        <t>N/A</t>
      </is>
    </nc>
    <odxf/>
    <ndxf/>
  </rcc>
  <rcc rId="9237" sId="4" odxf="1" dxf="1">
    <nc r="BN298" t="inlineStr">
      <is>
        <t>N/A</t>
      </is>
    </nc>
    <odxf/>
    <ndxf/>
  </rcc>
  <rcc rId="9238" sId="4" odxf="1" dxf="1">
    <nc r="BO298" t="inlineStr">
      <is>
        <t>N/A</t>
      </is>
    </nc>
    <odxf/>
    <ndxf/>
  </rcc>
  <rcc rId="9239" sId="4" odxf="1" dxf="1">
    <nc r="BP298" t="inlineStr">
      <is>
        <t>N/A</t>
      </is>
    </nc>
    <odxf/>
    <ndxf/>
  </rcc>
  <rcc rId="9240" sId="4" odxf="1" dxf="1">
    <nc r="BQ298" t="inlineStr">
      <is>
        <t>N/A</t>
      </is>
    </nc>
    <odxf/>
    <ndxf/>
  </rcc>
  <rcc rId="9241" sId="4" odxf="1" dxf="1">
    <nc r="BR298" t="inlineStr">
      <is>
        <t>N/A</t>
      </is>
    </nc>
    <odxf/>
    <ndxf/>
  </rcc>
  <rcc rId="9242" sId="4" odxf="1" dxf="1">
    <nc r="BS298" t="inlineStr">
      <is>
        <t>N/A</t>
      </is>
    </nc>
    <odxf/>
    <ndxf/>
  </rcc>
  <rcc rId="9243" sId="4" odxf="1" dxf="1">
    <nc r="BT298" t="inlineStr">
      <is>
        <t>N/A</t>
      </is>
    </nc>
    <odxf/>
    <ndxf/>
  </rcc>
  <rcc rId="9244" sId="4" odxf="1" dxf="1">
    <nc r="BU298" t="inlineStr">
      <is>
        <t>N/A</t>
      </is>
    </nc>
    <odxf/>
    <ndxf/>
  </rcc>
  <rcc rId="9245" sId="4" odxf="1" dxf="1">
    <nc r="BV298" t="inlineStr">
      <is>
        <t>N/A</t>
      </is>
    </nc>
    <odxf/>
    <ndxf/>
  </rcc>
  <rcc rId="9246" sId="4" odxf="1" dxf="1">
    <nc r="BW298" t="inlineStr">
      <is>
        <t>N/A</t>
      </is>
    </nc>
    <odxf/>
    <ndxf/>
  </rcc>
  <rcc rId="9247" sId="4" odxf="1" dxf="1">
    <nc r="BX298" t="inlineStr">
      <is>
        <t>N/A</t>
      </is>
    </nc>
    <odxf/>
    <ndxf/>
  </rcc>
  <rcc rId="9248" sId="4" odxf="1" dxf="1">
    <nc r="BY298" t="inlineStr">
      <is>
        <t>N/A</t>
      </is>
    </nc>
    <odxf/>
    <ndxf/>
  </rcc>
  <rcc rId="9249" sId="4" odxf="1" dxf="1">
    <nc r="BZ298" t="inlineStr">
      <is>
        <t>N/A</t>
      </is>
    </nc>
    <odxf/>
    <ndxf/>
  </rcc>
  <rcc rId="9250" sId="4" odxf="1" dxf="1">
    <nc r="CA298" t="inlineStr">
      <is>
        <t>N/A</t>
      </is>
    </nc>
    <odxf/>
    <ndxf/>
  </rcc>
  <rcc rId="9251" sId="4" odxf="1" dxf="1">
    <nc r="CB298" t="inlineStr">
      <is>
        <t>N/A</t>
      </is>
    </nc>
    <odxf/>
    <ndxf/>
  </rcc>
  <rcc rId="9252" sId="4" odxf="1" dxf="1">
    <nc r="CC298" t="inlineStr">
      <is>
        <t>N/A</t>
      </is>
    </nc>
    <odxf/>
    <ndxf/>
  </rcc>
  <rcc rId="9253" sId="4" odxf="1" dxf="1">
    <nc r="CD298" t="inlineStr">
      <is>
        <t>N/A</t>
      </is>
    </nc>
    <odxf/>
    <ndxf/>
  </rcc>
  <rcc rId="9254" sId="4" odxf="1" dxf="1">
    <nc r="CE298" t="inlineStr">
      <is>
        <t>N/A</t>
      </is>
    </nc>
    <odxf/>
    <ndxf/>
  </rcc>
  <rcc rId="9255" sId="4" odxf="1" dxf="1">
    <nc r="CF298" t="inlineStr">
      <is>
        <t>N/A</t>
      </is>
    </nc>
    <odxf/>
    <ndxf/>
  </rcc>
  <rcc rId="9256" sId="4" odxf="1" dxf="1">
    <nc r="CG298" t="inlineStr">
      <is>
        <t>N/A</t>
      </is>
    </nc>
    <odxf/>
    <ndxf/>
  </rcc>
  <rcc rId="9257" sId="4" odxf="1" dxf="1">
    <nc r="CH298" t="inlineStr">
      <is>
        <t>N/A</t>
      </is>
    </nc>
    <odxf/>
    <ndxf/>
  </rcc>
  <rcc rId="9258" sId="4" odxf="1" dxf="1">
    <nc r="CI298" t="inlineStr">
      <is>
        <t>N/A</t>
      </is>
    </nc>
    <odxf>
      <alignment horizontal="left"/>
    </odxf>
    <ndxf>
      <alignment horizontal="general"/>
    </ndxf>
  </rcc>
  <rcc rId="9259" sId="4" odxf="1" dxf="1">
    <nc r="CJ298" t="inlineStr">
      <is>
        <t>N/A</t>
      </is>
    </nc>
    <odxf/>
    <ndxf/>
  </rcc>
  <rcc rId="9260" sId="4" odxf="1" dxf="1">
    <nc r="CK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61" sId="4" odxf="1" dxf="1">
    <nc r="CL298" t="inlineStr">
      <is>
        <t>N/A</t>
      </is>
    </nc>
    <odxf/>
    <ndxf/>
  </rcc>
  <rcc rId="9262" sId="4" odxf="1" dxf="1">
    <nc r="CM298" t="inlineStr">
      <is>
        <t>N/A</t>
      </is>
    </nc>
    <odxf/>
    <ndxf/>
  </rcc>
  <rcc rId="9263" sId="4" odxf="1" dxf="1">
    <nc r="CN298" t="inlineStr">
      <is>
        <t>N/A</t>
      </is>
    </nc>
    <odxf/>
    <ndxf/>
  </rcc>
  <rcc rId="9264" sId="4" odxf="1" dxf="1">
    <nc r="CO298" t="inlineStr">
      <is>
        <t>N/A</t>
      </is>
    </nc>
    <odxf/>
    <ndxf/>
  </rcc>
  <rcc rId="9265" sId="4" odxf="1" dxf="1">
    <nc r="CP298" t="inlineStr">
      <is>
        <t>N/A</t>
      </is>
    </nc>
    <odxf/>
    <ndxf/>
  </rcc>
  <rcc rId="9266" sId="4" odxf="1" dxf="1">
    <nc r="CQ298" t="inlineStr">
      <is>
        <t>N/A</t>
      </is>
    </nc>
    <odxf/>
    <ndxf/>
  </rcc>
  <rcc rId="9267" sId="4" odxf="1" dxf="1">
    <nc r="CR298" t="inlineStr">
      <is>
        <t>N/A</t>
      </is>
    </nc>
    <odxf/>
    <ndxf/>
  </rcc>
  <rcc rId="9268" sId="4" odxf="1" dxf="1">
    <nc r="CS298" t="inlineStr">
      <is>
        <t>N/A</t>
      </is>
    </nc>
    <odxf/>
    <ndxf/>
  </rcc>
  <rcc rId="9269" sId="4" odxf="1" dxf="1">
    <nc r="CT298" t="inlineStr">
      <is>
        <t>N/A</t>
      </is>
    </nc>
    <odxf/>
    <ndxf/>
  </rcc>
  <rcc rId="9270" sId="4" odxf="1" dxf="1">
    <nc r="CU298" t="inlineStr">
      <is>
        <t>N/A</t>
      </is>
    </nc>
    <odxf/>
    <ndxf/>
  </rcc>
  <rcc rId="9271" sId="4" odxf="1" dxf="1">
    <nc r="CV298" t="inlineStr">
      <is>
        <t>N/A</t>
      </is>
    </nc>
    <odxf/>
    <ndxf/>
  </rcc>
  <rcc rId="9272" sId="4" odxf="1" dxf="1">
    <nc r="CW298" t="inlineStr">
      <is>
        <t>N/A</t>
      </is>
    </nc>
    <odxf/>
    <ndxf/>
  </rcc>
  <rcc rId="9273" sId="4" odxf="1" dxf="1">
    <nc r="CX298" t="inlineStr">
      <is>
        <t>N/A</t>
      </is>
    </nc>
    <odxf/>
    <ndxf/>
  </rcc>
  <rcc rId="9274" sId="4" odxf="1" dxf="1">
    <nc r="CY298" t="inlineStr">
      <is>
        <t>N/A</t>
      </is>
    </nc>
    <odxf/>
    <ndxf/>
  </rcc>
  <rcc rId="9275" sId="4" odxf="1" dxf="1">
    <nc r="CZ298" t="inlineStr">
      <is>
        <t>N/A</t>
      </is>
    </nc>
    <odxf/>
    <ndxf/>
  </rcc>
  <rcc rId="9276" sId="4" odxf="1" dxf="1">
    <nc r="DA298" t="inlineStr">
      <is>
        <t>N/A</t>
      </is>
    </nc>
    <odxf/>
    <ndxf/>
  </rcc>
  <rcc rId="9277" sId="4" odxf="1" dxf="1">
    <nc r="DB298" t="inlineStr">
      <is>
        <t>N/A</t>
      </is>
    </nc>
    <odxf/>
    <ndxf/>
  </rcc>
  <rcc rId="9278" sId="4" odxf="1" dxf="1">
    <nc r="DC298" t="inlineStr">
      <is>
        <t>N/A</t>
      </is>
    </nc>
    <odxf/>
    <ndxf/>
  </rcc>
  <rcc rId="9279" sId="4" odxf="1" dxf="1">
    <nc r="DD298" t="inlineStr">
      <is>
        <t>N/A</t>
      </is>
    </nc>
    <odxf/>
    <ndxf/>
  </rcc>
  <rcc rId="9280" sId="4" odxf="1" dxf="1">
    <nc r="DE298" t="inlineStr">
      <is>
        <t>N/A</t>
      </is>
    </nc>
    <odxf/>
    <ndxf/>
  </rcc>
  <rcc rId="9281" sId="4" odxf="1" dxf="1">
    <nc r="D299" t="inlineStr">
      <is>
        <t>N/A</t>
      </is>
    </nc>
    <odxf/>
    <ndxf/>
  </rcc>
  <rcc rId="9282" sId="4" odxf="1" dxf="1">
    <nc r="E299" t="inlineStr">
      <is>
        <t>N/A</t>
      </is>
    </nc>
    <odxf/>
    <ndxf/>
  </rcc>
  <rcc rId="9283" sId="4" odxf="1" dxf="1">
    <nc r="F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4" sId="4" odxf="1" dxf="1">
    <nc r="G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5" sId="4" odxf="1" dxf="1">
    <nc r="H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6" sId="4" odxf="1" dxf="1">
    <nc r="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7" sId="4" odxf="1" dxf="1">
    <nc r="J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9" start="0" length="0">
    <dxf>
      <fill>
        <patternFill patternType="none">
          <bgColor indexed="65"/>
        </patternFill>
      </fill>
    </dxf>
  </rfmt>
  <rcc rId="9288" sId="4" odxf="1" dxf="1">
    <nc r="L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9" sId="4" odxf="1" dxf="1">
    <nc r="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0" sId="4" odxf="1" dxf="1">
    <nc r="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1" sId="4" odxf="1" dxf="1">
    <nc r="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2" sId="4" odxf="1" dxf="1">
    <nc r="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3" sId="4" odxf="1" dxf="1">
    <nc r="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4" sId="4" odxf="1" dxf="1">
    <nc r="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5" sId="4" odxf="1" dxf="1">
    <nc r="S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6" sId="4" odxf="1" dxf="1">
    <nc r="T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7" sId="4" odxf="1" dxf="1">
    <nc r="U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8" sId="4" odxf="1" dxf="1">
    <nc r="V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9" sId="4" odxf="1" dxf="1">
    <nc r="W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0" sId="4" odxf="1" dxf="1">
    <nc r="X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1" sId="4" odxf="1" dxf="1">
    <nc r="Y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2" sId="4" odxf="1" dxf="1">
    <nc r="Z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3" sId="4" odxf="1" dxf="1">
    <nc r="AA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4" sId="4" odxf="1" dxf="1">
    <nc r="AB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5" sId="4" odxf="1" dxf="1">
    <nc r="AC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6" sId="4" odxf="1" dxf="1">
    <nc r="AD299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307" sId="4" odxf="1" dxf="1">
    <nc r="AE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8" sId="4" odxf="1" dxf="1">
    <nc r="AF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9" sId="4" odxf="1" dxf="1">
    <nc r="AG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0" sId="4" odxf="1" dxf="1">
    <nc r="AH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1" sId="4" odxf="1" dxf="1">
    <nc r="A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9" start="0" length="0">
    <dxf>
      <fill>
        <patternFill patternType="none">
          <bgColor indexed="65"/>
        </patternFill>
      </fill>
    </dxf>
  </rfmt>
  <rcc rId="9312" sId="4" odxf="1" dxf="1">
    <nc r="AK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3" sId="4" odxf="1" dxf="1">
    <nc r="AL299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14" sId="4" odxf="1" dxf="1">
    <nc r="A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5" sId="4" odxf="1" dxf="1">
    <nc r="A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6" sId="4" odxf="1" dxf="1">
    <nc r="A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7" sId="4" odxf="1" dxf="1">
    <nc r="A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8" sId="4" odxf="1" dxf="1">
    <nc r="A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9" sId="4" odxf="1" dxf="1">
    <nc r="A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20" sId="4" odxf="1" dxf="1">
    <nc r="AS299" t="inlineStr">
      <is>
        <t>N/A</t>
      </is>
    </nc>
    <odxf/>
    <ndxf/>
  </rcc>
  <rcc rId="9321" sId="4" odxf="1" dxf="1">
    <nc r="AT299" t="inlineStr">
      <is>
        <t>N/A</t>
      </is>
    </nc>
    <odxf/>
    <ndxf/>
  </rcc>
  <rcc rId="9322" sId="4" odxf="1" dxf="1">
    <nc r="AU299" t="inlineStr">
      <is>
        <t>N/A</t>
      </is>
    </nc>
    <odxf/>
    <ndxf/>
  </rcc>
  <rcc rId="9323" sId="4" odxf="1" dxf="1">
    <nc r="AV299" t="inlineStr">
      <is>
        <t>N/A</t>
      </is>
    </nc>
    <odxf/>
    <ndxf/>
  </rcc>
  <rcc rId="9324" sId="4" odxf="1" dxf="1">
    <nc r="AW299" t="inlineStr">
      <is>
        <t>N/A</t>
      </is>
    </nc>
    <odxf/>
    <ndxf/>
  </rcc>
  <rcc rId="9325" sId="4" odxf="1" dxf="1">
    <nc r="AX299" t="inlineStr">
      <is>
        <t>N/A</t>
      </is>
    </nc>
    <odxf/>
    <ndxf/>
  </rcc>
  <rcc rId="9326" sId="4" odxf="1" dxf="1">
    <nc r="AY299" t="inlineStr">
      <is>
        <t>N/A</t>
      </is>
    </nc>
    <odxf/>
    <ndxf/>
  </rcc>
  <rcc rId="9327" sId="4" odxf="1" dxf="1">
    <nc r="AZ299" t="inlineStr">
      <is>
        <t>N/A</t>
      </is>
    </nc>
    <odxf/>
    <ndxf/>
  </rcc>
  <rcc rId="9328" sId="4" odxf="1" dxf="1">
    <nc r="BA299" t="inlineStr">
      <is>
        <t>N/A</t>
      </is>
    </nc>
    <odxf/>
    <ndxf/>
  </rcc>
  <rcc rId="9329" sId="4" odxf="1" dxf="1">
    <nc r="BB299" t="inlineStr">
      <is>
        <t>N/A</t>
      </is>
    </nc>
    <odxf/>
    <ndxf/>
  </rcc>
  <rcc rId="9330" sId="4" odxf="1" dxf="1">
    <nc r="BC299" t="inlineStr">
      <is>
        <t>N/A</t>
      </is>
    </nc>
    <odxf/>
    <ndxf/>
  </rcc>
  <rcc rId="9331" sId="4" odxf="1" dxf="1">
    <nc r="BD299" t="inlineStr">
      <is>
        <t>N/A</t>
      </is>
    </nc>
    <odxf/>
    <ndxf/>
  </rcc>
  <rcc rId="9332" sId="4" odxf="1" dxf="1">
    <nc r="BE299" t="inlineStr">
      <is>
        <t>N/A</t>
      </is>
    </nc>
    <odxf/>
    <ndxf/>
  </rcc>
  <rcc rId="9333" sId="4" odxf="1" dxf="1">
    <nc r="BF299" t="inlineStr">
      <is>
        <t>N/A</t>
      </is>
    </nc>
    <odxf/>
    <ndxf/>
  </rcc>
  <rcc rId="9334" sId="4" odxf="1" dxf="1">
    <nc r="BG299" t="inlineStr">
      <is>
        <t>N/A</t>
      </is>
    </nc>
    <odxf/>
    <ndxf/>
  </rcc>
  <rcc rId="9335" sId="4" odxf="1" dxf="1">
    <nc r="BH299" t="inlineStr">
      <is>
        <t>N/A</t>
      </is>
    </nc>
    <odxf/>
    <ndxf/>
  </rcc>
  <rcc rId="9336" sId="4" odxf="1" dxf="1">
    <nc r="BI299" t="inlineStr">
      <is>
        <t>N/A</t>
      </is>
    </nc>
    <odxf/>
    <ndxf/>
  </rcc>
  <rcc rId="9337" sId="4" odxf="1" dxf="1">
    <nc r="BJ299" t="inlineStr">
      <is>
        <t>N/A</t>
      </is>
    </nc>
    <odxf/>
    <ndxf/>
  </rcc>
  <rcc rId="9338" sId="4" odxf="1" dxf="1">
    <nc r="BK299" t="inlineStr">
      <is>
        <t>N/A</t>
      </is>
    </nc>
    <odxf/>
    <ndxf/>
  </rcc>
  <rcc rId="9339" sId="4" odxf="1" dxf="1">
    <nc r="BL299" t="inlineStr">
      <is>
        <t>N/A</t>
      </is>
    </nc>
    <odxf/>
    <ndxf/>
  </rcc>
  <rcc rId="9340" sId="4" odxf="1" dxf="1">
    <nc r="BM299" t="inlineStr">
      <is>
        <t>N/A</t>
      </is>
    </nc>
    <odxf/>
    <ndxf/>
  </rcc>
  <rcc rId="9341" sId="4" odxf="1" dxf="1">
    <nc r="BN299" t="inlineStr">
      <is>
        <t>N/A</t>
      </is>
    </nc>
    <odxf/>
    <ndxf/>
  </rcc>
  <rcc rId="9342" sId="4" odxf="1" dxf="1">
    <nc r="BO299" t="inlineStr">
      <is>
        <t>N/A</t>
      </is>
    </nc>
    <odxf/>
    <ndxf/>
  </rcc>
  <rcc rId="9343" sId="4" odxf="1" dxf="1">
    <nc r="BP299" t="inlineStr">
      <is>
        <t>N/A</t>
      </is>
    </nc>
    <odxf/>
    <ndxf/>
  </rcc>
  <rcc rId="9344" sId="4" odxf="1" dxf="1">
    <nc r="BQ299" t="inlineStr">
      <is>
        <t>N/A</t>
      </is>
    </nc>
    <odxf/>
    <ndxf/>
  </rcc>
  <rcc rId="9345" sId="4" odxf="1" dxf="1">
    <nc r="BR299" t="inlineStr">
      <is>
        <t>N/A</t>
      </is>
    </nc>
    <odxf/>
    <ndxf/>
  </rcc>
  <rcc rId="9346" sId="4" odxf="1" dxf="1">
    <nc r="BS299" t="inlineStr">
      <is>
        <t>N/A</t>
      </is>
    </nc>
    <odxf/>
    <ndxf/>
  </rcc>
  <rcc rId="9347" sId="4" odxf="1" dxf="1">
    <nc r="BT299" t="inlineStr">
      <is>
        <t>N/A</t>
      </is>
    </nc>
    <odxf/>
    <ndxf/>
  </rcc>
  <rcc rId="9348" sId="4" odxf="1" dxf="1">
    <nc r="BU299" t="inlineStr">
      <is>
        <t>N/A</t>
      </is>
    </nc>
    <odxf/>
    <ndxf/>
  </rcc>
  <rcc rId="9349" sId="4" odxf="1" dxf="1">
    <nc r="BV299" t="inlineStr">
      <is>
        <t>N/A</t>
      </is>
    </nc>
    <odxf/>
    <ndxf/>
  </rcc>
  <rcc rId="9350" sId="4" odxf="1" dxf="1">
    <nc r="BW299" t="inlineStr">
      <is>
        <t>N/A</t>
      </is>
    </nc>
    <odxf/>
    <ndxf/>
  </rcc>
  <rcc rId="9351" sId="4" odxf="1" dxf="1">
    <nc r="BX299" t="inlineStr">
      <is>
        <t>N/A</t>
      </is>
    </nc>
    <odxf/>
    <ndxf/>
  </rcc>
  <rcc rId="9352" sId="4" odxf="1" dxf="1">
    <nc r="BY299" t="inlineStr">
      <is>
        <t>N/A</t>
      </is>
    </nc>
    <odxf/>
    <ndxf/>
  </rcc>
  <rcc rId="9353" sId="4" odxf="1" dxf="1">
    <nc r="BZ299" t="inlineStr">
      <is>
        <t>N/A</t>
      </is>
    </nc>
    <odxf/>
    <ndxf/>
  </rcc>
  <rcc rId="9354" sId="4" odxf="1" dxf="1">
    <nc r="CA299" t="inlineStr">
      <is>
        <t>N/A</t>
      </is>
    </nc>
    <odxf/>
    <ndxf/>
  </rcc>
  <rcc rId="9355" sId="4" odxf="1" dxf="1">
    <nc r="CB299" t="inlineStr">
      <is>
        <t>N/A</t>
      </is>
    </nc>
    <odxf/>
    <ndxf/>
  </rcc>
  <rcc rId="9356" sId="4" odxf="1" dxf="1">
    <nc r="CC299" t="inlineStr">
      <is>
        <t>N/A</t>
      </is>
    </nc>
    <odxf/>
    <ndxf/>
  </rcc>
  <rcc rId="9357" sId="4" odxf="1" dxf="1">
    <nc r="CD299" t="inlineStr">
      <is>
        <t>N/A</t>
      </is>
    </nc>
    <odxf/>
    <ndxf/>
  </rcc>
  <rcc rId="9358" sId="4" odxf="1" dxf="1">
    <nc r="CE299" t="inlineStr">
      <is>
        <t>N/A</t>
      </is>
    </nc>
    <odxf/>
    <ndxf/>
  </rcc>
  <rcc rId="9359" sId="4" odxf="1" dxf="1">
    <nc r="CF299" t="inlineStr">
      <is>
        <t>N/A</t>
      </is>
    </nc>
    <odxf/>
    <ndxf/>
  </rcc>
  <rcc rId="9360" sId="4" odxf="1" dxf="1">
    <nc r="CG299" t="inlineStr">
      <is>
        <t>N/A</t>
      </is>
    </nc>
    <odxf/>
    <ndxf/>
  </rcc>
  <rcc rId="9361" sId="4" odxf="1" dxf="1">
    <nc r="CH299" t="inlineStr">
      <is>
        <t>N/A</t>
      </is>
    </nc>
    <odxf/>
    <ndxf/>
  </rcc>
  <rcc rId="9362" sId="4" odxf="1" dxf="1">
    <nc r="CI299" t="inlineStr">
      <is>
        <t>N/A</t>
      </is>
    </nc>
    <odxf>
      <alignment horizontal="left"/>
    </odxf>
    <ndxf>
      <alignment horizontal="general"/>
    </ndxf>
  </rcc>
  <rcc rId="9363" sId="4" odxf="1" dxf="1">
    <nc r="CJ299" t="inlineStr">
      <is>
        <t>N/A</t>
      </is>
    </nc>
    <odxf/>
    <ndxf/>
  </rcc>
  <rcc rId="9364" sId="4" odxf="1" dxf="1">
    <nc r="CK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65" sId="4" odxf="1" dxf="1">
    <nc r="CL299" t="inlineStr">
      <is>
        <t>N/A</t>
      </is>
    </nc>
    <odxf/>
    <ndxf/>
  </rcc>
  <rcc rId="9366" sId="4" odxf="1" dxf="1">
    <nc r="CM299" t="inlineStr">
      <is>
        <t>N/A</t>
      </is>
    </nc>
    <odxf/>
    <ndxf/>
  </rcc>
  <rcc rId="9367" sId="4" odxf="1" dxf="1">
    <nc r="CN299" t="inlineStr">
      <is>
        <t>N/A</t>
      </is>
    </nc>
    <odxf/>
    <ndxf/>
  </rcc>
  <rcc rId="9368" sId="4" odxf="1" dxf="1">
    <nc r="CO299" t="inlineStr">
      <is>
        <t>N/A</t>
      </is>
    </nc>
    <odxf/>
    <ndxf/>
  </rcc>
  <rcc rId="9369" sId="4" odxf="1" dxf="1">
    <nc r="CP299" t="inlineStr">
      <is>
        <t>N/A</t>
      </is>
    </nc>
    <odxf/>
    <ndxf/>
  </rcc>
  <rcc rId="9370" sId="4" odxf="1" dxf="1">
    <nc r="CQ299" t="inlineStr">
      <is>
        <t>N/A</t>
      </is>
    </nc>
    <odxf/>
    <ndxf/>
  </rcc>
  <rcc rId="9371" sId="4" odxf="1" dxf="1">
    <nc r="CR299" t="inlineStr">
      <is>
        <t>N/A</t>
      </is>
    </nc>
    <odxf/>
    <ndxf/>
  </rcc>
  <rcc rId="9372" sId="4" odxf="1" dxf="1">
    <nc r="CS299" t="inlineStr">
      <is>
        <t>N/A</t>
      </is>
    </nc>
    <odxf/>
    <ndxf/>
  </rcc>
  <rcc rId="9373" sId="4" odxf="1" dxf="1">
    <nc r="CT299" t="inlineStr">
      <is>
        <t>N/A</t>
      </is>
    </nc>
    <odxf/>
    <ndxf/>
  </rcc>
  <rcc rId="9374" sId="4" odxf="1" dxf="1">
    <nc r="CU299" t="inlineStr">
      <is>
        <t>N/A</t>
      </is>
    </nc>
    <odxf/>
    <ndxf/>
  </rcc>
  <rcc rId="9375" sId="4" odxf="1" dxf="1">
    <nc r="CV299" t="inlineStr">
      <is>
        <t>N/A</t>
      </is>
    </nc>
    <odxf/>
    <ndxf/>
  </rcc>
  <rcc rId="9376" sId="4" odxf="1" dxf="1">
    <nc r="CW299" t="inlineStr">
      <is>
        <t>N/A</t>
      </is>
    </nc>
    <odxf/>
    <ndxf/>
  </rcc>
  <rcc rId="9377" sId="4" odxf="1" dxf="1">
    <nc r="CX299" t="inlineStr">
      <is>
        <t>N/A</t>
      </is>
    </nc>
    <odxf/>
    <ndxf/>
  </rcc>
  <rcc rId="9378" sId="4" odxf="1" dxf="1">
    <nc r="CY299" t="inlineStr">
      <is>
        <t>N/A</t>
      </is>
    </nc>
    <odxf/>
    <ndxf/>
  </rcc>
  <rcc rId="9379" sId="4" odxf="1" dxf="1">
    <nc r="CZ299" t="inlineStr">
      <is>
        <t>N/A</t>
      </is>
    </nc>
    <odxf/>
    <ndxf/>
  </rcc>
  <rcc rId="9380" sId="4" odxf="1" dxf="1">
    <nc r="DA299" t="inlineStr">
      <is>
        <t>N/A</t>
      </is>
    </nc>
    <odxf/>
    <ndxf/>
  </rcc>
  <rcc rId="9381" sId="4" odxf="1" dxf="1">
    <nc r="DB299" t="inlineStr">
      <is>
        <t>N/A</t>
      </is>
    </nc>
    <odxf/>
    <ndxf/>
  </rcc>
  <rcc rId="9382" sId="4" odxf="1" dxf="1">
    <nc r="DC299" t="inlineStr">
      <is>
        <t>N/A</t>
      </is>
    </nc>
    <odxf/>
    <ndxf/>
  </rcc>
  <rcc rId="9383" sId="4" odxf="1" dxf="1">
    <nc r="DD299" t="inlineStr">
      <is>
        <t>N/A</t>
      </is>
    </nc>
    <odxf/>
    <ndxf/>
  </rcc>
  <rcc rId="9384" sId="4" odxf="1" dxf="1">
    <nc r="DE299" t="inlineStr">
      <is>
        <t>N/A</t>
      </is>
    </nc>
    <odxf/>
    <ndxf/>
  </rcc>
  <rcc rId="9385" sId="4" odxf="1" dxf="1">
    <nc r="DF298" t="inlineStr">
      <is>
        <t>Yes</t>
      </is>
    </nc>
    <odxf/>
    <ndxf/>
  </rcc>
  <rcc rId="9386" sId="4" odxf="1" dxf="1">
    <nc r="DF299" t="inlineStr">
      <is>
        <t>Yes</t>
      </is>
    </nc>
    <odxf/>
    <ndxf/>
  </rcc>
  <rcc rId="9387" sId="4" odxf="1" dxf="1">
    <nc r="DH298">
      <v>1</v>
    </nc>
    <odxf/>
    <ndxf/>
  </rcc>
  <rcc rId="9388" sId="4" odxf="1" dxf="1">
    <nc r="DH299">
      <v>1</v>
    </nc>
    <odxf/>
    <ndxf/>
  </rcc>
  <rcc rId="9389" sId="4" odxf="1" dxf="1">
    <nc r="DJ298">
      <f>IF(I298="N/A","N/A",IF((LEFT(I298,1)="V"),CONCATENATE(LEFT(I298,16),MID(I298,17,4)+DH298,RIGHT(I298,2)),CONCATENATE(LEFT(I298,6),RIGHT(I298,4)+DH298)))</f>
    </nc>
    <odxf/>
    <ndxf/>
  </rcc>
  <rcc rId="9390" sId="4" odxf="1" dxf="1">
    <nc r="DK298">
      <f>IF(J298="N/A","N/A",IF((LEFT(J298,1)="V"),CONCATENATE(LEFT(J298,16),MID(J298,17,4)+DI298,RIGHT(J298,2)),CONCATENATE(LEFT(J298,6),RIGHT(J298,4)+DI298)))</f>
    </nc>
    <odxf/>
    <ndxf/>
  </rcc>
  <rcc rId="9391" sId="4" odxf="1" dxf="1">
    <nc r="DL298">
      <f>IF(K298="N/A","N/A",IF((LEFT(K298,1)="V"),CONCATENATE(LEFT(K298,16),MID(K298,17,4)+DJ298,RIGHT(K298,2)),CONCATENATE(LEFT(K298,6),RIGHT(K298,4)+DJ298)))</f>
    </nc>
    <odxf/>
    <ndxf/>
  </rcc>
  <rcc rId="9392" sId="4" odxf="1" dxf="1">
    <nc r="DM298">
      <f>IF(L298="N/A","N/A",IF((LEFT(L298,1)="V"),CONCATENATE(LEFT(L298,16),MID(L298,17,4)+DK298,RIGHT(L298,2)),CONCATENATE(LEFT(L298,6),RIGHT(L298,4)+DK298)))</f>
    </nc>
    <odxf/>
    <ndxf/>
  </rcc>
  <rcc rId="9393" sId="4" odxf="1" dxf="1">
    <nc r="DN298">
      <f>IF(M298="N/A","N/A",IF((LEFT(M298,1)="V"),CONCATENATE(LEFT(M298,16),MID(M298,17,4)+DL298,RIGHT(M298,2)),CONCATENATE(LEFT(M298,6),RIGHT(M298,4)+DL298)))</f>
    </nc>
    <odxf/>
    <ndxf/>
  </rcc>
  <rcc rId="9394" sId="4" odxf="1" dxf="1">
    <nc r="DO298">
      <f>IF(N298="N/A","N/A",IF((LEFT(N298,1)="V"),CONCATENATE(LEFT(N298,16),MID(N298,17,4)+DM298,RIGHT(N298,2)),CONCATENATE(LEFT(N298,6),RIGHT(N298,4)+DM298)))</f>
    </nc>
    <odxf/>
    <ndxf/>
  </rcc>
  <rcc rId="9395" sId="4" odxf="1" dxf="1">
    <nc r="DJ299">
      <f>IF(I299="N/A","N/A",IF((LEFT(I299,1)="V"),CONCATENATE(LEFT(I299,16),MID(I299,17,4)+DH299,RIGHT(I299,2)),CONCATENATE(LEFT(I299,6),RIGHT(I299,4)+DH299)))</f>
    </nc>
    <odxf/>
    <ndxf/>
  </rcc>
  <rcc rId="9396" sId="4" odxf="1" dxf="1">
    <nc r="DK299">
      <f>IF(J299="N/A","N/A",IF((LEFT(J299,1)="V"),CONCATENATE(LEFT(J299,16),MID(J299,17,4)+DI299,RIGHT(J299,2)),CONCATENATE(LEFT(J299,6),RIGHT(J299,4)+DI299)))</f>
    </nc>
    <odxf/>
    <ndxf/>
  </rcc>
  <rcc rId="9397" sId="4" odxf="1" dxf="1">
    <nc r="DL299">
      <f>IF(K299="N/A","N/A",IF((LEFT(K299,1)="V"),CONCATENATE(LEFT(K299,16),MID(K299,17,4)+DJ299,RIGHT(K299,2)),CONCATENATE(LEFT(K299,6),RIGHT(K299,4)+DJ299)))</f>
    </nc>
    <odxf/>
    <ndxf/>
  </rcc>
  <rcc rId="9398" sId="4" odxf="1" dxf="1">
    <nc r="DM299">
      <f>IF(L299="N/A","N/A",IF((LEFT(L299,1)="V"),CONCATENATE(LEFT(L299,16),MID(L299,17,4)+DK299,RIGHT(L299,2)),CONCATENATE(LEFT(L299,6),RIGHT(L299,4)+DK299)))</f>
    </nc>
    <odxf/>
    <ndxf/>
  </rcc>
  <rcc rId="9399" sId="4" odxf="1" dxf="1">
    <nc r="DN299">
      <f>IF(M299="N/A","N/A",IF((LEFT(M299,1)="V"),CONCATENATE(LEFT(M299,16),MID(M299,17,4)+DL299,RIGHT(M299,2)),CONCATENATE(LEFT(M299,6),RIGHT(M299,4)+DL299)))</f>
    </nc>
    <odxf/>
    <ndxf/>
  </rcc>
  <rcc rId="9400" sId="4" odxf="1" dxf="1">
    <nc r="DO299">
      <f>IF(N299="N/A","N/A",IF((LEFT(N299,1)="V"),CONCATENATE(LEFT(N299,16),MID(N299,17,4)+DM299,RIGHT(N299,2)),CONCATENATE(LEFT(N299,6),RIGHT(N299,4)+DM299)))</f>
    </nc>
    <odxf/>
    <ndxf/>
  </rcc>
  <rcc rId="9401" sId="4" odxf="1" dxf="1">
    <nc r="DQ298">
      <f>IF(P298="N/A","N/A",IF((LEFT(P298,1)="V"),CONCATENATE(LEFT(P298,16),MID(P298,17,4)+DO298,RIGHT(P298,2)),CONCATENATE(LEFT(P298,6),RIGHT(P298,4)+DO298)))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2" sId="4" odxf="1" dxf="1">
    <nc r="DR298">
      <f>IF(Q298="N/A","N/A",IF((LEFT(Q298,1)="V"),CONCATENATE(LEFT(Q298,16),MID(Q298,17,4)+DP298,RIGHT(Q298,2)),CONCATENATE(LEFT(Q298,6),RIGHT(Q298,4)+DP298)))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3" sId="4" odxf="1" dxf="1">
    <nc r="DS298">
      <f>IF(R298="N/A","N/A",IF((LEFT(R298,1)="V"),CONCATENATE(LEFT(R298,16),MID(R298,17,4)+DQ298,RIGHT(R298,2)),CONCATENATE(LEFT(R298,6),RIGHT(R298,4)+DQ298)))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4" sId="4" odxf="1" dxf="1">
    <nc r="DT298">
      <f>IF(S298="N/A","N/A",IF((LEFT(S298,1)="V"),CONCATENATE(LEFT(S298,16),MID(S298,17,4)+DR298,RIGHT(S298,2)),CONCATENATE(LEFT(S298,6),RIGHT(S298,4)+DR298)))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5" sId="4" odxf="1" dxf="1">
    <nc r="DU298">
      <f>IF(T298="N/A","N/A",IF((LEFT(T298,1)="V"),CONCATENATE(LEFT(T298,16),MID(T298,17,4)+DS298,RIGHT(T298,2)),CONCATENATE(LEFT(T298,6),RIGHT(T298,4)+DS298)))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6" sId="4" odxf="1" dxf="1">
    <nc r="DV298">
      <f>IF(U298="N/A","N/A",IF((LEFT(U298,1)="V"),CONCATENATE(LEFT(U298,16),MID(U298,17,4)+DT298,RIGHT(U298,2)),CONCATENATE(LEFT(U298,6),RIGHT(U298,4)+DT298)))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7" sId="4" odxf="1" dxf="1">
    <nc r="DQ299">
      <f>IF(P299="N/A","N/A",IF((LEFT(P299,1)="V"),CONCATENATE(LEFT(P299,16),MID(P299,17,4)+DO299,RIGHT(P299,2)),CONCATENATE(LEFT(P299,6),RIGHT(P299,4)+DO299)))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8" sId="4" odxf="1" dxf="1">
    <nc r="DR299">
      <f>IF(Q299="N/A","N/A",IF((LEFT(Q299,1)="V"),CONCATENATE(LEFT(Q299,16),MID(Q299,17,4)+DP299,RIGHT(Q299,2)),CONCATENATE(LEFT(Q299,6),RIGHT(Q299,4)+DP299)))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9" sId="4" odxf="1" dxf="1">
    <nc r="DS299">
      <f>IF(R299="N/A","N/A",IF((LEFT(R299,1)="V"),CONCATENATE(LEFT(R299,16),MID(R299,17,4)+DQ299,RIGHT(R299,2)),CONCATENATE(LEFT(R299,6),RIGHT(R299,4)+DQ299)))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0" sId="4" odxf="1" dxf="1">
    <nc r="DT299">
      <f>IF(S299="N/A","N/A",IF((LEFT(S299,1)="V"),CONCATENATE(LEFT(S299,16),MID(S299,17,4)+DR299,RIGHT(S299,2)),CONCATENATE(LEFT(S299,6),RIGHT(S299,4)+DR299)))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1" sId="4" odxf="1" dxf="1">
    <nc r="DU299">
      <f>IF(T299="N/A","N/A",IF((LEFT(T299,1)="V"),CONCATENATE(LEFT(T299,16),MID(T299,17,4)+DS299,RIGHT(T299,2)),CONCATENATE(LEFT(T299,6),RIGHT(T299,4)+DS299)))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2" sId="4" odxf="1" dxf="1">
    <nc r="DV299">
      <f>IF(U299="N/A","N/A",IF((LEFT(U299,1)="V"),CONCATENATE(LEFT(U299,16),MID(U299,17,4)+DT299,RIGHT(U299,2)),CONCATENATE(LEFT(U299,6),RIGHT(U299,4)+DT299)))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3" sId="4" odxf="1" dxf="1">
    <nc r="DX298">
      <f>IF(W298="N/A","N/A",IF((LEFT(W298,1)="V"),CONCATENATE(LEFT(W298,16),MID(W298,17,4)+DV298,RIGHT(W298,2)),CONCATENATE(LEFT(W298,6),RIGHT(W298,4)+DV298)))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4" sId="4" odxf="1" dxf="1">
    <nc r="DY298">
      <f>IF(X298="N/A","N/A",IF((LEFT(X298,1)="V"),CONCATENATE(LEFT(X298,16),MID(X298,17,4)+DW298,RIGHT(X298,2)),CONCATENATE(LEFT(X298,6),RIGHT(X298,4)+DW298)))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5" sId="4" odxf="1" dxf="1">
    <nc r="DZ298">
      <f>IF(Y298="N/A","N/A",IF((LEFT(Y298,1)="V"),CONCATENATE(LEFT(Y298,16),MID(Y298,17,4)+DX298,RIGHT(Y298,2)),CONCATENATE(LEFT(Y298,6),RIGHT(Y298,4)+DX298)))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6" sId="4" odxf="1" dxf="1">
    <nc r="EA298">
      <f>IF(Z298="N/A","N/A",IF((LEFT(Z298,1)="V"),CONCATENATE(LEFT(Z298,16),MID(Z298,17,4)+DY298,RIGHT(Z298,2)),CONCATENATE(LEFT(Z298,6),RIGHT(Z298,4)+DY298)))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7" sId="4" odxf="1" dxf="1">
    <nc r="DX299">
      <f>IF(W299="N/A","N/A",IF((LEFT(W299,1)="V"),CONCATENATE(LEFT(W299,16),MID(W299,17,4)+DV299,RIGHT(W299,2)),CONCATENATE(LEFT(W299,6),RIGHT(W299,4)+DV299)))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8" sId="4" odxf="1" dxf="1">
    <nc r="DY299">
      <f>IF(X299="N/A","N/A",IF((LEFT(X299,1)="V"),CONCATENATE(LEFT(X299,16),MID(X299,17,4)+DW299,RIGHT(X299,2)),CONCATENATE(LEFT(X299,6),RIGHT(X299,4)+DW299)))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9" sId="4" odxf="1" dxf="1">
    <nc r="DZ299">
      <f>IF(Y299="N/A","N/A",IF((LEFT(Y299,1)="V"),CONCATENATE(LEFT(Y299,16),MID(Y299,17,4)+DX299,RIGHT(Y299,2)),CONCATENATE(LEFT(Y299,6),RIGHT(Y299,4)+DX299)))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20" sId="4" odxf="1" dxf="1">
    <nc r="EA299">
      <f>IF(Z299="N/A","N/A",IF((LEFT(Z299,1)="V"),CONCATENATE(LEFT(Z299,16),MID(Z299,17,4)+DY299,RIGHT(Z299,2)),CONCATENATE(LEFT(Z299,6),RIGHT(Z299,4)+DY299)))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fmt sheetId="4" sqref="K298" start="0" length="0">
    <dxf>
      <fill>
        <patternFill patternType="solid">
          <bgColor theme="5" tint="0.79998168889431442"/>
        </patternFill>
      </fill>
    </dxf>
  </rfmt>
  <rfmt sheetId="4" sqref="K299" start="0" length="0">
    <dxf>
      <fill>
        <patternFill patternType="solid">
          <bgColor theme="5" tint="0.79998168889431442"/>
        </patternFill>
      </fill>
    </dxf>
  </rfmt>
  <rcc rId="9421" sId="4" quotePrefix="1">
    <nc r="K298" t="inlineStr">
      <is>
        <t>05/01/2024</t>
      </is>
    </nc>
  </rcc>
  <rcc rId="9422" sId="4" quotePrefix="1">
    <nc r="K299" t="inlineStr">
      <is>
        <t>05/01/2024</t>
      </is>
    </nc>
  </rcc>
  <rcc rId="9423" sId="4">
    <nc r="AJ298" t="inlineStr">
      <is>
        <t>Adding vehicle</t>
      </is>
    </nc>
  </rcc>
  <rcc rId="9424" sId="4">
    <nc r="AJ299" t="inlineStr">
      <is>
        <t>Adding Waiver of subrogation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25" sId="12" quotePrefix="1">
    <oc r="BY256" t="inlineStr">
      <is>
        <t>402</t>
      </is>
    </oc>
    <nc r="BY256" t="inlineStr">
      <is>
        <t>404</t>
      </is>
    </nc>
  </rcc>
  <rcc rId="9426" sId="12" quotePrefix="1">
    <oc r="BY257" t="inlineStr">
      <is>
        <t>402</t>
      </is>
    </oc>
    <nc r="BY257" t="inlineStr">
      <is>
        <t>404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3" x14ac:dyDescent="0.3"/>
  <cols>
    <col min="1" max="1" width="9.1796875" style="140"/>
    <col min="2" max="2" width="11.54296875" hidden="1" customWidth="1"/>
    <col min="3" max="3" width="32.81640625" hidden="1" customWidth="1"/>
    <col min="4" max="4" width="30" bestFit="1" customWidth="1"/>
    <col min="5" max="5" width="13.26953125" style="242" bestFit="1" customWidth="1"/>
    <col min="6" max="6" width="19.26953125" customWidth="1"/>
    <col min="7" max="7" width="19.453125" bestFit="1" customWidth="1"/>
    <col min="8" max="8" width="13.26953125" style="140" customWidth="1"/>
  </cols>
  <sheetData>
    <row r="1" spans="1:9" ht="52" x14ac:dyDescent="0.25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3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3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3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3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3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3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3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3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3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3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3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3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3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3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3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3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3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3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3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3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3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3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3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3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3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3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3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3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3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3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3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3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3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3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3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3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3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3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3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3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3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3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3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3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3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3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3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3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3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3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3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3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3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3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3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3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3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3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3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3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3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3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3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3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3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3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3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3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3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3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3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3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3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3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3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3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3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3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3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3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3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3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3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3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19131460-611B-4A7B-9058-DAD5DA706815}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2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5"/>
      <autoFilter ref="A1:E85" xr:uid="{D20A6101-3252-44A8-9C6A-2509DCE8C76E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6"/>
      <autoFilter ref="A1:E85" xr:uid="{ADBD3EDD-0F0C-4132-8B5E-10831AB694C0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4.1796875" customWidth="1"/>
  </cols>
  <sheetData>
    <row r="1" spans="1:5" ht="15.75" customHeight="1" x14ac:dyDescent="0.25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5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5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5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5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5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5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5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5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5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5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5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5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5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5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5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5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5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5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5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5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5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5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5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5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5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5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5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5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5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5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5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5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5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5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5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5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5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5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5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5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5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5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5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5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5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5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5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5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5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5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5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5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5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5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5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5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5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5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5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5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5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5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5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5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5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5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5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5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5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5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5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4BAF67EB-5F00-4877-B913-794AAA691F46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D0A762BE-488F-4F73-89D7-14E3C61E42A0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AC2E6124-2F80-441D-AA7B-74E1952EF483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02B93536-04AB-48A1-BB1F-3DED122D4E1B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8FCC9865-EBA1-4430-9AFA-8D4FB2DFAE69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2A5BB1CF-55B3-4A3B-830F-89A1E390E18C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3"/>
      <autoFilter ref="A1:E72" xr:uid="{C38019CF-605D-41EC-AE7D-0A8CEFAA6D86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53125" defaultRowHeight="15.75" customHeight="1" x14ac:dyDescent="0.25"/>
  <cols>
    <col min="1" max="1" width="13.26953125" customWidth="1"/>
    <col min="2" max="2" width="28" bestFit="1" customWidth="1"/>
    <col min="3" max="3" width="17.453125" bestFit="1" customWidth="1"/>
    <col min="4" max="4" width="14.5429687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5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5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5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5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5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5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5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5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5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5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5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5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5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5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5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5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5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5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5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5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5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5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5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5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5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5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5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5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5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5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5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5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5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5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5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5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5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5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5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5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5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5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5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5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5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5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5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5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5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5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5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5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5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5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5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5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5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5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5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6304F6B7-AFA0-434F-A110-0C602D2E5EEE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5BC5389F-BB3A-4850-89A0-9238E5CD7AA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C7566FCC-4570-4FF8-8C9A-C7A5EF0A3783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300F5BF1-5779-499F-B0B7-EEE7239390BB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19ABEEE9-4184-45D8-92FD-D233B9ED003B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3ADEE937-058B-4DD7-81D0-3AF9CA64B62B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362AA6ED-DCB6-4176-B495-2C5DE3315A85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6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outlineLevelCol="1" x14ac:dyDescent="0.25"/>
  <cols>
    <col min="1" max="1" width="12.26953125" bestFit="1" customWidth="1"/>
    <col min="2" max="2" width="28" bestFit="1" customWidth="1"/>
    <col min="3" max="3" width="22.1796875" bestFit="1" customWidth="1"/>
    <col min="4" max="8" width="16.7265625" customWidth="1" outlineLevel="1"/>
    <col min="9" max="11" width="20.7265625" customWidth="1"/>
    <col min="12" max="25" width="16.7265625" customWidth="1" outlineLevel="1"/>
    <col min="26" max="26" width="20.7265625" customWidth="1" outlineLevel="1"/>
    <col min="27" max="29" width="16.7265625" customWidth="1" outlineLevel="1"/>
    <col min="30" max="30" width="39.54296875" customWidth="1" outlineLevel="1"/>
    <col min="31" max="43" width="16.7265625" customWidth="1" outlineLevel="1"/>
    <col min="44" max="44" width="16.7265625" customWidth="1"/>
    <col min="45" max="48" width="16.7265625" customWidth="1" outlineLevel="1"/>
    <col min="49" max="49" width="16.7265625" customWidth="1"/>
    <col min="50" max="75" width="16.7265625" customWidth="1" outlineLevel="1"/>
    <col min="76" max="76" width="16.7265625" customWidth="1"/>
    <col min="77" max="87" width="16.7265625" customWidth="1" outlineLevel="1"/>
    <col min="88" max="88" width="22.81640625" customWidth="1" outlineLevel="1"/>
    <col min="89" max="110" width="16.7265625" customWidth="1" outlineLevel="1"/>
    <col min="111" max="111" width="2.7265625" customWidth="1"/>
    <col min="113" max="113" width="2.7265625" customWidth="1"/>
    <col min="114" max="115" width="20.453125" bestFit="1" customWidth="1"/>
    <col min="120" max="120" width="2.7265625" customWidth="1"/>
    <col min="127" max="127" width="2.7265625" customWidth="1"/>
    <col min="128" max="129" width="20.26953125" bestFit="1" customWidth="1"/>
    <col min="130" max="130" width="13.453125" bestFit="1" customWidth="1"/>
    <col min="131" max="131" width="10.54296875" bestFit="1" customWidth="1"/>
    <col min="132" max="132" width="2.7265625" customWidth="1"/>
    <col min="135" max="135" width="21" bestFit="1" customWidth="1"/>
    <col min="136" max="136" width="20.7265625" bestFit="1" customWidth="1"/>
    <col min="139" max="139" width="21" bestFit="1" customWidth="1"/>
    <col min="140" max="140" width="20.7265625" bestFit="1" customWidth="1"/>
  </cols>
  <sheetData>
    <row r="1" spans="1:142" s="231" customFormat="1" ht="39" x14ac:dyDescent="0.3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5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5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5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5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5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5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5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5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5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5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5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5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5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5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5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3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3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5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5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5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5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5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5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5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5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5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5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5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5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5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5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5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5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5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5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5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5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5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5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5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5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5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5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5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5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5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5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5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5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5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5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5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5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5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5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5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5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5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5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5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5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5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5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5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5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5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5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5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5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5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5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5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5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5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5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5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5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5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5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5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5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5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5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5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5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5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5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5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5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5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5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5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5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5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5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5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5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5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5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5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5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5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5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5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5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5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5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5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5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5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5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5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5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5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5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5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5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5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5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5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5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5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5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5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5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5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5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5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5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5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5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5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5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5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5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5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5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5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5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5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5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5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5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5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5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5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5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5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5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5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5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5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5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5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5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5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5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5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5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5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5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5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5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5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5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5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5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5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5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5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5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5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5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5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5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5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5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5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5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5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5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5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5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5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5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5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5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5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5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5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5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5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5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5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5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5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5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5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5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5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5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5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5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5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5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5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5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5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5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5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5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5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5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5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5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5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5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5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5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5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5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5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5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5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5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5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5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5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5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5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5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5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5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5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5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5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5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5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5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5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5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5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5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5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5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5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5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5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5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5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5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5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3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5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5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5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5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5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5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5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5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5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5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5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5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5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5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5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5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5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5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5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5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5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5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5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7" si="92">IF(AR277="N/A","N/A",IF((LEFT(AR277,1)="V"),CONCATENATE(LEFT(AR277,16),MID(AR277,17,4)+DH277,RIGHT(AR277,2)),CONCATENATE(LEFT(AR277,6),RIGHT(AR277,4)+DH277)))</f>
        <v>N/A</v>
      </c>
      <c r="DN277" s="105" t="str">
        <f t="shared" ref="DN277:DN307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5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5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5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7" si="95">IF(J280="N/A","N/A",IF((LEFT(J280,1)="V"),CONCATENATE(LEFT(J280,16),MID(J280,17,4)+DH280,RIGHT(J280,2)),CONCATENATE(LEFT(J280,6),RIGHT(J280,4)+DH280)))</f>
        <v>N/A</v>
      </c>
      <c r="DL280" s="105" t="str">
        <f t="shared" ref="DL280:DL307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5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5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5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3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5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5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5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3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5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5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5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3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5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3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5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7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5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5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5">
      <c r="A298" s="5" t="s">
        <v>6412</v>
      </c>
      <c r="B298" s="604" t="s">
        <v>6413</v>
      </c>
      <c r="C298" s="265" t="s">
        <v>6439</v>
      </c>
      <c r="D298" s="268" t="s">
        <v>226</v>
      </c>
      <c r="E298" s="268" t="s">
        <v>226</v>
      </c>
      <c r="F298" s="268" t="s">
        <v>226</v>
      </c>
      <c r="G298" s="268" t="s">
        <v>226</v>
      </c>
      <c r="H298" s="268" t="s">
        <v>226</v>
      </c>
      <c r="I298" s="268" t="s">
        <v>226</v>
      </c>
      <c r="J298" s="268" t="s">
        <v>226</v>
      </c>
      <c r="K298" s="288" t="s">
        <v>4928</v>
      </c>
      <c r="L298" s="268" t="s">
        <v>226</v>
      </c>
      <c r="M298" s="268" t="s">
        <v>226</v>
      </c>
      <c r="N298" s="268" t="s">
        <v>226</v>
      </c>
      <c r="O298" s="268" t="s">
        <v>226</v>
      </c>
      <c r="P298" s="268" t="s">
        <v>226</v>
      </c>
      <c r="Q298" s="268" t="s">
        <v>226</v>
      </c>
      <c r="R298" s="268" t="s">
        <v>226</v>
      </c>
      <c r="S298" s="268" t="s">
        <v>226</v>
      </c>
      <c r="T298" s="268" t="s">
        <v>226</v>
      </c>
      <c r="U298" s="268" t="s">
        <v>226</v>
      </c>
      <c r="V298" s="268" t="s">
        <v>226</v>
      </c>
      <c r="W298" s="268" t="s">
        <v>226</v>
      </c>
      <c r="X298" s="268" t="s">
        <v>226</v>
      </c>
      <c r="Y298" s="268" t="s">
        <v>226</v>
      </c>
      <c r="Z298" s="268" t="s">
        <v>226</v>
      </c>
      <c r="AA298" s="268" t="s">
        <v>226</v>
      </c>
      <c r="AB298" s="268" t="s">
        <v>226</v>
      </c>
      <c r="AC298" s="268" t="s">
        <v>226</v>
      </c>
      <c r="AD298" s="268" t="s">
        <v>226</v>
      </c>
      <c r="AE298" s="268" t="s">
        <v>226</v>
      </c>
      <c r="AF298" s="268" t="s">
        <v>226</v>
      </c>
      <c r="AG298" s="268" t="s">
        <v>226</v>
      </c>
      <c r="AH298" s="268" t="s">
        <v>226</v>
      </c>
      <c r="AI298" s="268" t="s">
        <v>226</v>
      </c>
      <c r="AJ298" s="268" t="s">
        <v>6440</v>
      </c>
      <c r="AK298" s="268" t="s">
        <v>226</v>
      </c>
      <c r="AL298" s="268" t="s">
        <v>226</v>
      </c>
      <c r="AM298" s="268" t="s">
        <v>226</v>
      </c>
      <c r="AN298" s="268" t="s">
        <v>226</v>
      </c>
      <c r="AO298" s="268" t="s">
        <v>226</v>
      </c>
      <c r="AP298" s="268" t="s">
        <v>226</v>
      </c>
      <c r="AQ298" s="268" t="s">
        <v>226</v>
      </c>
      <c r="AR298" s="268" t="s">
        <v>226</v>
      </c>
      <c r="AS298" s="268" t="s">
        <v>226</v>
      </c>
      <c r="AT298" s="268" t="s">
        <v>226</v>
      </c>
      <c r="AU298" s="268" t="s">
        <v>226</v>
      </c>
      <c r="AV298" s="268" t="s">
        <v>226</v>
      </c>
      <c r="AW298" s="268" t="s">
        <v>226</v>
      </c>
      <c r="AX298" s="268" t="s">
        <v>226</v>
      </c>
      <c r="AY298" s="268" t="s">
        <v>226</v>
      </c>
      <c r="AZ298" s="268" t="s">
        <v>226</v>
      </c>
      <c r="BA298" s="268" t="s">
        <v>226</v>
      </c>
      <c r="BB298" s="268" t="s">
        <v>226</v>
      </c>
      <c r="BC298" s="268" t="s">
        <v>226</v>
      </c>
      <c r="BD298" s="268" t="s">
        <v>226</v>
      </c>
      <c r="BE298" s="268" t="s">
        <v>226</v>
      </c>
      <c r="BF298" s="268" t="s">
        <v>226</v>
      </c>
      <c r="BG298" s="268" t="s">
        <v>226</v>
      </c>
      <c r="BH298" s="268" t="s">
        <v>226</v>
      </c>
      <c r="BI298" s="268" t="s">
        <v>226</v>
      </c>
      <c r="BJ298" s="268" t="s">
        <v>226</v>
      </c>
      <c r="BK298" s="268" t="s">
        <v>226</v>
      </c>
      <c r="BL298" s="268" t="s">
        <v>226</v>
      </c>
      <c r="BM298" s="268" t="s">
        <v>226</v>
      </c>
      <c r="BN298" s="268" t="s">
        <v>226</v>
      </c>
      <c r="BO298" s="268" t="s">
        <v>226</v>
      </c>
      <c r="BP298" s="268" t="s">
        <v>226</v>
      </c>
      <c r="BQ298" s="268" t="s">
        <v>226</v>
      </c>
      <c r="BR298" s="268" t="s">
        <v>226</v>
      </c>
      <c r="BS298" s="268" t="s">
        <v>226</v>
      </c>
      <c r="BT298" s="268" t="s">
        <v>226</v>
      </c>
      <c r="BU298" s="268" t="s">
        <v>226</v>
      </c>
      <c r="BV298" s="268" t="s">
        <v>226</v>
      </c>
      <c r="BW298" s="268" t="s">
        <v>226</v>
      </c>
      <c r="BX298" s="268" t="s">
        <v>226</v>
      </c>
      <c r="BY298" s="268" t="s">
        <v>226</v>
      </c>
      <c r="BZ298" s="268" t="s">
        <v>226</v>
      </c>
      <c r="CA298" s="268" t="s">
        <v>226</v>
      </c>
      <c r="CB298" s="268" t="s">
        <v>226</v>
      </c>
      <c r="CC298" s="268" t="s">
        <v>226</v>
      </c>
      <c r="CD298" s="268" t="s">
        <v>226</v>
      </c>
      <c r="CE298" s="268" t="s">
        <v>226</v>
      </c>
      <c r="CF298" s="268" t="s">
        <v>226</v>
      </c>
      <c r="CG298" s="268" t="s">
        <v>226</v>
      </c>
      <c r="CH298" s="268" t="s">
        <v>226</v>
      </c>
      <c r="CI298" s="268" t="s">
        <v>226</v>
      </c>
      <c r="CJ298" s="268" t="s">
        <v>226</v>
      </c>
      <c r="CK298" s="268" t="s">
        <v>226</v>
      </c>
      <c r="CL298" s="268" t="s">
        <v>226</v>
      </c>
      <c r="CM298" s="268" t="s">
        <v>226</v>
      </c>
      <c r="CN298" s="268" t="s">
        <v>226</v>
      </c>
      <c r="CO298" s="268" t="s">
        <v>226</v>
      </c>
      <c r="CP298" s="268" t="s">
        <v>226</v>
      </c>
      <c r="CQ298" s="268" t="s">
        <v>226</v>
      </c>
      <c r="CR298" s="268" t="s">
        <v>226</v>
      </c>
      <c r="CS298" s="268" t="s">
        <v>226</v>
      </c>
      <c r="CT298" s="268" t="s">
        <v>226</v>
      </c>
      <c r="CU298" s="268" t="s">
        <v>226</v>
      </c>
      <c r="CV298" s="268" t="s">
        <v>226</v>
      </c>
      <c r="CW298" s="268" t="s">
        <v>226</v>
      </c>
      <c r="CX298" s="268" t="s">
        <v>226</v>
      </c>
      <c r="CY298" s="268" t="s">
        <v>226</v>
      </c>
      <c r="CZ298" s="268" t="s">
        <v>226</v>
      </c>
      <c r="DA298" s="268" t="s">
        <v>226</v>
      </c>
      <c r="DB298" s="268" t="s">
        <v>226</v>
      </c>
      <c r="DC298" s="268" t="s">
        <v>226</v>
      </c>
      <c r="DD298" s="268" t="s">
        <v>226</v>
      </c>
      <c r="DE298" s="268" t="s">
        <v>226</v>
      </c>
      <c r="DF298" s="268" t="s">
        <v>258</v>
      </c>
      <c r="DG298" s="227"/>
      <c r="DH298" s="74">
        <v>1</v>
      </c>
      <c r="DJ298" s="105" t="str">
        <f t="shared" ref="DJ298:DJ299" si="118">IF(I298="N/A","N/A",IF((LEFT(I298,1)="V"),CONCATENATE(LEFT(I298,16),MID(I298,17,4)+DH298,RIGHT(I298,2)),CONCATENATE(LEFT(I298,6),RIGHT(I298,4)+DH298)))</f>
        <v>N/A</v>
      </c>
      <c r="DK298" s="105" t="str">
        <f t="shared" ref="DK298:DK299" si="119">IF(J298="N/A","N/A",IF((LEFT(J298,1)="V"),CONCATENATE(LEFT(J298,16),MID(J298,17,4)+DI298,RIGHT(J298,2)),CONCATENATE(LEFT(J298,6),RIGHT(J298,4)+DI298)))</f>
        <v>N/A</v>
      </c>
      <c r="DL298" s="105" t="e">
        <f t="shared" ref="DL298:DL299" si="120">IF(K298="N/A","N/A",IF((LEFT(K298,1)="V"),CONCATENATE(LEFT(K298,16),MID(K298,17,4)+DJ298,RIGHT(K298,2)),CONCATENATE(LEFT(K298,6),RIGHT(K298,4)+DJ298)))</f>
        <v>#VALUE!</v>
      </c>
      <c r="DM298" s="105" t="str">
        <f t="shared" ref="DM298:DM299" si="121">IF(L298="N/A","N/A",IF((LEFT(L298,1)="V"),CONCATENATE(LEFT(L298,16),MID(L298,17,4)+DK298,RIGHT(L298,2)),CONCATENATE(LEFT(L298,6),RIGHT(L298,4)+DK298)))</f>
        <v>N/A</v>
      </c>
      <c r="DN298" s="105" t="str">
        <f t="shared" ref="DN298:DN299" si="122">IF(M298="N/A","N/A",IF((LEFT(M298,1)="V"),CONCATENATE(LEFT(M298,16),MID(M298,17,4)+DL298,RIGHT(M298,2)),CONCATENATE(LEFT(M298,6),RIGHT(M298,4)+DL298)))</f>
        <v>N/A</v>
      </c>
      <c r="DO298" s="105" t="str">
        <f t="shared" ref="DO298:DO299" si="123">IF(N298="N/A","N/A",IF((LEFT(N298,1)="V"),CONCATENATE(LEFT(N298,16),MID(N298,17,4)+DM298,RIGHT(N298,2)),CONCATENATE(LEFT(N298,6),RIGHT(N298,4)+DM298)))</f>
        <v>N/A</v>
      </c>
      <c r="DQ298" s="105" t="str">
        <f t="shared" ref="DQ298:DQ299" si="124">IF(P298="N/A","N/A",IF((LEFT(P298,1)="V"),CONCATENATE(LEFT(P298,16),MID(P298,17,4)+DO298,RIGHT(P298,2)),CONCATENATE(LEFT(P298,6),RIGHT(P298,4)+DO298)))</f>
        <v>N/A</v>
      </c>
      <c r="DR298" s="105" t="str">
        <f t="shared" ref="DR298:DR299" si="125">IF(Q298="N/A","N/A",IF((LEFT(Q298,1)="V"),CONCATENATE(LEFT(Q298,16),MID(Q298,17,4)+DP298,RIGHT(Q298,2)),CONCATENATE(LEFT(Q298,6),RIGHT(Q298,4)+DP298)))</f>
        <v>N/A</v>
      </c>
      <c r="DS298" s="105" t="str">
        <f t="shared" ref="DS298:DS299" si="126">IF(R298="N/A","N/A",IF((LEFT(R298,1)="V"),CONCATENATE(LEFT(R298,16),MID(R298,17,4)+DQ298,RIGHT(R298,2)),CONCATENATE(LEFT(R298,6),RIGHT(R298,4)+DQ298)))</f>
        <v>N/A</v>
      </c>
      <c r="DT298" s="105" t="str">
        <f t="shared" ref="DT298:DT299" si="127">IF(S298="N/A","N/A",IF((LEFT(S298,1)="V"),CONCATENATE(LEFT(S298,16),MID(S298,17,4)+DR298,RIGHT(S298,2)),CONCATENATE(LEFT(S298,6),RIGHT(S298,4)+DR298)))</f>
        <v>N/A</v>
      </c>
      <c r="DU298" s="105" t="str">
        <f t="shared" ref="DU298:DU299" si="128">IF(T298="N/A","N/A",IF((LEFT(T298,1)="V"),CONCATENATE(LEFT(T298,16),MID(T298,17,4)+DS298,RIGHT(T298,2)),CONCATENATE(LEFT(T298,6),RIGHT(T298,4)+DS298)))</f>
        <v>N/A</v>
      </c>
      <c r="DV298" s="105" t="str">
        <f t="shared" ref="DV298:DV299" si="129">IF(U298="N/A","N/A",IF((LEFT(U298,1)="V"),CONCATENATE(LEFT(U298,16),MID(U298,17,4)+DT298,RIGHT(U298,2)),CONCATENATE(LEFT(U298,6),RIGHT(U298,4)+DT298)))</f>
        <v>N/A</v>
      </c>
      <c r="DX298" s="105" t="str">
        <f t="shared" ref="DX298:DX299" si="130">IF(W298="N/A","N/A",IF((LEFT(W298,1)="V"),CONCATENATE(LEFT(W298,16),MID(W298,17,4)+DV298,RIGHT(W298,2)),CONCATENATE(LEFT(W298,6),RIGHT(W298,4)+DV298)))</f>
        <v>N/A</v>
      </c>
      <c r="DY298" s="105" t="str">
        <f t="shared" ref="DY298:DY299" si="131">IF(X298="N/A","N/A",IF((LEFT(X298,1)="V"),CONCATENATE(LEFT(X298,16),MID(X298,17,4)+DW298,RIGHT(X298,2)),CONCATENATE(LEFT(X298,6),RIGHT(X298,4)+DW298)))</f>
        <v>N/A</v>
      </c>
      <c r="DZ298" s="105" t="str">
        <f t="shared" ref="DZ298:DZ299" si="132">IF(Y298="N/A","N/A",IF((LEFT(Y298,1)="V"),CONCATENATE(LEFT(Y298,16),MID(Y298,17,4)+DX298,RIGHT(Y298,2)),CONCATENATE(LEFT(Y298,6),RIGHT(Y298,4)+DX298)))</f>
        <v>N/A</v>
      </c>
      <c r="EA298" s="105" t="str">
        <f t="shared" ref="EA298:EA299" si="133">IF(Z298="N/A","N/A",IF((LEFT(Z298,1)="V"),CONCATENATE(LEFT(Z298,16),MID(Z298,17,4)+DY298,RIGHT(Z298,2)),CONCATENATE(LEFT(Z298,6),RIGHT(Z298,4)+DY298)))</f>
        <v>N/A</v>
      </c>
    </row>
    <row r="299" spans="1:131" ht="15.75" customHeight="1" x14ac:dyDescent="0.25">
      <c r="A299" s="5" t="s">
        <v>6412</v>
      </c>
      <c r="B299" s="604" t="s">
        <v>6413</v>
      </c>
      <c r="C299" s="265" t="s">
        <v>6438</v>
      </c>
      <c r="D299" s="268" t="s">
        <v>226</v>
      </c>
      <c r="E299" s="268" t="s">
        <v>226</v>
      </c>
      <c r="F299" s="268" t="s">
        <v>226</v>
      </c>
      <c r="G299" s="268" t="s">
        <v>226</v>
      </c>
      <c r="H299" s="268" t="s">
        <v>226</v>
      </c>
      <c r="I299" s="268" t="s">
        <v>226</v>
      </c>
      <c r="J299" s="268" t="s">
        <v>226</v>
      </c>
      <c r="K299" s="288" t="s">
        <v>4928</v>
      </c>
      <c r="L299" s="268" t="s">
        <v>226</v>
      </c>
      <c r="M299" s="268" t="s">
        <v>226</v>
      </c>
      <c r="N299" s="268" t="s">
        <v>226</v>
      </c>
      <c r="O299" s="268" t="s">
        <v>226</v>
      </c>
      <c r="P299" s="268" t="s">
        <v>226</v>
      </c>
      <c r="Q299" s="268" t="s">
        <v>226</v>
      </c>
      <c r="R299" s="268" t="s">
        <v>226</v>
      </c>
      <c r="S299" s="268" t="s">
        <v>226</v>
      </c>
      <c r="T299" s="268" t="s">
        <v>226</v>
      </c>
      <c r="U299" s="268" t="s">
        <v>226</v>
      </c>
      <c r="V299" s="268" t="s">
        <v>226</v>
      </c>
      <c r="W299" s="268" t="s">
        <v>226</v>
      </c>
      <c r="X299" s="268" t="s">
        <v>226</v>
      </c>
      <c r="Y299" s="268" t="s">
        <v>226</v>
      </c>
      <c r="Z299" s="268" t="s">
        <v>226</v>
      </c>
      <c r="AA299" s="268" t="s">
        <v>226</v>
      </c>
      <c r="AB299" s="268" t="s">
        <v>226</v>
      </c>
      <c r="AC299" s="268" t="s">
        <v>226</v>
      </c>
      <c r="AD299" s="268" t="s">
        <v>226</v>
      </c>
      <c r="AE299" s="268" t="s">
        <v>226</v>
      </c>
      <c r="AF299" s="268" t="s">
        <v>226</v>
      </c>
      <c r="AG299" s="268" t="s">
        <v>226</v>
      </c>
      <c r="AH299" s="268" t="s">
        <v>226</v>
      </c>
      <c r="AI299" s="268" t="s">
        <v>226</v>
      </c>
      <c r="AJ299" s="268" t="s">
        <v>6441</v>
      </c>
      <c r="AK299" s="268" t="s">
        <v>226</v>
      </c>
      <c r="AL299" s="268" t="s">
        <v>226</v>
      </c>
      <c r="AM299" s="268" t="s">
        <v>226</v>
      </c>
      <c r="AN299" s="268" t="s">
        <v>226</v>
      </c>
      <c r="AO299" s="268" t="s">
        <v>226</v>
      </c>
      <c r="AP299" s="268" t="s">
        <v>226</v>
      </c>
      <c r="AQ299" s="268" t="s">
        <v>226</v>
      </c>
      <c r="AR299" s="268" t="s">
        <v>226</v>
      </c>
      <c r="AS299" s="268" t="s">
        <v>226</v>
      </c>
      <c r="AT299" s="268" t="s">
        <v>226</v>
      </c>
      <c r="AU299" s="268" t="s">
        <v>226</v>
      </c>
      <c r="AV299" s="268" t="s">
        <v>226</v>
      </c>
      <c r="AW299" s="268" t="s">
        <v>226</v>
      </c>
      <c r="AX299" s="268" t="s">
        <v>226</v>
      </c>
      <c r="AY299" s="268" t="s">
        <v>226</v>
      </c>
      <c r="AZ299" s="268" t="s">
        <v>226</v>
      </c>
      <c r="BA299" s="268" t="s">
        <v>226</v>
      </c>
      <c r="BB299" s="268" t="s">
        <v>226</v>
      </c>
      <c r="BC299" s="268" t="s">
        <v>226</v>
      </c>
      <c r="BD299" s="268" t="s">
        <v>226</v>
      </c>
      <c r="BE299" s="268" t="s">
        <v>226</v>
      </c>
      <c r="BF299" s="268" t="s">
        <v>226</v>
      </c>
      <c r="BG299" s="268" t="s">
        <v>226</v>
      </c>
      <c r="BH299" s="268" t="s">
        <v>226</v>
      </c>
      <c r="BI299" s="268" t="s">
        <v>226</v>
      </c>
      <c r="BJ299" s="268" t="s">
        <v>226</v>
      </c>
      <c r="BK299" s="268" t="s">
        <v>226</v>
      </c>
      <c r="BL299" s="268" t="s">
        <v>226</v>
      </c>
      <c r="BM299" s="268" t="s">
        <v>226</v>
      </c>
      <c r="BN299" s="268" t="s">
        <v>226</v>
      </c>
      <c r="BO299" s="268" t="s">
        <v>226</v>
      </c>
      <c r="BP299" s="268" t="s">
        <v>226</v>
      </c>
      <c r="BQ299" s="268" t="s">
        <v>226</v>
      </c>
      <c r="BR299" s="268" t="s">
        <v>226</v>
      </c>
      <c r="BS299" s="268" t="s">
        <v>226</v>
      </c>
      <c r="BT299" s="268" t="s">
        <v>226</v>
      </c>
      <c r="BU299" s="268" t="s">
        <v>226</v>
      </c>
      <c r="BV299" s="268" t="s">
        <v>226</v>
      </c>
      <c r="BW299" s="268" t="s">
        <v>226</v>
      </c>
      <c r="BX299" s="268" t="s">
        <v>226</v>
      </c>
      <c r="BY299" s="268" t="s">
        <v>226</v>
      </c>
      <c r="BZ299" s="268" t="s">
        <v>226</v>
      </c>
      <c r="CA299" s="268" t="s">
        <v>226</v>
      </c>
      <c r="CB299" s="268" t="s">
        <v>226</v>
      </c>
      <c r="CC299" s="268" t="s">
        <v>226</v>
      </c>
      <c r="CD299" s="268" t="s">
        <v>226</v>
      </c>
      <c r="CE299" s="268" t="s">
        <v>226</v>
      </c>
      <c r="CF299" s="268" t="s">
        <v>226</v>
      </c>
      <c r="CG299" s="268" t="s">
        <v>226</v>
      </c>
      <c r="CH299" s="268" t="s">
        <v>226</v>
      </c>
      <c r="CI299" s="268" t="s">
        <v>226</v>
      </c>
      <c r="CJ299" s="268" t="s">
        <v>226</v>
      </c>
      <c r="CK299" s="268" t="s">
        <v>226</v>
      </c>
      <c r="CL299" s="268" t="s">
        <v>226</v>
      </c>
      <c r="CM299" s="268" t="s">
        <v>226</v>
      </c>
      <c r="CN299" s="268" t="s">
        <v>226</v>
      </c>
      <c r="CO299" s="268" t="s">
        <v>226</v>
      </c>
      <c r="CP299" s="268" t="s">
        <v>226</v>
      </c>
      <c r="CQ299" s="268" t="s">
        <v>226</v>
      </c>
      <c r="CR299" s="268" t="s">
        <v>226</v>
      </c>
      <c r="CS299" s="268" t="s">
        <v>226</v>
      </c>
      <c r="CT299" s="268" t="s">
        <v>226</v>
      </c>
      <c r="CU299" s="268" t="s">
        <v>226</v>
      </c>
      <c r="CV299" s="268" t="s">
        <v>226</v>
      </c>
      <c r="CW299" s="268" t="s">
        <v>226</v>
      </c>
      <c r="CX299" s="268" t="s">
        <v>226</v>
      </c>
      <c r="CY299" s="268" t="s">
        <v>226</v>
      </c>
      <c r="CZ299" s="268" t="s">
        <v>226</v>
      </c>
      <c r="DA299" s="268" t="s">
        <v>226</v>
      </c>
      <c r="DB299" s="268" t="s">
        <v>226</v>
      </c>
      <c r="DC299" s="268" t="s">
        <v>226</v>
      </c>
      <c r="DD299" s="268" t="s">
        <v>226</v>
      </c>
      <c r="DE299" s="268" t="s">
        <v>226</v>
      </c>
      <c r="DF299" s="268" t="s">
        <v>258</v>
      </c>
      <c r="DG299" s="227"/>
      <c r="DH299" s="74">
        <v>1</v>
      </c>
      <c r="DJ299" s="105" t="str">
        <f t="shared" si="118"/>
        <v>N/A</v>
      </c>
      <c r="DK299" s="105" t="str">
        <f t="shared" si="119"/>
        <v>N/A</v>
      </c>
      <c r="DL299" s="105" t="e">
        <f t="shared" si="120"/>
        <v>#VALUE!</v>
      </c>
      <c r="DM299" s="105" t="str">
        <f t="shared" si="121"/>
        <v>N/A</v>
      </c>
      <c r="DN299" s="105" t="str">
        <f t="shared" si="122"/>
        <v>N/A</v>
      </c>
      <c r="DO299" s="105" t="str">
        <f t="shared" si="123"/>
        <v>N/A</v>
      </c>
      <c r="DQ299" s="105" t="str">
        <f t="shared" si="124"/>
        <v>N/A</v>
      </c>
      <c r="DR299" s="105" t="str">
        <f t="shared" si="125"/>
        <v>N/A</v>
      </c>
      <c r="DS299" s="105" t="str">
        <f t="shared" si="126"/>
        <v>N/A</v>
      </c>
      <c r="DT299" s="105" t="str">
        <f t="shared" si="127"/>
        <v>N/A</v>
      </c>
      <c r="DU299" s="105" t="str">
        <f t="shared" si="128"/>
        <v>N/A</v>
      </c>
      <c r="DV299" s="105" t="str">
        <f t="shared" si="129"/>
        <v>N/A</v>
      </c>
      <c r="DX299" s="105" t="str">
        <f t="shared" si="130"/>
        <v>N/A</v>
      </c>
      <c r="DY299" s="105" t="str">
        <f t="shared" si="131"/>
        <v>N/A</v>
      </c>
      <c r="DZ299" s="105" t="str">
        <f t="shared" si="132"/>
        <v>N/A</v>
      </c>
      <c r="EA299" s="105" t="str">
        <f t="shared" si="133"/>
        <v>N/A</v>
      </c>
    </row>
    <row r="300" spans="1:131" ht="15.75" customHeight="1" x14ac:dyDescent="0.3">
      <c r="A300" s="318" t="s">
        <v>5177</v>
      </c>
      <c r="B300" s="318" t="s">
        <v>5178</v>
      </c>
      <c r="C300" s="318" t="s">
        <v>106</v>
      </c>
      <c r="D300" s="319" t="s">
        <v>225</v>
      </c>
      <c r="E300" s="319" t="s">
        <v>226</v>
      </c>
      <c r="F300" s="436" t="s">
        <v>226</v>
      </c>
      <c r="G300" s="436" t="s">
        <v>308</v>
      </c>
      <c r="H300" s="436" t="s">
        <v>226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1482</v>
      </c>
      <c r="AA300" s="318" t="s">
        <v>226</v>
      </c>
      <c r="AB300" s="318" t="s">
        <v>226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9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5198</v>
      </c>
      <c r="AT300" s="319" t="s">
        <v>258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5179</v>
      </c>
      <c r="BI300" s="319" t="s">
        <v>487</v>
      </c>
      <c r="BJ300" s="319" t="s">
        <v>258</v>
      </c>
      <c r="BK300" s="319" t="s">
        <v>5032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1258</v>
      </c>
      <c r="BR300" s="319" t="s">
        <v>226</v>
      </c>
      <c r="BS300" s="322" t="s">
        <v>1259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226</v>
      </c>
      <c r="BY300" s="319" t="s">
        <v>226</v>
      </c>
      <c r="BZ300" s="319" t="s">
        <v>226</v>
      </c>
      <c r="CA300" s="319" t="s">
        <v>226</v>
      </c>
      <c r="CB300" s="319" t="s">
        <v>5181</v>
      </c>
      <c r="CC300" s="319" t="s">
        <v>226</v>
      </c>
      <c r="CD300" s="319" t="s">
        <v>5182</v>
      </c>
      <c r="CE300" s="319" t="s">
        <v>929</v>
      </c>
      <c r="CF300" s="320" t="s">
        <v>5183</v>
      </c>
      <c r="CG300" s="319" t="s">
        <v>226</v>
      </c>
      <c r="CH300" s="319" t="s">
        <v>226</v>
      </c>
      <c r="CI300" s="321" t="s">
        <v>226</v>
      </c>
      <c r="CJ300" s="319" t="s">
        <v>226</v>
      </c>
      <c r="CK300" s="143" t="s">
        <v>5184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N/A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ref="DX300" si="134">IF(I300="N/A","N/A",IF((LEFT(I300,1)="V"),CONCATENATE(LEFT(I300,10),VLOOKUP(MID(I300,11,2),month,2,FALSE),MID(I300,13,4),(IF(OR((MID(I300,11,2)=one),(MID(I300,11,2)=two),(MID(I300,11,2)=three),(MID(I300,11,2)=four),(MID(I300,11,2)=five)),MID(I300,17,4),MID(I300,17,4)+$DH300)),RIGHT(I300,2)),CONCATENATE(VLOOKUP(LEFT(I300,2),month,2,FALSE),MID(I300,3,4),(IF(OR((LEFT(I300,2)=one),(LEFT(I300,2)=two),(LEFT(I300,2)=three),(LEFT(I300,2)=four),(LEFT(I300,2)=five)),RIGHT(I300,4),RIGHT(I300,4)+$DH300)))))</f>
        <v>#REF!</v>
      </c>
      <c r="DY300" s="232" t="e">
        <f t="shared" ref="DY300" si="135">IF(J300="N/A","N/A",IF((LEFT(J300,1)="V"),CONCATENATE(LEFT(J300,10),VLOOKUP(MID(J300,11,2),month,2,FALSE),MID(J300,13,4),(IF(OR((MID(J300,11,2)=one),(MID(J300,11,2)=two),(MID(J300,11,2)=three),(MID(J300,11,2)=four),(MID(J300,11,2)=five)),MID(J300,17,4),MID(J300,17,4)+$DH300)),RIGHT(J300,2)),CONCATENATE(VLOOKUP(LEFT(J300,2),month,2,FALSE),MID(J300,3,4),(IF(OR((LEFT(J300,2)=one),(LEFT(J300,2)=two),(LEFT(J300,2)=three),(LEFT(J300,2)=four),(LEFT(J300,2)=five)),RIGHT(J300,4),RIGHT(J300,4)+$DH300)))))</f>
        <v>#REF!</v>
      </c>
      <c r="DZ300" s="232" t="str">
        <f t="shared" ref="DZ300" si="136">IF(K300="N/A","N/A",IF((LEFT(K300,1)="V"),CONCATENATE(LEFT(K300,10),VLOOKUP(MID(K300,11,2),month,2,FALSE),MID(K300,13,4),(IF(OR((MID(K300,11,2)=one),(MID(K300,11,2)=two),(MID(K300,11,2)=three),(MID(K300,11,2)=four),(MID(K300,11,2)=five)),MID(K300,17,4),MID(K300,17,4)+$DH300)),RIGHT(K300,2)),CONCATENATE(VLOOKUP(LEFT(K300,2),month,2,FALSE),MID(K300,3,4),(IF(OR((LEFT(K300,2)=one),(LEFT(K300,2)=two),(LEFT(K300,2)=three),(LEFT(K300,2)=four),(LEFT(K300,2)=five)),RIGHT(K300,4),RIGHT(K300,4)+$DH300)))))</f>
        <v>N/A</v>
      </c>
      <c r="EA300" s="232" t="str">
        <f t="shared" ref="EA300" si="137">IF(AR300="N/A","N/A",IF((LEFT(AR300,1)="V"),CONCATENATE(LEFT(AR300,10),VLOOKUP(MID(AR300,11,2),month,2,FALSE),MID(AR300,13,4),(IF(OR((MID(AR300,11,2)=one),(MID(AR300,11,2)=two),(MID(AR300,11,2)=three),(MID(AR300,11,2)=four),(MID(AR300,11,2)=five)),MID(AR300,17,4),MID(AR300,17,4)+$DH300)),RIGHT(AR300,2)),CONCATENATE(VLOOKUP(LEFT(AR300,2),month,2,FALSE),MID(AR300,3,4),(IF(OR((LEFT(AR300,2)=one),(LEFT(AR300,2)=two),(LEFT(AR300,2)=three),(LEFT(AR300,2)=four),(LEFT(AR300,2)=five)),RIGHT(AR300,4),RIGHT(AR300,4)+$DH300)))))</f>
        <v>N/A</v>
      </c>
    </row>
    <row r="301" spans="1:131" ht="15.75" customHeight="1" x14ac:dyDescent="0.3">
      <c r="A301" s="318" t="s">
        <v>5004</v>
      </c>
      <c r="B301" s="318" t="s">
        <v>5005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308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1617</v>
      </c>
      <c r="AA301" s="318" t="s">
        <v>2058</v>
      </c>
      <c r="AB301" s="318" t="s">
        <v>258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5010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5011</v>
      </c>
      <c r="BI301" s="323" t="s">
        <v>287</v>
      </c>
      <c r="BJ301" s="319" t="s">
        <v>226</v>
      </c>
      <c r="BK301" s="324" t="s">
        <v>5012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5127</v>
      </c>
      <c r="BR301" s="319" t="s">
        <v>226</v>
      </c>
      <c r="BS301" s="322" t="s">
        <v>5013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226</v>
      </c>
      <c r="BY301" s="319" t="s">
        <v>226</v>
      </c>
      <c r="BZ301" s="319" t="s">
        <v>226</v>
      </c>
      <c r="CA301" s="319" t="s">
        <v>226</v>
      </c>
      <c r="CB301" s="319" t="s">
        <v>5014</v>
      </c>
      <c r="CC301" s="319" t="s">
        <v>226</v>
      </c>
      <c r="CD301" s="319" t="s">
        <v>5015</v>
      </c>
      <c r="CE301" s="319" t="s">
        <v>941</v>
      </c>
      <c r="CF301" s="320" t="s">
        <v>5016</v>
      </c>
      <c r="CG301" s="319" t="s">
        <v>226</v>
      </c>
      <c r="CH301" s="319" t="s">
        <v>308</v>
      </c>
      <c r="CI301" s="321" t="s">
        <v>226</v>
      </c>
      <c r="CJ301" s="319" t="s">
        <v>226</v>
      </c>
      <c r="CK301" s="143" t="s">
        <v>226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N/A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ref="DX301:DX303" si="138">IF(I301="N/A","N/A",IF((LEFT(I301,1)="V"),CONCATENATE(LEFT(I301,10),VLOOKUP(MID(I301,11,2),month,2,FALSE),MID(I301,13,4),(IF(OR((MID(I301,11,2)=one),(MID(I301,11,2)=two),(MID(I301,11,2)=three),(MID(I301,11,2)=four),(MID(I301,11,2)=five)),MID(I301,17,4),MID(I301,17,4)+$DH301)),RIGHT(I301,2)),CONCATENATE(VLOOKUP(LEFT(I301,2),month,2,FALSE),MID(I301,3,4),(IF(OR((LEFT(I301,2)=one),(LEFT(I301,2)=two),(LEFT(I301,2)=three),(LEFT(I301,2)=four),(LEFT(I301,2)=five)),RIGHT(I301,4),RIGHT(I301,4)+$DH301)))))</f>
        <v>#REF!</v>
      </c>
      <c r="DY301" s="232" t="e">
        <f t="shared" ref="DY301:DY303" si="139">IF(J301="N/A","N/A",IF((LEFT(J301,1)="V"),CONCATENATE(LEFT(J301,10),VLOOKUP(MID(J301,11,2),month,2,FALSE),MID(J301,13,4),(IF(OR((MID(J301,11,2)=one),(MID(J301,11,2)=two),(MID(J301,11,2)=three),(MID(J301,11,2)=four),(MID(J301,11,2)=five)),MID(J301,17,4),MID(J301,17,4)+$DH301)),RIGHT(J301,2)),CONCATENATE(VLOOKUP(LEFT(J301,2),month,2,FALSE),MID(J301,3,4),(IF(OR((LEFT(J301,2)=one),(LEFT(J301,2)=two),(LEFT(J301,2)=three),(LEFT(J301,2)=four),(LEFT(J301,2)=five)),RIGHT(J301,4),RIGHT(J301,4)+$DH301)))))</f>
        <v>#REF!</v>
      </c>
      <c r="DZ301" s="232" t="str">
        <f t="shared" ref="DZ301:DZ303" si="140">IF(K301="N/A","N/A",IF((LEFT(K301,1)="V"),CONCATENATE(LEFT(K301,10),VLOOKUP(MID(K301,11,2),month,2,FALSE),MID(K301,13,4),(IF(OR((MID(K301,11,2)=one),(MID(K301,11,2)=two),(MID(K301,11,2)=three),(MID(K301,11,2)=four),(MID(K301,11,2)=five)),MID(K301,17,4),MID(K301,17,4)+$DH301)),RIGHT(K301,2)),CONCATENATE(VLOOKUP(LEFT(K301,2),month,2,FALSE),MID(K301,3,4),(IF(OR((LEFT(K301,2)=one),(LEFT(K301,2)=two),(LEFT(K301,2)=three),(LEFT(K301,2)=four),(LEFT(K301,2)=five)),RIGHT(K301,4),RIGHT(K301,4)+$DH301)))))</f>
        <v>N/A</v>
      </c>
      <c r="EA301" s="232" t="str">
        <f t="shared" ref="EA301:EA303" si="141">IF(AR301="N/A","N/A",IF((LEFT(AR301,1)="V"),CONCATENATE(LEFT(AR301,10),VLOOKUP(MID(AR301,11,2),month,2,FALSE),MID(AR301,13,4),(IF(OR((MID(AR301,11,2)=one),(MID(AR301,11,2)=two),(MID(AR301,11,2)=three),(MID(AR301,11,2)=four),(MID(AR301,11,2)=five)),MID(AR301,17,4),MID(AR301,17,4)+$DH301)),RIGHT(AR301,2)),CONCATENATE(VLOOKUP(LEFT(AR301,2),month,2,FALSE),MID(AR301,3,4),(IF(OR((LEFT(AR301,2)=one),(LEFT(AR301,2)=two),(LEFT(AR301,2)=three),(LEFT(AR301,2)=four),(LEFT(AR301,2)=five)),RIGHT(AR301,4),RIGHT(AR301,4)+$DH301)))))</f>
        <v>N/A</v>
      </c>
    </row>
    <row r="302" spans="1:131" ht="15.75" customHeight="1" x14ac:dyDescent="0.3">
      <c r="A302" s="318" t="s">
        <v>5004</v>
      </c>
      <c r="B302" s="318" t="s">
        <v>5005</v>
      </c>
      <c r="C302" s="318" t="s">
        <v>108</v>
      </c>
      <c r="D302" s="319" t="s">
        <v>1705</v>
      </c>
      <c r="E302" s="319" t="s">
        <v>226</v>
      </c>
      <c r="F302" s="436" t="s">
        <v>308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1617</v>
      </c>
      <c r="AA302" s="318" t="s">
        <v>2058</v>
      </c>
      <c r="AB302" s="318" t="s">
        <v>258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5010</v>
      </c>
      <c r="AT302" s="319" t="s">
        <v>226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5011</v>
      </c>
      <c r="BI302" s="323" t="s">
        <v>287</v>
      </c>
      <c r="BJ302" s="319" t="s">
        <v>226</v>
      </c>
      <c r="BK302" s="319" t="s">
        <v>5017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5127</v>
      </c>
      <c r="BR302" s="319" t="s">
        <v>226</v>
      </c>
      <c r="BS302" s="322" t="s">
        <v>5018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1928</v>
      </c>
      <c r="BY302" s="319" t="s">
        <v>226</v>
      </c>
      <c r="BZ302" s="319" t="s">
        <v>226</v>
      </c>
      <c r="CA302" s="319" t="s">
        <v>226</v>
      </c>
      <c r="CB302" s="319" t="s">
        <v>5014</v>
      </c>
      <c r="CC302" s="319" t="s">
        <v>226</v>
      </c>
      <c r="CD302" s="319" t="s">
        <v>5015</v>
      </c>
      <c r="CE302" s="319" t="s">
        <v>941</v>
      </c>
      <c r="CF302" s="320" t="s">
        <v>5016</v>
      </c>
      <c r="CG302" s="319" t="s">
        <v>226</v>
      </c>
      <c r="CH302" s="319" t="s">
        <v>308</v>
      </c>
      <c r="CI302" s="321" t="s">
        <v>226</v>
      </c>
      <c r="CJ302" s="319" t="s">
        <v>226</v>
      </c>
      <c r="CK302" s="318" t="s">
        <v>226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 t="shared" ref="DJ302" si="142"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2009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si="138"/>
        <v>#REF!</v>
      </c>
      <c r="DY302" s="232" t="e">
        <f t="shared" si="139"/>
        <v>#REF!</v>
      </c>
      <c r="DZ302" s="232" t="str">
        <f t="shared" si="140"/>
        <v>N/A</v>
      </c>
      <c r="EA302" s="232" t="str">
        <f t="shared" si="141"/>
        <v>N/A</v>
      </c>
    </row>
    <row r="303" spans="1:131" ht="15.75" customHeight="1" x14ac:dyDescent="0.3">
      <c r="A303" s="318" t="s">
        <v>5006</v>
      </c>
      <c r="B303" s="318" t="s">
        <v>5007</v>
      </c>
      <c r="C303" s="318" t="s">
        <v>106</v>
      </c>
      <c r="D303" s="319" t="s">
        <v>225</v>
      </c>
      <c r="E303" s="319" t="s">
        <v>226</v>
      </c>
      <c r="F303" s="436" t="s">
        <v>308</v>
      </c>
      <c r="G303" s="436" t="s">
        <v>308</v>
      </c>
      <c r="H303" s="436" t="s">
        <v>226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242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1199</v>
      </c>
      <c r="AT303" s="319" t="s">
        <v>226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5019</v>
      </c>
      <c r="BI303" s="323" t="s">
        <v>287</v>
      </c>
      <c r="BJ303" s="319" t="s">
        <v>258</v>
      </c>
      <c r="BK303" s="324" t="s">
        <v>748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751</v>
      </c>
      <c r="BR303" s="319" t="s">
        <v>226</v>
      </c>
      <c r="BS303" s="322" t="s">
        <v>752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928</v>
      </c>
      <c r="BY303" s="319" t="s">
        <v>226</v>
      </c>
      <c r="BZ303" s="319" t="s">
        <v>226</v>
      </c>
      <c r="CA303" s="319" t="s">
        <v>226</v>
      </c>
      <c r="CB303" s="319" t="s">
        <v>5020</v>
      </c>
      <c r="CC303" s="319" t="s">
        <v>226</v>
      </c>
      <c r="CD303" s="319" t="s">
        <v>5021</v>
      </c>
      <c r="CE303" s="319" t="s">
        <v>922</v>
      </c>
      <c r="CF303" s="320" t="s">
        <v>5022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143" t="s">
        <v>5023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2012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38"/>
        <v>#REF!</v>
      </c>
      <c r="DY303" s="232" t="e">
        <f t="shared" si="139"/>
        <v>#REF!</v>
      </c>
      <c r="DZ303" s="232" t="str">
        <f t="shared" si="140"/>
        <v>N/A</v>
      </c>
      <c r="EA303" s="232" t="str">
        <f t="shared" si="141"/>
        <v>N/A</v>
      </c>
    </row>
    <row r="304" spans="1:131" ht="15.75" customHeight="1" x14ac:dyDescent="0.3">
      <c r="A304" s="318" t="s">
        <v>5008</v>
      </c>
      <c r="B304" s="318" t="s">
        <v>5009</v>
      </c>
      <c r="C304" s="318" t="s">
        <v>106</v>
      </c>
      <c r="D304" s="319" t="s">
        <v>225</v>
      </c>
      <c r="E304" s="319" t="s">
        <v>226</v>
      </c>
      <c r="F304" s="436" t="s">
        <v>226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319" t="s">
        <v>226</v>
      </c>
      <c r="L304" s="319" t="s">
        <v>226</v>
      </c>
      <c r="M304" s="319" t="s">
        <v>226</v>
      </c>
      <c r="N304" s="319" t="s">
        <v>226</v>
      </c>
      <c r="O304" s="319" t="s">
        <v>226</v>
      </c>
      <c r="P304" s="319" t="s">
        <v>226</v>
      </c>
      <c r="Q304" s="319" t="s">
        <v>226</v>
      </c>
      <c r="R304" s="319" t="s">
        <v>226</v>
      </c>
      <c r="S304" s="319" t="s">
        <v>226</v>
      </c>
      <c r="T304" s="319" t="s">
        <v>226</v>
      </c>
      <c r="U304" s="319" t="s">
        <v>226</v>
      </c>
      <c r="V304" s="319" t="s">
        <v>226</v>
      </c>
      <c r="W304" s="319" t="s">
        <v>226</v>
      </c>
      <c r="X304" s="319" t="s">
        <v>226</v>
      </c>
      <c r="Y304" s="319" t="s">
        <v>226</v>
      </c>
      <c r="Z304" s="319" t="s">
        <v>1482</v>
      </c>
      <c r="AA304" s="318" t="s">
        <v>226</v>
      </c>
      <c r="AB304" s="318" t="s">
        <v>226</v>
      </c>
      <c r="AC304" s="318" t="s">
        <v>226</v>
      </c>
      <c r="AD304" s="340" t="s">
        <v>4994</v>
      </c>
      <c r="AE304" s="319" t="s">
        <v>226</v>
      </c>
      <c r="AF304" s="319" t="s">
        <v>226</v>
      </c>
      <c r="AG304" s="319" t="s">
        <v>226</v>
      </c>
      <c r="AH304" s="319" t="s">
        <v>226</v>
      </c>
      <c r="AI304" s="319" t="s">
        <v>226</v>
      </c>
      <c r="AJ304" s="319" t="s">
        <v>226</v>
      </c>
      <c r="AK304" s="319" t="s">
        <v>226</v>
      </c>
      <c r="AL304" s="318" t="s">
        <v>226</v>
      </c>
      <c r="AM304" s="319" t="s">
        <v>226</v>
      </c>
      <c r="AN304" s="319" t="s">
        <v>226</v>
      </c>
      <c r="AO304" s="319" t="s">
        <v>226</v>
      </c>
      <c r="AP304" s="319" t="s">
        <v>226</v>
      </c>
      <c r="AQ304" s="319" t="s">
        <v>226</v>
      </c>
      <c r="AR304" s="319" t="s">
        <v>226</v>
      </c>
      <c r="AS304" s="319" t="s">
        <v>5133</v>
      </c>
      <c r="AT304" s="319" t="s">
        <v>258</v>
      </c>
      <c r="AU304" s="319" t="s">
        <v>226</v>
      </c>
      <c r="AV304" s="319" t="s">
        <v>280</v>
      </c>
      <c r="AW304" s="319" t="s">
        <v>226</v>
      </c>
      <c r="AX304" s="319" t="s">
        <v>226</v>
      </c>
      <c r="AY304" s="319" t="s">
        <v>226</v>
      </c>
      <c r="AZ304" s="319" t="s">
        <v>226</v>
      </c>
      <c r="BA304" s="319" t="s">
        <v>226</v>
      </c>
      <c r="BB304" s="319" t="s">
        <v>226</v>
      </c>
      <c r="BC304" s="319" t="s">
        <v>226</v>
      </c>
      <c r="BD304" s="319" t="s">
        <v>226</v>
      </c>
      <c r="BE304" s="319" t="s">
        <v>226</v>
      </c>
      <c r="BF304" s="319" t="s">
        <v>226</v>
      </c>
      <c r="BG304" s="319" t="s">
        <v>226</v>
      </c>
      <c r="BH304" s="319" t="s">
        <v>5024</v>
      </c>
      <c r="BI304" s="323" t="s">
        <v>506</v>
      </c>
      <c r="BJ304" s="319" t="s">
        <v>226</v>
      </c>
      <c r="BK304" s="324" t="s">
        <v>5025</v>
      </c>
      <c r="BL304" s="319" t="s">
        <v>258</v>
      </c>
      <c r="BM304" s="319" t="s">
        <v>226</v>
      </c>
      <c r="BN304" s="319" t="s">
        <v>226</v>
      </c>
      <c r="BO304" s="319" t="s">
        <v>226</v>
      </c>
      <c r="BP304" s="319" t="s">
        <v>226</v>
      </c>
      <c r="BQ304" s="320" t="s">
        <v>5128</v>
      </c>
      <c r="BR304" s="319" t="s">
        <v>226</v>
      </c>
      <c r="BS304" s="322" t="s">
        <v>1259</v>
      </c>
      <c r="BT304" s="319" t="s">
        <v>226</v>
      </c>
      <c r="BU304" s="319" t="s">
        <v>226</v>
      </c>
      <c r="BV304" s="319" t="s">
        <v>226</v>
      </c>
      <c r="BW304" s="319" t="s">
        <v>226</v>
      </c>
      <c r="BX304" s="320" t="s">
        <v>5026</v>
      </c>
      <c r="BY304" s="319" t="s">
        <v>226</v>
      </c>
      <c r="BZ304" s="319" t="s">
        <v>226</v>
      </c>
      <c r="CA304" s="319" t="s">
        <v>226</v>
      </c>
      <c r="CB304" s="319" t="s">
        <v>5027</v>
      </c>
      <c r="CC304" s="319" t="s">
        <v>226</v>
      </c>
      <c r="CD304" s="319" t="s">
        <v>5028</v>
      </c>
      <c r="CE304" s="319" t="s">
        <v>706</v>
      </c>
      <c r="CF304" s="320" t="s">
        <v>5029</v>
      </c>
      <c r="CG304" s="319" t="s">
        <v>226</v>
      </c>
      <c r="CH304" s="319" t="s">
        <v>226</v>
      </c>
      <c r="CI304" s="321" t="s">
        <v>226</v>
      </c>
      <c r="CJ304" s="319" t="s">
        <v>226</v>
      </c>
      <c r="CK304" s="143" t="s">
        <v>5030</v>
      </c>
      <c r="CL304" s="319" t="s">
        <v>226</v>
      </c>
      <c r="CM304" s="319" t="s">
        <v>226</v>
      </c>
      <c r="CN304" s="319" t="s">
        <v>226</v>
      </c>
      <c r="CO304" s="319" t="s">
        <v>226</v>
      </c>
      <c r="CP304" s="319" t="s">
        <v>226</v>
      </c>
      <c r="CQ304" s="319" t="s">
        <v>226</v>
      </c>
      <c r="CR304" s="319" t="s">
        <v>226</v>
      </c>
      <c r="CS304" s="319" t="s">
        <v>226</v>
      </c>
      <c r="CT304" s="319" t="s">
        <v>226</v>
      </c>
      <c r="CU304" s="319" t="s">
        <v>226</v>
      </c>
      <c r="CV304" s="319" t="s">
        <v>226</v>
      </c>
      <c r="CW304" s="319" t="s">
        <v>226</v>
      </c>
      <c r="CX304" s="319" t="s">
        <v>226</v>
      </c>
      <c r="CY304" s="319" t="s">
        <v>226</v>
      </c>
      <c r="CZ304" s="319" t="s">
        <v>226</v>
      </c>
      <c r="DA304" s="319" t="s">
        <v>226</v>
      </c>
      <c r="DB304" s="319" t="s">
        <v>226</v>
      </c>
      <c r="DC304" s="319" t="s">
        <v>226</v>
      </c>
      <c r="DD304" s="319" t="s">
        <v>226</v>
      </c>
      <c r="DE304" s="319" t="s">
        <v>226</v>
      </c>
      <c r="DF304" s="319" t="s">
        <v>258</v>
      </c>
      <c r="DG304" s="227"/>
      <c r="DH304" s="74">
        <v>1</v>
      </c>
      <c r="DJ304" s="105" t="str">
        <f>IF(I304="N/A","N/A",IF((LEFT(I304,1)="V"),CONCATENATE(LEFT(I304,16),MID(I304,17,4)+DH304,RIGHT(I304,2)),CONCATENATE(LEFT(I304,6),RIGHT(I304,4)+DH304)))</f>
        <v>01/01/2023</v>
      </c>
      <c r="DK304" s="105" t="str">
        <f t="shared" si="95"/>
        <v>validate2=01/01/2024|E</v>
      </c>
      <c r="DL304" s="105" t="str">
        <f t="shared" si="96"/>
        <v>N/A</v>
      </c>
      <c r="DM304" s="105" t="str">
        <f t="shared" si="92"/>
        <v>N/A</v>
      </c>
      <c r="DN304" s="105" t="str">
        <f t="shared" si="93"/>
        <v>N/A</v>
      </c>
      <c r="DO304" s="105" t="str">
        <f t="shared" si="117"/>
        <v>1971</v>
      </c>
      <c r="DQ304" s="225" t="s">
        <v>1906</v>
      </c>
      <c r="DR304" s="225" t="s">
        <v>226</v>
      </c>
      <c r="DS304" s="225" t="s">
        <v>226</v>
      </c>
      <c r="DT304" s="225" t="s">
        <v>226</v>
      </c>
      <c r="DU304" s="225" t="s">
        <v>226</v>
      </c>
      <c r="DV304" s="225" t="s">
        <v>226</v>
      </c>
      <c r="DX304" s="232" t="e">
        <f t="shared" ref="DX304:DX305" si="143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232" t="e">
        <f t="shared" ref="DY304:DY305" si="144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232" t="str">
        <f t="shared" ref="DZ304:DZ305" si="145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232" t="str">
        <f t="shared" ref="EA304:EA305" si="146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3">
      <c r="A305" s="318" t="s">
        <v>5008</v>
      </c>
      <c r="B305" s="318" t="s">
        <v>5009</v>
      </c>
      <c r="C305" s="318" t="s">
        <v>108</v>
      </c>
      <c r="D305" s="319" t="s">
        <v>1705</v>
      </c>
      <c r="E305" s="319" t="s">
        <v>1706</v>
      </c>
      <c r="F305" s="436" t="s">
        <v>226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19" t="s">
        <v>226</v>
      </c>
      <c r="L305" s="319" t="s">
        <v>226</v>
      </c>
      <c r="M305" s="319" t="s">
        <v>226</v>
      </c>
      <c r="N305" s="319" t="s">
        <v>226</v>
      </c>
      <c r="O305" s="319" t="s">
        <v>226</v>
      </c>
      <c r="P305" s="319" t="s">
        <v>226</v>
      </c>
      <c r="Q305" s="319" t="s">
        <v>226</v>
      </c>
      <c r="R305" s="319" t="s">
        <v>226</v>
      </c>
      <c r="S305" s="319" t="s">
        <v>226</v>
      </c>
      <c r="T305" s="319" t="s">
        <v>226</v>
      </c>
      <c r="U305" s="319" t="s">
        <v>226</v>
      </c>
      <c r="V305" s="319" t="s">
        <v>226</v>
      </c>
      <c r="W305" s="319" t="s">
        <v>226</v>
      </c>
      <c r="X305" s="319" t="s">
        <v>226</v>
      </c>
      <c r="Y305" s="319" t="s">
        <v>226</v>
      </c>
      <c r="Z305" s="319" t="s">
        <v>1482</v>
      </c>
      <c r="AA305" s="318" t="s">
        <v>226</v>
      </c>
      <c r="AB305" s="318" t="s">
        <v>226</v>
      </c>
      <c r="AC305" s="318" t="s">
        <v>226</v>
      </c>
      <c r="AD305" s="340" t="s">
        <v>4994</v>
      </c>
      <c r="AE305" s="319" t="s">
        <v>226</v>
      </c>
      <c r="AF305" s="319" t="s">
        <v>226</v>
      </c>
      <c r="AG305" s="319" t="s">
        <v>226</v>
      </c>
      <c r="AH305" s="319" t="s">
        <v>226</v>
      </c>
      <c r="AI305" s="319" t="s">
        <v>226</v>
      </c>
      <c r="AJ305" s="319" t="s">
        <v>226</v>
      </c>
      <c r="AK305" s="319" t="s">
        <v>226</v>
      </c>
      <c r="AL305" s="318" t="s">
        <v>226</v>
      </c>
      <c r="AM305" s="319" t="s">
        <v>226</v>
      </c>
      <c r="AN305" s="319" t="s">
        <v>226</v>
      </c>
      <c r="AO305" s="319" t="s">
        <v>226</v>
      </c>
      <c r="AP305" s="319" t="s">
        <v>226</v>
      </c>
      <c r="AQ305" s="319" t="s">
        <v>226</v>
      </c>
      <c r="AR305" s="319" t="s">
        <v>226</v>
      </c>
      <c r="AS305" s="319" t="s">
        <v>5133</v>
      </c>
      <c r="AT305" s="319" t="s">
        <v>258</v>
      </c>
      <c r="AU305" s="319" t="s">
        <v>226</v>
      </c>
      <c r="AV305" s="319" t="s">
        <v>280</v>
      </c>
      <c r="AW305" s="319" t="s">
        <v>226</v>
      </c>
      <c r="AX305" s="319" t="s">
        <v>226</v>
      </c>
      <c r="AY305" s="319" t="s">
        <v>226</v>
      </c>
      <c r="AZ305" s="319" t="s">
        <v>226</v>
      </c>
      <c r="BA305" s="319" t="s">
        <v>226</v>
      </c>
      <c r="BB305" s="319" t="s">
        <v>226</v>
      </c>
      <c r="BC305" s="319" t="s">
        <v>226</v>
      </c>
      <c r="BD305" s="319" t="s">
        <v>226</v>
      </c>
      <c r="BE305" s="319" t="s">
        <v>226</v>
      </c>
      <c r="BF305" s="319" t="s">
        <v>226</v>
      </c>
      <c r="BG305" s="319" t="s">
        <v>226</v>
      </c>
      <c r="BH305" s="319" t="s">
        <v>5031</v>
      </c>
      <c r="BI305" s="319" t="s">
        <v>506</v>
      </c>
      <c r="BJ305" s="319" t="s">
        <v>226</v>
      </c>
      <c r="BK305" s="319" t="s">
        <v>5032</v>
      </c>
      <c r="BL305" s="319" t="s">
        <v>258</v>
      </c>
      <c r="BM305" s="319" t="s">
        <v>226</v>
      </c>
      <c r="BN305" s="319" t="s">
        <v>226</v>
      </c>
      <c r="BO305" s="319" t="s">
        <v>226</v>
      </c>
      <c r="BP305" s="319" t="s">
        <v>226</v>
      </c>
      <c r="BQ305" s="320" t="s">
        <v>1258</v>
      </c>
      <c r="BR305" s="319" t="s">
        <v>226</v>
      </c>
      <c r="BS305" s="322" t="s">
        <v>1259</v>
      </c>
      <c r="BT305" s="319" t="s">
        <v>226</v>
      </c>
      <c r="BU305" s="319" t="s">
        <v>226</v>
      </c>
      <c r="BV305" s="319" t="s">
        <v>226</v>
      </c>
      <c r="BW305" s="319" t="s">
        <v>226</v>
      </c>
      <c r="BX305" s="320" t="s">
        <v>935</v>
      </c>
      <c r="BY305" s="319" t="s">
        <v>226</v>
      </c>
      <c r="BZ305" s="319" t="s">
        <v>226</v>
      </c>
      <c r="CA305" s="319" t="s">
        <v>226</v>
      </c>
      <c r="CB305" s="319" t="s">
        <v>5027</v>
      </c>
      <c r="CC305" s="319" t="s">
        <v>226</v>
      </c>
      <c r="CD305" s="319" t="s">
        <v>5028</v>
      </c>
      <c r="CE305" s="319" t="s">
        <v>706</v>
      </c>
      <c r="CF305" s="320" t="s">
        <v>5029</v>
      </c>
      <c r="CG305" s="319" t="s">
        <v>226</v>
      </c>
      <c r="CH305" s="319" t="s">
        <v>226</v>
      </c>
      <c r="CI305" s="321" t="s">
        <v>226</v>
      </c>
      <c r="CJ305" s="319" t="s">
        <v>226</v>
      </c>
      <c r="CK305" s="318" t="s">
        <v>226</v>
      </c>
      <c r="CL305" s="319" t="s">
        <v>226</v>
      </c>
      <c r="CM305" s="319" t="s">
        <v>226</v>
      </c>
      <c r="CN305" s="319" t="s">
        <v>226</v>
      </c>
      <c r="CO305" s="319" t="s">
        <v>226</v>
      </c>
      <c r="CP305" s="319" t="s">
        <v>226</v>
      </c>
      <c r="CQ305" s="319" t="s">
        <v>226</v>
      </c>
      <c r="CR305" s="319" t="s">
        <v>226</v>
      </c>
      <c r="CS305" s="319" t="s">
        <v>226</v>
      </c>
      <c r="CT305" s="319" t="s">
        <v>226</v>
      </c>
      <c r="CU305" s="319" t="s">
        <v>226</v>
      </c>
      <c r="CV305" s="319" t="s">
        <v>226</v>
      </c>
      <c r="CW305" s="319" t="s">
        <v>226</v>
      </c>
      <c r="CX305" s="319" t="s">
        <v>226</v>
      </c>
      <c r="CY305" s="319" t="s">
        <v>226</v>
      </c>
      <c r="CZ305" s="319" t="s">
        <v>226</v>
      </c>
      <c r="DA305" s="319" t="s">
        <v>226</v>
      </c>
      <c r="DB305" s="319" t="s">
        <v>226</v>
      </c>
      <c r="DC305" s="319" t="s">
        <v>226</v>
      </c>
      <c r="DD305" s="319" t="s">
        <v>226</v>
      </c>
      <c r="DE305" s="319" t="s">
        <v>226</v>
      </c>
      <c r="DF305" s="319" t="s">
        <v>258</v>
      </c>
      <c r="DG305" s="227"/>
      <c r="DH305" s="74">
        <v>1</v>
      </c>
      <c r="DJ305" s="105" t="str">
        <f t="shared" ref="DJ305:DJ307" si="147">IF(I305="N/A","N/A",IF((LEFT(I305,1)="V"),CONCATENATE(LEFT(I305,16),MID(I305,17,4)+DH305,RIGHT(I305,2)),CONCATENATE(LEFT(I305,6),RIGHT(I305,4)+DH305)))</f>
        <v>01/01/2023</v>
      </c>
      <c r="DK305" s="105" t="str">
        <f t="shared" si="95"/>
        <v>validate2=01/01/2024|E</v>
      </c>
      <c r="DL305" s="105" t="str">
        <f t="shared" si="96"/>
        <v>N/A</v>
      </c>
      <c r="DM305" s="105" t="str">
        <f t="shared" si="92"/>
        <v>N/A</v>
      </c>
      <c r="DN305" s="105" t="str">
        <f t="shared" si="93"/>
        <v>N/A</v>
      </c>
      <c r="DO305" s="105" t="str">
        <f t="shared" si="117"/>
        <v>2001</v>
      </c>
      <c r="DQ305" s="225" t="s">
        <v>1906</v>
      </c>
      <c r="DR305" s="225" t="s">
        <v>226</v>
      </c>
      <c r="DS305" s="225" t="s">
        <v>226</v>
      </c>
      <c r="DT305" s="225" t="s">
        <v>226</v>
      </c>
      <c r="DU305" s="225" t="s">
        <v>226</v>
      </c>
      <c r="DV305" s="225" t="s">
        <v>226</v>
      </c>
      <c r="DX305" s="232" t="e">
        <f t="shared" si="143"/>
        <v>#REF!</v>
      </c>
      <c r="DY305" s="232" t="e">
        <f t="shared" si="144"/>
        <v>#REF!</v>
      </c>
      <c r="DZ305" s="232" t="str">
        <f t="shared" si="145"/>
        <v>N/A</v>
      </c>
      <c r="EA305" s="232" t="str">
        <f t="shared" si="146"/>
        <v>N/A</v>
      </c>
    </row>
    <row r="306" spans="1:131" ht="15.75" customHeight="1" x14ac:dyDescent="0.3">
      <c r="A306" s="341" t="s">
        <v>5142</v>
      </c>
      <c r="B306" s="341" t="s">
        <v>5155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285" t="s">
        <v>226</v>
      </c>
      <c r="L306" s="285" t="s">
        <v>226</v>
      </c>
      <c r="M306" s="285" t="s">
        <v>226</v>
      </c>
      <c r="N306" s="285" t="s">
        <v>226</v>
      </c>
      <c r="O306" s="285" t="s">
        <v>226</v>
      </c>
      <c r="P306" s="285" t="s">
        <v>226</v>
      </c>
      <c r="Q306" s="285" t="s">
        <v>226</v>
      </c>
      <c r="R306" s="285" t="s">
        <v>226</v>
      </c>
      <c r="S306" s="285" t="s">
        <v>226</v>
      </c>
      <c r="T306" s="285" t="s">
        <v>226</v>
      </c>
      <c r="U306" s="285" t="s">
        <v>226</v>
      </c>
      <c r="V306" s="285" t="s">
        <v>226</v>
      </c>
      <c r="W306" s="285" t="s">
        <v>226</v>
      </c>
      <c r="X306" s="285" t="s">
        <v>226</v>
      </c>
      <c r="Y306" s="285" t="s">
        <v>226</v>
      </c>
      <c r="Z306" s="285" t="s">
        <v>242</v>
      </c>
      <c r="AA306" s="341" t="s">
        <v>226</v>
      </c>
      <c r="AB306" s="341" t="s">
        <v>226</v>
      </c>
      <c r="AC306" s="341" t="s">
        <v>226</v>
      </c>
      <c r="AD306" s="340" t="s">
        <v>4994</v>
      </c>
      <c r="AE306" s="285" t="s">
        <v>226</v>
      </c>
      <c r="AF306" s="285" t="s">
        <v>226</v>
      </c>
      <c r="AG306" s="285" t="s">
        <v>226</v>
      </c>
      <c r="AH306" s="285" t="s">
        <v>226</v>
      </c>
      <c r="AI306" s="285" t="s">
        <v>226</v>
      </c>
      <c r="AJ306" s="285" t="s">
        <v>226</v>
      </c>
      <c r="AK306" s="285" t="s">
        <v>226</v>
      </c>
      <c r="AL306" s="285" t="s">
        <v>226</v>
      </c>
      <c r="AM306" s="285" t="s">
        <v>226</v>
      </c>
      <c r="AN306" s="285" t="s">
        <v>226</v>
      </c>
      <c r="AO306" s="285" t="s">
        <v>226</v>
      </c>
      <c r="AP306" s="285" t="s">
        <v>226</v>
      </c>
      <c r="AQ306" s="285" t="s">
        <v>226</v>
      </c>
      <c r="AR306" s="285" t="s">
        <v>226</v>
      </c>
      <c r="AS306" s="285" t="s">
        <v>5010</v>
      </c>
      <c r="AT306" s="319" t="s">
        <v>258</v>
      </c>
      <c r="AU306" s="285" t="s">
        <v>226</v>
      </c>
      <c r="AV306" s="285" t="s">
        <v>280</v>
      </c>
      <c r="AW306" s="285" t="s">
        <v>226</v>
      </c>
      <c r="AX306" s="285" t="s">
        <v>226</v>
      </c>
      <c r="AY306" s="285" t="s">
        <v>226</v>
      </c>
      <c r="AZ306" s="285" t="s">
        <v>226</v>
      </c>
      <c r="BA306" s="285" t="s">
        <v>226</v>
      </c>
      <c r="BB306" s="285" t="s">
        <v>226</v>
      </c>
      <c r="BC306" s="285" t="s">
        <v>226</v>
      </c>
      <c r="BD306" s="285" t="s">
        <v>226</v>
      </c>
      <c r="BE306" s="285" t="s">
        <v>226</v>
      </c>
      <c r="BF306" s="285" t="s">
        <v>226</v>
      </c>
      <c r="BG306" s="285" t="s">
        <v>226</v>
      </c>
      <c r="BH306" s="375" t="s">
        <v>5143</v>
      </c>
      <c r="BI306" s="285" t="s">
        <v>506</v>
      </c>
      <c r="BJ306" s="285" t="s">
        <v>226</v>
      </c>
      <c r="BK306" s="285" t="s">
        <v>5144</v>
      </c>
      <c r="BL306" s="285" t="s">
        <v>258</v>
      </c>
      <c r="BM306" s="285" t="s">
        <v>226</v>
      </c>
      <c r="BN306" s="285" t="s">
        <v>226</v>
      </c>
      <c r="BO306" s="285" t="s">
        <v>226</v>
      </c>
      <c r="BP306" s="285" t="s">
        <v>226</v>
      </c>
      <c r="BQ306" s="344" t="s">
        <v>1163</v>
      </c>
      <c r="BR306" s="285" t="s">
        <v>226</v>
      </c>
      <c r="BS306" s="343" t="s">
        <v>5145</v>
      </c>
      <c r="BT306" s="285" t="s">
        <v>226</v>
      </c>
      <c r="BU306" s="285" t="s">
        <v>226</v>
      </c>
      <c r="BV306" s="285" t="s">
        <v>226</v>
      </c>
      <c r="BW306" s="285" t="s">
        <v>226</v>
      </c>
      <c r="BX306" s="344" t="s">
        <v>1441</v>
      </c>
      <c r="BY306" s="285" t="s">
        <v>226</v>
      </c>
      <c r="BZ306" s="285" t="s">
        <v>226</v>
      </c>
      <c r="CA306" s="285" t="s">
        <v>226</v>
      </c>
      <c r="CB306" s="375" t="s">
        <v>5146</v>
      </c>
      <c r="CC306" s="375" t="s">
        <v>5147</v>
      </c>
      <c r="CD306" s="375" t="s">
        <v>5148</v>
      </c>
      <c r="CE306" s="375" t="s">
        <v>941</v>
      </c>
      <c r="CF306" s="375" t="s">
        <v>5149</v>
      </c>
      <c r="CG306" s="375" t="s">
        <v>226</v>
      </c>
      <c r="CH306" s="285" t="s">
        <v>226</v>
      </c>
      <c r="CI306" s="342" t="s">
        <v>226</v>
      </c>
      <c r="CJ306" s="285" t="s">
        <v>226</v>
      </c>
      <c r="CK306" s="341" t="s">
        <v>226</v>
      </c>
      <c r="CL306" s="285" t="s">
        <v>226</v>
      </c>
      <c r="CM306" s="285" t="s">
        <v>226</v>
      </c>
      <c r="CN306" s="285" t="s">
        <v>226</v>
      </c>
      <c r="CO306" s="285" t="s">
        <v>226</v>
      </c>
      <c r="CP306" s="285" t="s">
        <v>226</v>
      </c>
      <c r="CQ306" s="285" t="s">
        <v>226</v>
      </c>
      <c r="CR306" s="285" t="s">
        <v>226</v>
      </c>
      <c r="CS306" s="285" t="s">
        <v>226</v>
      </c>
      <c r="CT306" s="285" t="s">
        <v>226</v>
      </c>
      <c r="CU306" s="285" t="s">
        <v>226</v>
      </c>
      <c r="CV306" s="285" t="s">
        <v>226</v>
      </c>
      <c r="CW306" s="285" t="s">
        <v>226</v>
      </c>
      <c r="CX306" s="285" t="s">
        <v>226</v>
      </c>
      <c r="CY306" s="285" t="s">
        <v>226</v>
      </c>
      <c r="CZ306" s="285" t="s">
        <v>226</v>
      </c>
      <c r="DA306" s="285" t="s">
        <v>226</v>
      </c>
      <c r="DB306" s="285" t="s">
        <v>226</v>
      </c>
      <c r="DC306" s="285" t="s">
        <v>226</v>
      </c>
      <c r="DD306" s="285" t="s">
        <v>226</v>
      </c>
      <c r="DE306" s="285" t="s">
        <v>226</v>
      </c>
      <c r="DF306" s="285" t="s">
        <v>258</v>
      </c>
      <c r="DG306" s="227"/>
      <c r="DH306" s="364">
        <v>1</v>
      </c>
      <c r="DJ306" s="345" t="str">
        <f t="shared" si="147"/>
        <v>01/01/2023</v>
      </c>
      <c r="DK306" s="345" t="str">
        <f t="shared" si="95"/>
        <v>validate2=01/01/2024|E</v>
      </c>
      <c r="DL306" s="345" t="str">
        <f t="shared" si="96"/>
        <v>N/A</v>
      </c>
      <c r="DM306" s="345" t="str">
        <f t="shared" si="92"/>
        <v>N/A</v>
      </c>
      <c r="DN306" s="345" t="str">
        <f t="shared" si="93"/>
        <v>N/A</v>
      </c>
      <c r="DO306" s="345" t="str">
        <f t="shared" si="117"/>
        <v>1991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:DX307" si="148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:DY307" si="149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:DZ307" si="150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:EA307" si="151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3">
      <c r="A307" s="369" t="s">
        <v>5142</v>
      </c>
      <c r="B307" s="369" t="s">
        <v>5155</v>
      </c>
      <c r="C307" s="369" t="s">
        <v>108</v>
      </c>
      <c r="D307" s="375" t="s">
        <v>1705</v>
      </c>
      <c r="E307" s="375" t="s">
        <v>226</v>
      </c>
      <c r="F307" s="436" t="s">
        <v>308</v>
      </c>
      <c r="G307" s="436" t="s">
        <v>308</v>
      </c>
      <c r="H307" s="436" t="s">
        <v>308</v>
      </c>
      <c r="I307" s="320" t="s">
        <v>4984</v>
      </c>
      <c r="J307" s="321" t="s">
        <v>4990</v>
      </c>
      <c r="K307" s="375" t="s">
        <v>226</v>
      </c>
      <c r="L307" s="375" t="s">
        <v>226</v>
      </c>
      <c r="M307" s="375" t="s">
        <v>226</v>
      </c>
      <c r="N307" s="375" t="s">
        <v>226</v>
      </c>
      <c r="O307" s="375" t="s">
        <v>226</v>
      </c>
      <c r="P307" s="375" t="s">
        <v>226</v>
      </c>
      <c r="Q307" s="375" t="s">
        <v>226</v>
      </c>
      <c r="R307" s="375" t="s">
        <v>226</v>
      </c>
      <c r="S307" s="375" t="s">
        <v>226</v>
      </c>
      <c r="T307" s="375" t="s">
        <v>226</v>
      </c>
      <c r="U307" s="375" t="s">
        <v>226</v>
      </c>
      <c r="V307" s="375" t="s">
        <v>226</v>
      </c>
      <c r="W307" s="375" t="s">
        <v>226</v>
      </c>
      <c r="X307" s="375" t="s">
        <v>226</v>
      </c>
      <c r="Y307" s="375" t="s">
        <v>226</v>
      </c>
      <c r="Z307" s="375" t="s">
        <v>242</v>
      </c>
      <c r="AA307" s="369" t="s">
        <v>226</v>
      </c>
      <c r="AB307" s="369" t="s">
        <v>226</v>
      </c>
      <c r="AC307" s="369" t="s">
        <v>226</v>
      </c>
      <c r="AD307" s="340" t="s">
        <v>4994</v>
      </c>
      <c r="AE307" s="285" t="s">
        <v>226</v>
      </c>
      <c r="AF307" s="285" t="s">
        <v>226</v>
      </c>
      <c r="AG307" s="375" t="s">
        <v>226</v>
      </c>
      <c r="AH307" s="375" t="s">
        <v>226</v>
      </c>
      <c r="AI307" s="375" t="s">
        <v>226</v>
      </c>
      <c r="AJ307" s="375" t="s">
        <v>226</v>
      </c>
      <c r="AK307" s="375" t="s">
        <v>226</v>
      </c>
      <c r="AL307" s="369" t="s">
        <v>226</v>
      </c>
      <c r="AM307" s="375" t="s">
        <v>226</v>
      </c>
      <c r="AN307" s="375" t="s">
        <v>226</v>
      </c>
      <c r="AO307" s="375" t="s">
        <v>226</v>
      </c>
      <c r="AP307" s="375" t="s">
        <v>226</v>
      </c>
      <c r="AQ307" s="375" t="s">
        <v>226</v>
      </c>
      <c r="AR307" s="375" t="s">
        <v>226</v>
      </c>
      <c r="AS307" s="285" t="s">
        <v>5010</v>
      </c>
      <c r="AT307" s="375" t="s">
        <v>258</v>
      </c>
      <c r="AU307" s="375" t="s">
        <v>226</v>
      </c>
      <c r="AV307" s="375" t="s">
        <v>280</v>
      </c>
      <c r="AW307" s="375" t="s">
        <v>226</v>
      </c>
      <c r="AX307" s="375" t="s">
        <v>226</v>
      </c>
      <c r="AY307" s="375" t="s">
        <v>226</v>
      </c>
      <c r="AZ307" s="375" t="s">
        <v>226</v>
      </c>
      <c r="BA307" s="375" t="s">
        <v>308</v>
      </c>
      <c r="BB307" s="375" t="s">
        <v>226</v>
      </c>
      <c r="BC307" s="375" t="s">
        <v>226</v>
      </c>
      <c r="BD307" s="375" t="s">
        <v>226</v>
      </c>
      <c r="BE307" s="375" t="s">
        <v>226</v>
      </c>
      <c r="BF307" s="375" t="s">
        <v>226</v>
      </c>
      <c r="BG307" s="375" t="s">
        <v>226</v>
      </c>
      <c r="BH307" s="375" t="s">
        <v>5143</v>
      </c>
      <c r="BI307" s="375" t="s">
        <v>506</v>
      </c>
      <c r="BJ307" s="375" t="s">
        <v>226</v>
      </c>
      <c r="BK307" s="375" t="s">
        <v>5144</v>
      </c>
      <c r="BL307" s="375" t="s">
        <v>258</v>
      </c>
      <c r="BM307" s="375" t="s">
        <v>226</v>
      </c>
      <c r="BN307" s="375" t="s">
        <v>226</v>
      </c>
      <c r="BO307" s="375" t="s">
        <v>226</v>
      </c>
      <c r="BP307" s="375" t="s">
        <v>226</v>
      </c>
      <c r="BQ307" s="370" t="s">
        <v>1163</v>
      </c>
      <c r="BR307" s="375" t="s">
        <v>226</v>
      </c>
      <c r="BS307" s="376" t="s">
        <v>5145</v>
      </c>
      <c r="BT307" s="375" t="s">
        <v>226</v>
      </c>
      <c r="BU307" s="375" t="s">
        <v>226</v>
      </c>
      <c r="BV307" s="375" t="s">
        <v>226</v>
      </c>
      <c r="BW307" s="375" t="s">
        <v>226</v>
      </c>
      <c r="BX307" s="370" t="s">
        <v>1441</v>
      </c>
      <c r="BY307" s="375" t="s">
        <v>226</v>
      </c>
      <c r="BZ307" s="375" t="s">
        <v>226</v>
      </c>
      <c r="CA307" s="375" t="s">
        <v>226</v>
      </c>
      <c r="CB307" s="375" t="s">
        <v>5146</v>
      </c>
      <c r="CC307" s="375" t="s">
        <v>5147</v>
      </c>
      <c r="CD307" s="375" t="s">
        <v>5148</v>
      </c>
      <c r="CE307" s="375" t="s">
        <v>941</v>
      </c>
      <c r="CF307" s="375" t="s">
        <v>5149</v>
      </c>
      <c r="CG307" s="375" t="s">
        <v>226</v>
      </c>
      <c r="CH307" s="375" t="s">
        <v>226</v>
      </c>
      <c r="CI307" s="366" t="s">
        <v>226</v>
      </c>
      <c r="CJ307" s="375" t="s">
        <v>226</v>
      </c>
      <c r="CK307" s="369" t="s">
        <v>226</v>
      </c>
      <c r="CL307" s="375" t="s">
        <v>226</v>
      </c>
      <c r="CM307" s="375" t="s">
        <v>226</v>
      </c>
      <c r="CN307" s="375" t="s">
        <v>226</v>
      </c>
      <c r="CO307" s="375" t="s">
        <v>226</v>
      </c>
      <c r="CP307" s="375" t="s">
        <v>226</v>
      </c>
      <c r="CQ307" s="375" t="s">
        <v>226</v>
      </c>
      <c r="CR307" s="375" t="s">
        <v>226</v>
      </c>
      <c r="CS307" s="375" t="s">
        <v>226</v>
      </c>
      <c r="CT307" s="375" t="s">
        <v>226</v>
      </c>
      <c r="CU307" s="375" t="s">
        <v>226</v>
      </c>
      <c r="CV307" s="375" t="s">
        <v>226</v>
      </c>
      <c r="CW307" s="375" t="s">
        <v>226</v>
      </c>
      <c r="CX307" s="375" t="s">
        <v>226</v>
      </c>
      <c r="CY307" s="375" t="s">
        <v>226</v>
      </c>
      <c r="CZ307" s="375" t="s">
        <v>226</v>
      </c>
      <c r="DA307" s="375" t="s">
        <v>226</v>
      </c>
      <c r="DB307" s="375" t="s">
        <v>226</v>
      </c>
      <c r="DC307" s="375" t="s">
        <v>226</v>
      </c>
      <c r="DD307" s="375" t="s">
        <v>226</v>
      </c>
      <c r="DE307" s="375" t="s">
        <v>226</v>
      </c>
      <c r="DF307" s="375" t="s">
        <v>258</v>
      </c>
      <c r="DG307" s="227"/>
      <c r="DH307" s="364">
        <v>1</v>
      </c>
      <c r="DJ307" s="345" t="str">
        <f t="shared" si="147"/>
        <v>01/01/2023</v>
      </c>
      <c r="DK307" s="345" t="str">
        <f t="shared" si="95"/>
        <v>validate2=01/01/2024|E</v>
      </c>
      <c r="DL307" s="345" t="str">
        <f t="shared" si="96"/>
        <v>N/A</v>
      </c>
      <c r="DM307" s="345" t="str">
        <f t="shared" si="92"/>
        <v>N/A</v>
      </c>
      <c r="DN307" s="345" t="str">
        <f t="shared" si="93"/>
        <v>N/A</v>
      </c>
      <c r="DO307" s="345" t="str">
        <f t="shared" si="117"/>
        <v>1991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e">
        <f t="shared" si="148"/>
        <v>#REF!</v>
      </c>
      <c r="DY307" s="347" t="e">
        <f t="shared" si="149"/>
        <v>#REF!</v>
      </c>
      <c r="DZ307" s="347" t="str">
        <f t="shared" si="150"/>
        <v>N/A</v>
      </c>
      <c r="EA307" s="347" t="str">
        <f t="shared" si="151"/>
        <v>N/A</v>
      </c>
    </row>
    <row r="308" spans="1:131" ht="15.75" customHeight="1" x14ac:dyDescent="0.3">
      <c r="A308" s="377" t="s">
        <v>5358</v>
      </c>
      <c r="B308" s="341" t="s">
        <v>5359</v>
      </c>
      <c r="C308" s="341" t="s">
        <v>106</v>
      </c>
      <c r="D308" s="285" t="s">
        <v>225</v>
      </c>
      <c r="E308" s="285" t="s">
        <v>226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75" t="s">
        <v>226</v>
      </c>
      <c r="L308" s="375" t="s">
        <v>226</v>
      </c>
      <c r="M308" s="375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375" t="s">
        <v>226</v>
      </c>
      <c r="AH308" s="375" t="s">
        <v>226</v>
      </c>
      <c r="AI308" s="375" t="s">
        <v>226</v>
      </c>
      <c r="AJ308" s="375" t="s">
        <v>226</v>
      </c>
      <c r="AK308" s="375" t="s">
        <v>226</v>
      </c>
      <c r="AL308" s="369" t="s">
        <v>226</v>
      </c>
      <c r="AM308" s="375" t="s">
        <v>226</v>
      </c>
      <c r="AN308" s="375" t="s">
        <v>226</v>
      </c>
      <c r="AO308" s="375" t="s">
        <v>226</v>
      </c>
      <c r="AP308" s="375" t="s">
        <v>226</v>
      </c>
      <c r="AQ308" s="375" t="s">
        <v>226</v>
      </c>
      <c r="AR308" s="37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19" t="s">
        <v>308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" si="152">IF(I308="N/A","N/A",IF((LEFT(I308,1)="V"),CONCATENATE(LEFT(I308,16),MID(I308,17,4)+DH308,RIGHT(I308,2)),CONCATENATE(LEFT(I308,6),RIGHT(I308,4)+DH308)))</f>
        <v>01/01/2023</v>
      </c>
      <c r="DK308" s="345" t="str">
        <f t="shared" ref="DK308" si="153">IF(J308="N/A","N/A",IF((LEFT(J308,1)="V"),CONCATENATE(LEFT(J308,16),MID(J308,17,4)+DH308,RIGHT(J308,2)),CONCATENATE(LEFT(J308,6),RIGHT(J308,4)+DH308)))</f>
        <v>validate2=01/01/2024|E</v>
      </c>
      <c r="DL308" s="345" t="str">
        <f t="shared" ref="DL308" si="154">IF(K308="N/A","N/A",IF((LEFT(K308,1)="V"),CONCATENATE(LEFT(K308,16),MID(K308,17,4)+DH308,RIGHT(K308,2)),CONCATENATE(LEFT(K308,6),RIGHT(K308,4)+DH308)))</f>
        <v>N/A</v>
      </c>
      <c r="DM308" s="345" t="str">
        <f t="shared" ref="DM308" si="155">IF(AR308="N/A","N/A",IF((LEFT(AR308,1)="V"),CONCATENATE(LEFT(AR308,16),MID(AR308,17,4)+DH308,RIGHT(AR308,2)),CONCATENATE(LEFT(AR308,6),RIGHT(AR308,4)+DH308)))</f>
        <v>N/A</v>
      </c>
      <c r="DN308" s="345" t="str">
        <f t="shared" ref="DN308" si="156">IF(AW308="N/A","N/A",IF((LEFT(AW308,1)="V"),CONCATENATE(LEFT(AW308,10),MID(AW308,11,1)+DH308,RIGHT(AW308,2)),CONCATENATE(AW308+DH308)))</f>
        <v>N/A</v>
      </c>
      <c r="DO308" s="345" t="str">
        <f t="shared" ref="DO308" si="157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" si="158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" si="159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" si="160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" si="161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5">
      <c r="A309" s="377" t="s">
        <v>5358</v>
      </c>
      <c r="B309" s="341" t="s">
        <v>5359</v>
      </c>
      <c r="C309" s="341" t="s">
        <v>1266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ref="DJ309" si="162">IF(I309="N/A","N/A",IF((LEFT(I309,1)="V"),CONCATENATE(LEFT(I309,16),MID(I309,17,4)+DH309,RIGHT(I309,2)),CONCATENATE(LEFT(I309,6),RIGHT(I309,4)+DH309)))</f>
        <v>N/A</v>
      </c>
      <c r="DK309" s="345" t="str">
        <f t="shared" ref="DK309" si="163">IF(J309="N/A","N/A",IF((LEFT(J309,1)="V"),CONCATENATE(LEFT(J309,16),MID(J309,17,4)+DH309,RIGHT(J309,2)),CONCATENATE(LEFT(J309,6),RIGHT(J309,4)+DH309)))</f>
        <v>N/A</v>
      </c>
      <c r="DL309" s="345" t="str">
        <f t="shared" ref="DL309" si="164">IF(K309="N/A","N/A",IF((LEFT(K309,1)="V"),CONCATENATE(LEFT(K309,16),MID(K309,17,4)+DH309,RIGHT(K309,2)),CONCATENATE(LEFT(K309,6),RIGHT(K309,4)+DH309)))</f>
        <v>N/A</v>
      </c>
      <c r="DM309" s="345" t="str">
        <f t="shared" ref="DM309" si="165">IF(AR309="N/A","N/A",IF((LEFT(AR309,1)="V"),CONCATENATE(LEFT(AR309,16),MID(AR309,17,4)+DH309,RIGHT(AR309,2)),CONCATENATE(LEFT(AR309,6),RIGHT(AR309,4)+DH309)))</f>
        <v>N/A</v>
      </c>
      <c r="DN309" s="345" t="str">
        <f t="shared" ref="DN309" si="166">IF(AW309="N/A","N/A",IF((LEFT(AW309,1)="V"),CONCATENATE(LEFT(AW309,10),MID(AW309,11,1)+DH309,RIGHT(AW309,2)),CONCATENATE(AW309+DH309)))</f>
        <v>N/A</v>
      </c>
      <c r="DO309" s="345" t="str">
        <f t="shared" ref="DO309" si="167">IF(BX309="N/A","N/A",IF((LEFT(BX309,1)="V"),CONCATENATE(LEFT(BX309,10),MID(BX309,11,4)+DH309,RIGHT(BX309,2)),CONCATENATE(BX309+DH309)))</f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ref="DX309" si="168">IF(I309="N/A","N/A",IF((LEFT(I309,1)="V"),CONCATENATE(LEFT(I309,10),VLOOKUP(MID(I309,11,2),month,2,FALSE),MID(I309,13,4),(IF(OR((MID(I309,11,2)=one),(MID(I309,11,2)=two),(MID(I309,11,2)=three),(MID(I309,11,2)=four),(MID(I309,11,2)=five)),MID(I309,17,4),MID(I309,17,4)+$DH309)),RIGHT(I309,2)),CONCATENATE(VLOOKUP(LEFT(I309,2),month,2,FALSE),MID(I309,3,4),(IF(OR((LEFT(I309,2)=one),(LEFT(I309,2)=two),(LEFT(I309,2)=three),(LEFT(I309,2)=four),(LEFT(I309,2)=five)),RIGHT(I309,4),RIGHT(I309,4)+$DH309)))))</f>
        <v>N/A</v>
      </c>
      <c r="DY309" s="347" t="str">
        <f t="shared" ref="DY309" si="169">IF(J309="N/A","N/A",IF((LEFT(J309,1)="V"),CONCATENATE(LEFT(J309,10),VLOOKUP(MID(J309,11,2),month,2,FALSE),MID(J309,13,4),(IF(OR((MID(J309,11,2)=one),(MID(J309,11,2)=two),(MID(J309,11,2)=three),(MID(J309,11,2)=four),(MID(J309,11,2)=five)),MID(J309,17,4),MID(J309,17,4)+$DH309)),RIGHT(J309,2)),CONCATENATE(VLOOKUP(LEFT(J309,2),month,2,FALSE),MID(J309,3,4),(IF(OR((LEFT(J309,2)=one),(LEFT(J309,2)=two),(LEFT(J309,2)=three),(LEFT(J309,2)=four),(LEFT(J309,2)=five)),RIGHT(J309,4),RIGHT(J309,4)+$DH309)))))</f>
        <v>N/A</v>
      </c>
      <c r="DZ309" s="347" t="str">
        <f t="shared" ref="DZ309" si="170">IF(K309="N/A","N/A",IF((LEFT(K309,1)="V"),CONCATENATE(LEFT(K309,10),VLOOKUP(MID(K309,11,2),month,2,FALSE),MID(K309,13,4),(IF(OR((MID(K309,11,2)=one),(MID(K309,11,2)=two),(MID(K309,11,2)=three),(MID(K309,11,2)=four),(MID(K309,11,2)=five)),MID(K309,17,4),MID(K309,17,4)+$DH309)),RIGHT(K309,2)),CONCATENATE(VLOOKUP(LEFT(K309,2),month,2,FALSE),MID(K309,3,4),(IF(OR((LEFT(K309,2)=one),(LEFT(K309,2)=two),(LEFT(K309,2)=three),(LEFT(K309,2)=four),(LEFT(K309,2)=five)),RIGHT(K309,4),RIGHT(K309,4)+$DH309)))))</f>
        <v>N/A</v>
      </c>
      <c r="EA309" s="347" t="str">
        <f t="shared" ref="EA309" si="171">IF(AR309="N/A","N/A",IF((LEFT(AR309,1)="V"),CONCATENATE(LEFT(AR309,10),VLOOKUP(MID(AR309,11,2),month,2,FALSE),MID(AR309,13,4),(IF(OR((MID(AR309,11,2)=one),(MID(AR309,11,2)=two),(MID(AR309,11,2)=three),(MID(AR309,11,2)=four),(MID(AR309,11,2)=five)),MID(AR309,17,4),MID(AR309,17,4)+$DH309)),RIGHT(AR309,2)),CONCATENATE(VLOOKUP(LEFT(AR309,2),month,2,FALSE),MID(AR309,3,4),(IF(OR((LEFT(AR309,2)=one),(LEFT(AR309,2)=two),(LEFT(AR309,2)=three),(LEFT(AR309,2)=four),(LEFT(AR309,2)=five)),RIGHT(AR309,4),RIGHT(AR309,4)+$DH309)))))</f>
        <v>N/A</v>
      </c>
    </row>
    <row r="310" spans="1:131" ht="15.75" customHeight="1" x14ac:dyDescent="0.3">
      <c r="A310" s="377" t="s">
        <v>5358</v>
      </c>
      <c r="B310" s="341" t="s">
        <v>5359</v>
      </c>
      <c r="C310" s="369" t="s">
        <v>108</v>
      </c>
      <c r="D310" s="319" t="s">
        <v>1705</v>
      </c>
      <c r="E310" s="319" t="s">
        <v>1706</v>
      </c>
      <c r="F310" s="436" t="s">
        <v>308</v>
      </c>
      <c r="G310" s="436" t="s">
        <v>308</v>
      </c>
      <c r="H310" s="436" t="s">
        <v>308</v>
      </c>
      <c r="I310" s="320" t="s">
        <v>4984</v>
      </c>
      <c r="J310" s="321" t="s">
        <v>4990</v>
      </c>
      <c r="K310" s="319" t="s">
        <v>226</v>
      </c>
      <c r="L310" s="319" t="s">
        <v>226</v>
      </c>
      <c r="M310" s="319" t="s">
        <v>226</v>
      </c>
      <c r="N310" s="375" t="s">
        <v>226</v>
      </c>
      <c r="O310" s="375" t="s">
        <v>226</v>
      </c>
      <c r="P310" s="375" t="s">
        <v>226</v>
      </c>
      <c r="Q310" s="375" t="s">
        <v>226</v>
      </c>
      <c r="R310" s="375" t="s">
        <v>226</v>
      </c>
      <c r="S310" s="375" t="s">
        <v>226</v>
      </c>
      <c r="T310" s="375" t="s">
        <v>226</v>
      </c>
      <c r="U310" s="375" t="s">
        <v>226</v>
      </c>
      <c r="V310" s="375" t="s">
        <v>226</v>
      </c>
      <c r="W310" s="375" t="s">
        <v>226</v>
      </c>
      <c r="X310" s="375" t="s">
        <v>226</v>
      </c>
      <c r="Y310" s="375" t="s">
        <v>226</v>
      </c>
      <c r="Z310" s="375" t="s">
        <v>242</v>
      </c>
      <c r="AA310" s="369" t="s">
        <v>226</v>
      </c>
      <c r="AB310" s="369" t="s">
        <v>226</v>
      </c>
      <c r="AC310" s="369" t="s">
        <v>226</v>
      </c>
      <c r="AD310" s="340" t="s">
        <v>4994</v>
      </c>
      <c r="AE310" s="285" t="s">
        <v>226</v>
      </c>
      <c r="AF310" s="285" t="s">
        <v>226</v>
      </c>
      <c r="AG310" s="285" t="s">
        <v>226</v>
      </c>
      <c r="AH310" s="285" t="s">
        <v>226</v>
      </c>
      <c r="AI310" s="285" t="s">
        <v>226</v>
      </c>
      <c r="AJ310" s="285" t="s">
        <v>226</v>
      </c>
      <c r="AK310" s="285" t="s">
        <v>226</v>
      </c>
      <c r="AL310" s="285" t="s">
        <v>226</v>
      </c>
      <c r="AM310" s="285" t="s">
        <v>226</v>
      </c>
      <c r="AN310" s="285" t="s">
        <v>226</v>
      </c>
      <c r="AO310" s="285" t="s">
        <v>226</v>
      </c>
      <c r="AP310" s="285" t="s">
        <v>226</v>
      </c>
      <c r="AQ310" s="285" t="s">
        <v>226</v>
      </c>
      <c r="AR310" s="285" t="s">
        <v>226</v>
      </c>
      <c r="AS310" s="375" t="s">
        <v>5360</v>
      </c>
      <c r="AT310" s="375" t="s">
        <v>258</v>
      </c>
      <c r="AU310" s="375" t="s">
        <v>226</v>
      </c>
      <c r="AV310" s="375" t="s">
        <v>280</v>
      </c>
      <c r="AW310" s="375" t="s">
        <v>226</v>
      </c>
      <c r="AX310" s="375" t="s">
        <v>226</v>
      </c>
      <c r="AY310" s="375" t="s">
        <v>226</v>
      </c>
      <c r="AZ310" s="375" t="s">
        <v>226</v>
      </c>
      <c r="BA310" s="375" t="s">
        <v>226</v>
      </c>
      <c r="BB310" s="375" t="s">
        <v>226</v>
      </c>
      <c r="BC310" s="375" t="s">
        <v>226</v>
      </c>
      <c r="BD310" s="375" t="s">
        <v>226</v>
      </c>
      <c r="BE310" s="375" t="s">
        <v>226</v>
      </c>
      <c r="BF310" s="375" t="s">
        <v>226</v>
      </c>
      <c r="BG310" s="375" t="s">
        <v>226</v>
      </c>
      <c r="BH310" s="375" t="s">
        <v>5361</v>
      </c>
      <c r="BI310" s="375" t="s">
        <v>506</v>
      </c>
      <c r="BJ310" s="375" t="s">
        <v>226</v>
      </c>
      <c r="BK310" s="379" t="s">
        <v>5362</v>
      </c>
      <c r="BL310" s="375" t="s">
        <v>258</v>
      </c>
      <c r="BM310" s="375" t="s">
        <v>226</v>
      </c>
      <c r="BN310" s="375" t="s">
        <v>226</v>
      </c>
      <c r="BO310" s="375" t="s">
        <v>226</v>
      </c>
      <c r="BP310" s="375" t="s">
        <v>226</v>
      </c>
      <c r="BQ310" s="370" t="s">
        <v>2279</v>
      </c>
      <c r="BR310" s="375" t="s">
        <v>226</v>
      </c>
      <c r="BS310" s="376" t="s">
        <v>2280</v>
      </c>
      <c r="BT310" s="375" t="s">
        <v>226</v>
      </c>
      <c r="BU310" s="375" t="s">
        <v>226</v>
      </c>
      <c r="BV310" s="375" t="s">
        <v>226</v>
      </c>
      <c r="BW310" s="375" t="s">
        <v>226</v>
      </c>
      <c r="BX310" s="370" t="s">
        <v>1246</v>
      </c>
      <c r="BY310" s="375" t="s">
        <v>226</v>
      </c>
      <c r="BZ310" s="375" t="s">
        <v>226</v>
      </c>
      <c r="CA310" s="375" t="s">
        <v>226</v>
      </c>
      <c r="CB310" s="375" t="s">
        <v>5363</v>
      </c>
      <c r="CC310" s="375" t="s">
        <v>226</v>
      </c>
      <c r="CD310" s="375" t="s">
        <v>5364</v>
      </c>
      <c r="CE310" s="375" t="s">
        <v>941</v>
      </c>
      <c r="CF310" s="375" t="s">
        <v>5365</v>
      </c>
      <c r="CG310" s="375" t="s">
        <v>226</v>
      </c>
      <c r="CH310" s="375" t="s">
        <v>226</v>
      </c>
      <c r="CI310" s="366" t="s">
        <v>226</v>
      </c>
      <c r="CJ310" s="375" t="s">
        <v>226</v>
      </c>
      <c r="CK310" s="369" t="s">
        <v>226</v>
      </c>
      <c r="CL310" s="375" t="s">
        <v>226</v>
      </c>
      <c r="CM310" s="375" t="s">
        <v>226</v>
      </c>
      <c r="CN310" s="375" t="s">
        <v>226</v>
      </c>
      <c r="CO310" s="375" t="s">
        <v>226</v>
      </c>
      <c r="CP310" s="375" t="s">
        <v>226</v>
      </c>
      <c r="CQ310" s="375" t="s">
        <v>226</v>
      </c>
      <c r="CR310" s="375" t="s">
        <v>226</v>
      </c>
      <c r="CS310" s="375" t="s">
        <v>226</v>
      </c>
      <c r="CT310" s="375" t="s">
        <v>226</v>
      </c>
      <c r="CU310" s="375" t="s">
        <v>226</v>
      </c>
      <c r="CV310" s="375" t="s">
        <v>226</v>
      </c>
      <c r="CW310" s="375" t="s">
        <v>226</v>
      </c>
      <c r="CX310" s="375" t="s">
        <v>226</v>
      </c>
      <c r="CY310" s="375" t="s">
        <v>226</v>
      </c>
      <c r="CZ310" s="375" t="s">
        <v>226</v>
      </c>
      <c r="DA310" s="375" t="s">
        <v>226</v>
      </c>
      <c r="DB310" s="375" t="s">
        <v>226</v>
      </c>
      <c r="DC310" s="375" t="s">
        <v>226</v>
      </c>
      <c r="DD310" s="375" t="s">
        <v>226</v>
      </c>
      <c r="DE310" s="375" t="s">
        <v>226</v>
      </c>
      <c r="DF310" s="375" t="s">
        <v>258</v>
      </c>
      <c r="DG310" s="227"/>
      <c r="DH310" s="364">
        <v>1</v>
      </c>
      <c r="DJ310" s="345" t="str">
        <f t="shared" ref="DJ310:DJ311" si="172">IF(I310="N/A","N/A",IF((LEFT(I310,1)="V"),CONCATENATE(LEFT(I310,16),MID(I310,17,4)+DH310,RIGHT(I310,2)),CONCATENATE(LEFT(I310,6),RIGHT(I310,4)+DH310)))</f>
        <v>01/01/2023</v>
      </c>
      <c r="DK310" s="345" t="str">
        <f t="shared" ref="DK310:DK311" si="173">IF(J310="N/A","N/A",IF((LEFT(J310,1)="V"),CONCATENATE(LEFT(J310,16),MID(J310,17,4)+DH310,RIGHT(J310,2)),CONCATENATE(LEFT(J310,6),RIGHT(J310,4)+DH310)))</f>
        <v>validate2=01/01/2024|E</v>
      </c>
      <c r="DL310" s="345" t="str">
        <f t="shared" ref="DL310:DL311" si="174">IF(K310="N/A","N/A",IF((LEFT(K310,1)="V"),CONCATENATE(LEFT(K310,16),MID(K310,17,4)+DH310,RIGHT(K310,2)),CONCATENATE(LEFT(K310,6),RIGHT(K310,4)+DH310)))</f>
        <v>N/A</v>
      </c>
      <c r="DM310" s="345" t="str">
        <f t="shared" ref="DM310:DM311" si="175">IF(AR310="N/A","N/A",IF((LEFT(AR310,1)="V"),CONCATENATE(LEFT(AR310,16),MID(AR310,17,4)+DH310,RIGHT(AR310,2)),CONCATENATE(LEFT(AR310,6),RIGHT(AR310,4)+DH310)))</f>
        <v>N/A</v>
      </c>
      <c r="DN310" s="345" t="str">
        <f t="shared" ref="DN310:DN311" si="176">IF(AW310="N/A","N/A",IF((LEFT(AW310,1)="V"),CONCATENATE(LEFT(AW310,10),MID(AW310,11,1)+DH310,RIGHT(AW310,2)),CONCATENATE(AW310+DH310)))</f>
        <v>N/A</v>
      </c>
      <c r="DO310" s="345" t="str">
        <f t="shared" ref="DO310:DO311" si="177">IF(BX310="N/A","N/A",IF((LEFT(BX310,1)="V"),CONCATENATE(LEFT(BX310,10),MID(BX310,11,4)+DH310,RIGHT(BX310,2)),CONCATENATE(BX310+DH310)))</f>
        <v>2000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:DX311" si="178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#REF!</v>
      </c>
      <c r="DY310" s="347" t="e">
        <f t="shared" ref="DY310:DY311" si="179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#REF!</v>
      </c>
      <c r="DZ310" s="347" t="str">
        <f t="shared" ref="DZ310:DZ311" si="180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:EA311" si="181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5">
      <c r="A311" s="377" t="s">
        <v>5358</v>
      </c>
      <c r="B311" s="341" t="s">
        <v>5359</v>
      </c>
      <c r="C311" s="369" t="s">
        <v>5403</v>
      </c>
      <c r="D311" s="285" t="s">
        <v>226</v>
      </c>
      <c r="E311" s="285" t="s">
        <v>226</v>
      </c>
      <c r="F311" s="436" t="s">
        <v>308</v>
      </c>
      <c r="G311" s="436" t="s">
        <v>308</v>
      </c>
      <c r="H311" s="436" t="s">
        <v>308</v>
      </c>
      <c r="I311" s="285" t="s">
        <v>226</v>
      </c>
      <c r="J311" s="285" t="s">
        <v>226</v>
      </c>
      <c r="K311" s="285" t="s">
        <v>226</v>
      </c>
      <c r="L311" s="285" t="s">
        <v>226</v>
      </c>
      <c r="M311" s="285" t="s">
        <v>226</v>
      </c>
      <c r="N311" s="285" t="s">
        <v>226</v>
      </c>
      <c r="O311" s="285" t="s">
        <v>226</v>
      </c>
      <c r="P311" s="285" t="s">
        <v>226</v>
      </c>
      <c r="Q311" s="285" t="s">
        <v>226</v>
      </c>
      <c r="R311" s="285" t="s">
        <v>226</v>
      </c>
      <c r="S311" s="285" t="s">
        <v>226</v>
      </c>
      <c r="T311" s="285" t="s">
        <v>226</v>
      </c>
      <c r="U311" s="285" t="s">
        <v>226</v>
      </c>
      <c r="V311" s="285" t="s">
        <v>226</v>
      </c>
      <c r="W311" s="285" t="s">
        <v>226</v>
      </c>
      <c r="X311" s="285" t="s">
        <v>226</v>
      </c>
      <c r="Y311" s="285" t="s">
        <v>226</v>
      </c>
      <c r="Z311" s="285" t="s">
        <v>226</v>
      </c>
      <c r="AA311" s="285" t="s">
        <v>226</v>
      </c>
      <c r="AB311" s="285" t="s">
        <v>226</v>
      </c>
      <c r="AC311" s="285" t="s">
        <v>226</v>
      </c>
      <c r="AD311" s="285" t="s">
        <v>226</v>
      </c>
      <c r="AE311" s="285" t="s">
        <v>226</v>
      </c>
      <c r="AF311" s="285" t="s">
        <v>226</v>
      </c>
      <c r="AG311" s="285" t="s">
        <v>226</v>
      </c>
      <c r="AH311" s="285" t="s">
        <v>226</v>
      </c>
      <c r="AI311" s="285" t="s">
        <v>226</v>
      </c>
      <c r="AJ311" s="285" t="s">
        <v>226</v>
      </c>
      <c r="AK311" s="285" t="s">
        <v>226</v>
      </c>
      <c r="AL311" s="285" t="s">
        <v>226</v>
      </c>
      <c r="AM311" s="285" t="s">
        <v>226</v>
      </c>
      <c r="AN311" s="285" t="s">
        <v>226</v>
      </c>
      <c r="AO311" s="285" t="s">
        <v>226</v>
      </c>
      <c r="AP311" s="285" t="s">
        <v>226</v>
      </c>
      <c r="AQ311" s="285" t="s">
        <v>226</v>
      </c>
      <c r="AR311" s="285" t="s">
        <v>226</v>
      </c>
      <c r="AS311" s="285" t="s">
        <v>226</v>
      </c>
      <c r="AT311" s="285" t="s">
        <v>226</v>
      </c>
      <c r="AU311" s="285" t="s">
        <v>226</v>
      </c>
      <c r="AV311" s="285" t="s">
        <v>226</v>
      </c>
      <c r="AW311" s="285" t="s">
        <v>226</v>
      </c>
      <c r="AX311" s="285" t="s">
        <v>226</v>
      </c>
      <c r="AY311" s="285" t="s">
        <v>226</v>
      </c>
      <c r="AZ311" s="285" t="s">
        <v>226</v>
      </c>
      <c r="BA311" s="285" t="s">
        <v>226</v>
      </c>
      <c r="BB311" s="285" t="s">
        <v>308</v>
      </c>
      <c r="BC311" s="285" t="s">
        <v>226</v>
      </c>
      <c r="BD311" s="285" t="s">
        <v>226</v>
      </c>
      <c r="BE311" s="285" t="s">
        <v>226</v>
      </c>
      <c r="BF311" s="285" t="s">
        <v>226</v>
      </c>
      <c r="BG311" s="285" t="s">
        <v>226</v>
      </c>
      <c r="BH311" s="285" t="s">
        <v>226</v>
      </c>
      <c r="BI311" s="285" t="s">
        <v>226</v>
      </c>
      <c r="BJ311" s="285" t="s">
        <v>226</v>
      </c>
      <c r="BK311" s="285" t="s">
        <v>226</v>
      </c>
      <c r="BL311" s="285" t="s">
        <v>226</v>
      </c>
      <c r="BM311" s="285" t="s">
        <v>226</v>
      </c>
      <c r="BN311" s="285" t="s">
        <v>226</v>
      </c>
      <c r="BO311" s="285" t="s">
        <v>226</v>
      </c>
      <c r="BP311" s="285" t="s">
        <v>226</v>
      </c>
      <c r="BQ311" s="285" t="s">
        <v>226</v>
      </c>
      <c r="BR311" s="285" t="s">
        <v>226</v>
      </c>
      <c r="BS311" s="285" t="s">
        <v>226</v>
      </c>
      <c r="BT311" s="285" t="s">
        <v>226</v>
      </c>
      <c r="BU311" s="285" t="s">
        <v>226</v>
      </c>
      <c r="BV311" s="285" t="s">
        <v>226</v>
      </c>
      <c r="BW311" s="285" t="s">
        <v>226</v>
      </c>
      <c r="BX311" s="285" t="s">
        <v>226</v>
      </c>
      <c r="BY311" s="285" t="s">
        <v>226</v>
      </c>
      <c r="BZ311" s="285" t="s">
        <v>226</v>
      </c>
      <c r="CA311" s="285" t="s">
        <v>226</v>
      </c>
      <c r="CB311" s="285" t="s">
        <v>226</v>
      </c>
      <c r="CC311" s="285" t="s">
        <v>226</v>
      </c>
      <c r="CD311" s="285" t="s">
        <v>226</v>
      </c>
      <c r="CE311" s="285" t="s">
        <v>226</v>
      </c>
      <c r="CF311" s="285" t="s">
        <v>226</v>
      </c>
      <c r="CG311" s="285" t="s">
        <v>226</v>
      </c>
      <c r="CH311" s="285" t="s">
        <v>226</v>
      </c>
      <c r="CI311" s="285" t="s">
        <v>226</v>
      </c>
      <c r="CJ311" s="285" t="s">
        <v>226</v>
      </c>
      <c r="CK311" s="285" t="s">
        <v>226</v>
      </c>
      <c r="CL311" s="285" t="s">
        <v>226</v>
      </c>
      <c r="CM311" s="285" t="s">
        <v>226</v>
      </c>
      <c r="CN311" s="285" t="s">
        <v>226</v>
      </c>
      <c r="CO311" s="285" t="s">
        <v>226</v>
      </c>
      <c r="CP311" s="285" t="s">
        <v>226</v>
      </c>
      <c r="CQ311" s="285" t="s">
        <v>226</v>
      </c>
      <c r="CR311" s="285" t="s">
        <v>226</v>
      </c>
      <c r="CS311" s="285" t="s">
        <v>226</v>
      </c>
      <c r="CT311" s="285" t="s">
        <v>226</v>
      </c>
      <c r="CU311" s="285" t="s">
        <v>226</v>
      </c>
      <c r="CV311" s="285" t="s">
        <v>226</v>
      </c>
      <c r="CW311" s="285" t="s">
        <v>226</v>
      </c>
      <c r="CX311" s="285" t="s">
        <v>226</v>
      </c>
      <c r="CY311" s="285" t="s">
        <v>226</v>
      </c>
      <c r="CZ311" s="285" t="s">
        <v>226</v>
      </c>
      <c r="DA311" s="285" t="s">
        <v>226</v>
      </c>
      <c r="DB311" s="285" t="s">
        <v>226</v>
      </c>
      <c r="DC311" s="285" t="s">
        <v>226</v>
      </c>
      <c r="DD311" s="285" t="s">
        <v>226</v>
      </c>
      <c r="DE311" s="285" t="s">
        <v>226</v>
      </c>
      <c r="DF311" s="375" t="s">
        <v>258</v>
      </c>
      <c r="DG311" s="227"/>
      <c r="DH311" s="364">
        <v>1</v>
      </c>
      <c r="DJ311" s="345" t="str">
        <f t="shared" si="172"/>
        <v>N/A</v>
      </c>
      <c r="DK311" s="345" t="str">
        <f t="shared" si="173"/>
        <v>N/A</v>
      </c>
      <c r="DL311" s="345" t="str">
        <f t="shared" si="174"/>
        <v>N/A</v>
      </c>
      <c r="DM311" s="345" t="str">
        <f t="shared" si="175"/>
        <v>N/A</v>
      </c>
      <c r="DN311" s="345" t="str">
        <f t="shared" si="176"/>
        <v>N/A</v>
      </c>
      <c r="DO311" s="345" t="str">
        <f t="shared" si="177"/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str">
        <f t="shared" si="178"/>
        <v>N/A</v>
      </c>
      <c r="DY311" s="347" t="str">
        <f t="shared" si="179"/>
        <v>N/A</v>
      </c>
      <c r="DZ311" s="347" t="str">
        <f t="shared" si="180"/>
        <v>N/A</v>
      </c>
      <c r="EA311" s="347" t="str">
        <f t="shared" si="181"/>
        <v>N/A</v>
      </c>
    </row>
    <row r="312" spans="1:131" ht="15.75" customHeight="1" x14ac:dyDescent="0.3">
      <c r="A312" s="373" t="s">
        <v>5354</v>
      </c>
      <c r="B312" s="373" t="s">
        <v>5356</v>
      </c>
      <c r="C312" s="373" t="s">
        <v>106</v>
      </c>
      <c r="D312" s="367" t="s">
        <v>225</v>
      </c>
      <c r="E312" s="367" t="s">
        <v>226</v>
      </c>
      <c r="F312" s="367" t="s">
        <v>226</v>
      </c>
      <c r="G312" s="367" t="s">
        <v>308</v>
      </c>
      <c r="H312" s="367" t="s">
        <v>226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5198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5179</v>
      </c>
      <c r="BI312" s="367" t="s">
        <v>487</v>
      </c>
      <c r="BJ312" s="367" t="s">
        <v>258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5180</v>
      </c>
      <c r="BY312" s="367" t="s">
        <v>226</v>
      </c>
      <c r="BZ312" s="367" t="s">
        <v>226</v>
      </c>
      <c r="CA312" s="367" t="s">
        <v>226</v>
      </c>
      <c r="CB312" s="367" t="s">
        <v>5181</v>
      </c>
      <c r="CC312" s="367" t="s">
        <v>226</v>
      </c>
      <c r="CD312" s="367" t="s">
        <v>5182</v>
      </c>
      <c r="CE312" s="367" t="s">
        <v>929</v>
      </c>
      <c r="CF312" s="367" t="s">
        <v>5183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5184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 t="shared" ref="DJ312" si="182">IF(I312="N/A","N/A",IF((LEFT(I312,1)="V"),CONCATENATE(LEFT(I312,16),MID(I312,17,4)+DH312,RIGHT(I312,2)),CONCATENATE(LEFT(I312,6),RIGHT(I312,4)+DH312)))</f>
        <v>#VALUE!</v>
      </c>
      <c r="DK312" s="345" t="str">
        <f t="shared" ref="DK312" si="183">IF(J312="N/A","N/A",IF((LEFT(J312,1)="V"),CONCATENATE(LEFT(J312,16),MID(J312,17,4)+DH312,RIGHT(J312,2)),CONCATENATE(LEFT(J312,6),RIGHT(J312,4)+DH312)))</f>
        <v>N/A</v>
      </c>
      <c r="DL312" s="345" t="str">
        <f t="shared" ref="DL312" si="184">IF(K312="N/A","N/A",IF((LEFT(K312,1)="V"),CONCATENATE(LEFT(K312,16),MID(K312,17,4)+DH312,RIGHT(K312,2)),CONCATENATE(LEFT(K312,6),RIGHT(K312,4)+DH312)))</f>
        <v>N/A</v>
      </c>
      <c r="DM312" s="345" t="str">
        <f t="shared" ref="DM312" si="185">IF(AR312="N/A","N/A",IF((LEFT(AR312,1)="V"),CONCATENATE(LEFT(AR312,16),MID(AR312,17,4)+DH312,RIGHT(AR312,2)),CONCATENATE(LEFT(AR312,6),RIGHT(AR312,4)+DH312)))</f>
        <v>N/A</v>
      </c>
      <c r="DN312" s="345" t="str">
        <f t="shared" ref="DN312" si="186">IF(AW312="N/A","N/A",IF((LEFT(AW312,1)="V"),CONCATENATE(LEFT(AW312,10),MID(AW312,11,1)+DH312,RIGHT(AW312,2)),CONCATENATE(AW312+DH312)))</f>
        <v>N/A</v>
      </c>
      <c r="DO312" s="345" t="str">
        <f t="shared" ref="DO312" si="187">IF(BX312="N/A","N/A",IF((LEFT(BX312,1)="V"),CONCATENATE(LEFT(BX312,10),MID(BX312,11,4)+DH312,RIGHT(BX312,2)),CONCATENATE(BX312+DH312)))</f>
        <v>1967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 t="shared" ref="DX312" si="188"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 t="shared" ref="DY312" si="189"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 t="shared" ref="DZ312" si="190"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 t="shared" ref="EA312" si="191"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3">
      <c r="A313" s="373" t="s">
        <v>5354</v>
      </c>
      <c r="B313" s="373" t="s">
        <v>5356</v>
      </c>
      <c r="C313" s="373" t="s">
        <v>1266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226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92">IF(I313="N/A","N/A",IF((LEFT(I313,1)="V"),CONCATENATE(LEFT(I313,16),MID(I313,17,4)+DH313,RIGHT(I313,2)),CONCATENATE(LEFT(I313,6),RIGHT(I313,4)+DH313)))</f>
        <v>#VALUE!</v>
      </c>
      <c r="DK313" s="345" t="str">
        <f t="shared" ref="DK313" si="193">IF(J313="N/A","N/A",IF((LEFT(J313,1)="V"),CONCATENATE(LEFT(J313,16),MID(J313,17,4)+DH313,RIGHT(J313,2)),CONCATENATE(LEFT(J313,6),RIGHT(J313,4)+DH313)))</f>
        <v>N/A</v>
      </c>
      <c r="DL313" s="345" t="str">
        <f t="shared" ref="DL313" si="194">IF(K313="N/A","N/A",IF((LEFT(K313,1)="V"),CONCATENATE(LEFT(K313,16),MID(K313,17,4)+DH313,RIGHT(K313,2)),CONCATENATE(LEFT(K313,6),RIGHT(K313,4)+DH313)))</f>
        <v>N/A</v>
      </c>
      <c r="DM313" s="345" t="str">
        <f t="shared" ref="DM313" si="195">IF(AR313="N/A","N/A",IF((LEFT(AR313,1)="V"),CONCATENATE(LEFT(AR313,16),MID(AR313,17,4)+DH313,RIGHT(AR313,2)),CONCATENATE(LEFT(AR313,6),RIGHT(AR313,4)+DH313)))</f>
        <v>N/A</v>
      </c>
      <c r="DN313" s="345" t="str">
        <f t="shared" ref="DN313" si="196">IF(AW313="N/A","N/A",IF((LEFT(AW313,1)="V"),CONCATENATE(LEFT(AW313,10),MID(AW313,11,1)+DH313,RIGHT(AW313,2)),CONCATENATE(AW313+DH313)))</f>
        <v>N/A</v>
      </c>
      <c r="DO313" s="345" t="str">
        <f t="shared" ref="DO313" si="197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8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9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200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201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3">
      <c r="A314" s="373" t="s">
        <v>5355</v>
      </c>
      <c r="B314" s="373" t="s">
        <v>5357</v>
      </c>
      <c r="C314" s="373" t="s">
        <v>108</v>
      </c>
      <c r="D314" s="367" t="s">
        <v>1705</v>
      </c>
      <c r="E314" s="367" t="s">
        <v>226</v>
      </c>
      <c r="F314" s="367" t="s">
        <v>226</v>
      </c>
      <c r="G314" s="367" t="s">
        <v>226</v>
      </c>
      <c r="H314" s="367" t="s">
        <v>308</v>
      </c>
      <c r="I314" s="431" t="s">
        <v>5442</v>
      </c>
      <c r="J314" s="368" t="s">
        <v>226</v>
      </c>
      <c r="K314" s="367" t="s">
        <v>226</v>
      </c>
      <c r="L314" s="367" t="s">
        <v>226</v>
      </c>
      <c r="M314" s="367" t="s">
        <v>226</v>
      </c>
      <c r="N314" s="367" t="s">
        <v>226</v>
      </c>
      <c r="O314" s="367" t="s">
        <v>226</v>
      </c>
      <c r="P314" s="367" t="s">
        <v>226</v>
      </c>
      <c r="Q314" s="367" t="s">
        <v>226</v>
      </c>
      <c r="R314" s="367" t="s">
        <v>226</v>
      </c>
      <c r="S314" s="367" t="s">
        <v>226</v>
      </c>
      <c r="T314" s="367" t="s">
        <v>226</v>
      </c>
      <c r="U314" s="367" t="s">
        <v>226</v>
      </c>
      <c r="V314" s="367" t="s">
        <v>226</v>
      </c>
      <c r="W314" s="367" t="s">
        <v>226</v>
      </c>
      <c r="X314" s="367" t="s">
        <v>226</v>
      </c>
      <c r="Y314" s="367" t="s">
        <v>226</v>
      </c>
      <c r="Z314" s="367" t="s">
        <v>1482</v>
      </c>
      <c r="AA314" s="373" t="s">
        <v>226</v>
      </c>
      <c r="AB314" s="373" t="s">
        <v>226</v>
      </c>
      <c r="AC314" s="373" t="s">
        <v>226</v>
      </c>
      <c r="AD314" s="374" t="s">
        <v>4994</v>
      </c>
      <c r="AE314" s="367" t="s">
        <v>226</v>
      </c>
      <c r="AF314" s="367" t="s">
        <v>226</v>
      </c>
      <c r="AG314" s="367" t="s">
        <v>226</v>
      </c>
      <c r="AH314" s="367" t="s">
        <v>226</v>
      </c>
      <c r="AI314" s="367" t="s">
        <v>226</v>
      </c>
      <c r="AJ314" s="367" t="s">
        <v>226</v>
      </c>
      <c r="AK314" s="367" t="s">
        <v>226</v>
      </c>
      <c r="AL314" s="373" t="s">
        <v>226</v>
      </c>
      <c r="AM314" s="367" t="s">
        <v>226</v>
      </c>
      <c r="AN314" s="367" t="s">
        <v>226</v>
      </c>
      <c r="AO314" s="367" t="s">
        <v>226</v>
      </c>
      <c r="AP314" s="367" t="s">
        <v>226</v>
      </c>
      <c r="AQ314" s="367" t="s">
        <v>226</v>
      </c>
      <c r="AR314" s="367" t="s">
        <v>226</v>
      </c>
      <c r="AS314" s="367" t="s">
        <v>5133</v>
      </c>
      <c r="AT314" s="367" t="s">
        <v>258</v>
      </c>
      <c r="AU314" s="367" t="s">
        <v>226</v>
      </c>
      <c r="AV314" s="367" t="s">
        <v>280</v>
      </c>
      <c r="AW314" s="367" t="s">
        <v>226</v>
      </c>
      <c r="AX314" s="367" t="s">
        <v>226</v>
      </c>
      <c r="AY314" s="367" t="s">
        <v>226</v>
      </c>
      <c r="AZ314" s="367" t="s">
        <v>226</v>
      </c>
      <c r="BA314" s="367" t="s">
        <v>226</v>
      </c>
      <c r="BB314" s="367" t="s">
        <v>226</v>
      </c>
      <c r="BC314" s="367" t="s">
        <v>226</v>
      </c>
      <c r="BD314" s="367" t="s">
        <v>226</v>
      </c>
      <c r="BE314" s="367" t="s">
        <v>226</v>
      </c>
      <c r="BF314" s="367" t="s">
        <v>226</v>
      </c>
      <c r="BG314" s="367" t="s">
        <v>226</v>
      </c>
      <c r="BH314" s="367" t="s">
        <v>5031</v>
      </c>
      <c r="BI314" s="367" t="s">
        <v>506</v>
      </c>
      <c r="BJ314" s="367" t="s">
        <v>226</v>
      </c>
      <c r="BK314" s="367" t="s">
        <v>5032</v>
      </c>
      <c r="BL314" s="367" t="s">
        <v>258</v>
      </c>
      <c r="BM314" s="367" t="s">
        <v>226</v>
      </c>
      <c r="BN314" s="367" t="s">
        <v>226</v>
      </c>
      <c r="BO314" s="367" t="s">
        <v>226</v>
      </c>
      <c r="BP314" s="367" t="s">
        <v>226</v>
      </c>
      <c r="BQ314" s="371" t="s">
        <v>1258</v>
      </c>
      <c r="BR314" s="367" t="s">
        <v>226</v>
      </c>
      <c r="BS314" s="365" t="s">
        <v>1259</v>
      </c>
      <c r="BT314" s="367" t="s">
        <v>226</v>
      </c>
      <c r="BU314" s="367" t="s">
        <v>226</v>
      </c>
      <c r="BV314" s="367" t="s">
        <v>226</v>
      </c>
      <c r="BW314" s="367" t="s">
        <v>226</v>
      </c>
      <c r="BX314" s="371" t="s">
        <v>935</v>
      </c>
      <c r="BY314" s="367" t="s">
        <v>226</v>
      </c>
      <c r="BZ314" s="367" t="s">
        <v>226</v>
      </c>
      <c r="CA314" s="367" t="s">
        <v>226</v>
      </c>
      <c r="CB314" s="367" t="s">
        <v>5027</v>
      </c>
      <c r="CC314" s="367" t="s">
        <v>226</v>
      </c>
      <c r="CD314" s="367" t="s">
        <v>5028</v>
      </c>
      <c r="CE314" s="367" t="s">
        <v>706</v>
      </c>
      <c r="CF314" s="371" t="s">
        <v>5029</v>
      </c>
      <c r="CG314" s="367" t="s">
        <v>226</v>
      </c>
      <c r="CH314" s="367" t="s">
        <v>226</v>
      </c>
      <c r="CI314" s="368" t="s">
        <v>226</v>
      </c>
      <c r="CJ314" s="367" t="s">
        <v>226</v>
      </c>
      <c r="CK314" s="373" t="s">
        <v>226</v>
      </c>
      <c r="CL314" s="367" t="s">
        <v>226</v>
      </c>
      <c r="CM314" s="367" t="s">
        <v>226</v>
      </c>
      <c r="CN314" s="367" t="s">
        <v>226</v>
      </c>
      <c r="CO314" s="367" t="s">
        <v>226</v>
      </c>
      <c r="CP314" s="367" t="s">
        <v>226</v>
      </c>
      <c r="CQ314" s="367" t="s">
        <v>226</v>
      </c>
      <c r="CR314" s="367" t="s">
        <v>226</v>
      </c>
      <c r="CS314" s="367" t="s">
        <v>226</v>
      </c>
      <c r="CT314" s="367" t="s">
        <v>226</v>
      </c>
      <c r="CU314" s="367" t="s">
        <v>226</v>
      </c>
      <c r="CV314" s="367" t="s">
        <v>226</v>
      </c>
      <c r="CW314" s="367" t="s">
        <v>226</v>
      </c>
      <c r="CX314" s="367" t="s">
        <v>226</v>
      </c>
      <c r="CY314" s="367" t="s">
        <v>226</v>
      </c>
      <c r="CZ314" s="367" t="s">
        <v>226</v>
      </c>
      <c r="DA314" s="367" t="s">
        <v>226</v>
      </c>
      <c r="DB314" s="367" t="s">
        <v>226</v>
      </c>
      <c r="DC314" s="367" t="s">
        <v>226</v>
      </c>
      <c r="DD314" s="367" t="s">
        <v>226</v>
      </c>
      <c r="DE314" s="367" t="s">
        <v>226</v>
      </c>
      <c r="DF314" s="367" t="s">
        <v>258</v>
      </c>
      <c r="DG314" s="227"/>
      <c r="DH314" s="364">
        <v>1</v>
      </c>
      <c r="DJ314" s="345" t="e">
        <f>IF(I314="N/A","N/A",IF((LEFT(I314,1)="V"),CONCATENATE(LEFT(I314,16),MID(I314,17,4)+DH314,RIGHT(I314,2)),CONCATENATE(LEFT(I314,6),RIGHT(I314,4)+DH314)))</f>
        <v>#VALUE!</v>
      </c>
      <c r="DK314" s="345" t="str">
        <f>IF(J314="N/A","N/A",IF((LEFT(J314,1)="V"),CONCATENATE(LEFT(J314,16),MID(J314,17,4)+DH314,RIGHT(J314,2)),CONCATENATE(LEFT(J314,6),RIGHT(J314,4)+DH314)))</f>
        <v>N/A</v>
      </c>
      <c r="DL314" s="345" t="str">
        <f>IF(K314="N/A","N/A",IF((LEFT(K314,1)="V"),CONCATENATE(LEFT(K314,16),MID(K314,17,4)+DH314,RIGHT(K314,2)),CONCATENATE(LEFT(K314,6),RIGHT(K314,4)+DH314)))</f>
        <v>N/A</v>
      </c>
      <c r="DM314" s="345" t="str">
        <f>IF(AR314="N/A","N/A",IF((LEFT(AR314,1)="V"),CONCATENATE(LEFT(AR314,16),MID(AR314,17,4)+DH314,RIGHT(AR314,2)),CONCATENATE(LEFT(AR314,6),RIGHT(AR314,4)+DH314)))</f>
        <v>N/A</v>
      </c>
      <c r="DN314" s="345" t="str">
        <f>IF(AW314="N/A","N/A",IF((LEFT(AW314,1)="V"),CONCATENATE(LEFT(AW314,10),MID(AW314,11,1)+DH314,RIGHT(AW314,2)),CONCATENATE(AW314+DH314)))</f>
        <v>N/A</v>
      </c>
      <c r="DO314" s="345" t="str">
        <f>IF(BX314="N/A","N/A",IF((LEFT(BX314,1)="V"),CONCATENATE(LEFT(BX314,10),MID(BX314,11,4)+DH314,RIGHT(BX314,2)),CONCATENATE(BX314+DH314)))</f>
        <v>2001</v>
      </c>
      <c r="DQ314" s="346" t="s">
        <v>1906</v>
      </c>
      <c r="DR314" s="346" t="s">
        <v>226</v>
      </c>
      <c r="DS314" s="346" t="s">
        <v>226</v>
      </c>
      <c r="DT314" s="346" t="s">
        <v>226</v>
      </c>
      <c r="DU314" s="346" t="s">
        <v>226</v>
      </c>
      <c r="DV314" s="346" t="s">
        <v>226</v>
      </c>
      <c r="DX314" s="347" t="e">
        <f>IF(I314="N/A","N/A",IF((LEFT(I314,1)="V"),CONCATENATE(LEFT(I314,10),VLOOKUP(MID(I314,11,2),month,2,FALSE),MID(I314,13,4),(IF(OR((MID(I314,11,2)=one),(MID(I314,11,2)=two),(MID(I314,11,2)=three),(MID(I314,11,2)=four),(MID(I314,11,2)=five)),MID(I314,17,4),MID(I314,17,4)+$DH314)),RIGHT(I314,2)),CONCATENATE(VLOOKUP(LEFT(I314,2),month,2,FALSE),MID(I314,3,4),(IF(OR((LEFT(I314,2)=one),(LEFT(I314,2)=two),(LEFT(I314,2)=three),(LEFT(I314,2)=four),(LEFT(I314,2)=five)),RIGHT(I314,4),RIGHT(I314,4)+$DH314)))))</f>
        <v>#N/A</v>
      </c>
      <c r="DY314" s="347" t="str">
        <f>IF(J314="N/A","N/A",IF((LEFT(J314,1)="V"),CONCATENATE(LEFT(J314,10),VLOOKUP(MID(J314,11,2),month,2,FALSE),MID(J314,13,4),(IF(OR((MID(J314,11,2)=one),(MID(J314,11,2)=two),(MID(J314,11,2)=three),(MID(J314,11,2)=four),(MID(J314,11,2)=five)),MID(J314,17,4),MID(J314,17,4)+$DH314)),RIGHT(J314,2)),CONCATENATE(VLOOKUP(LEFT(J314,2),month,2,FALSE),MID(J314,3,4),(IF(OR((LEFT(J314,2)=one),(LEFT(J314,2)=two),(LEFT(J314,2)=three),(LEFT(J314,2)=four),(LEFT(J314,2)=five)),RIGHT(J314,4),RIGHT(J314,4)+$DH314)))))</f>
        <v>N/A</v>
      </c>
      <c r="DZ314" s="347" t="str">
        <f>IF(K314="N/A","N/A",IF((LEFT(K314,1)="V"),CONCATENATE(LEFT(K314,10),VLOOKUP(MID(K314,11,2),month,2,FALSE),MID(K314,13,4),(IF(OR((MID(K314,11,2)=one),(MID(K314,11,2)=two),(MID(K314,11,2)=three),(MID(K314,11,2)=four),(MID(K314,11,2)=five)),MID(K314,17,4),MID(K314,17,4)+$DH314)),RIGHT(K314,2)),CONCATENATE(VLOOKUP(LEFT(K314,2),month,2,FALSE),MID(K314,3,4),(IF(OR((LEFT(K314,2)=one),(LEFT(K314,2)=two),(LEFT(K314,2)=three),(LEFT(K314,2)=four),(LEFT(K314,2)=five)),RIGHT(K314,4),RIGHT(K314,4)+$DH314)))))</f>
        <v>N/A</v>
      </c>
      <c r="EA314" s="347" t="str">
        <f>IF(AR314="N/A","N/A",IF((LEFT(AR314,1)="V"),CONCATENATE(LEFT(AR314,10),VLOOKUP(MID(AR314,11,2),month,2,FALSE),MID(AR314,13,4),(IF(OR((MID(AR314,11,2)=one),(MID(AR314,11,2)=two),(MID(AR314,11,2)=three),(MID(AR314,11,2)=four),(MID(AR314,11,2)=five)),MID(AR314,17,4),MID(AR314,17,4)+$DH314)),RIGHT(AR314,2)),CONCATENATE(VLOOKUP(LEFT(AR314,2),month,2,FALSE),MID(AR314,3,4),(IF(OR((LEFT(AR314,2)=one),(LEFT(AR314,2)=two),(LEFT(AR314,2)=three),(LEFT(AR314,2)=four),(LEFT(AR314,2)=five)),RIGHT(AR314,4),RIGHT(AR314,4)+$DH314)))))</f>
        <v>N/A</v>
      </c>
    </row>
    <row r="315" spans="1:131" ht="15.75" customHeight="1" x14ac:dyDescent="0.3">
      <c r="A315" s="373" t="s">
        <v>5355</v>
      </c>
      <c r="B315" s="373" t="s">
        <v>5357</v>
      </c>
      <c r="C315" s="373" t="s">
        <v>5403</v>
      </c>
      <c r="D315" s="367" t="s">
        <v>226</v>
      </c>
      <c r="E315" s="367" t="s">
        <v>226</v>
      </c>
      <c r="F315" s="367" t="s">
        <v>226</v>
      </c>
      <c r="G315" s="367" t="s">
        <v>226</v>
      </c>
      <c r="H315" s="367" t="s">
        <v>308</v>
      </c>
      <c r="I315" s="431" t="s">
        <v>5442</v>
      </c>
      <c r="J315" s="367" t="s">
        <v>226</v>
      </c>
      <c r="K315" s="367" t="s">
        <v>226</v>
      </c>
      <c r="L315" s="367" t="s">
        <v>226</v>
      </c>
      <c r="M315" s="367" t="s">
        <v>226</v>
      </c>
      <c r="N315" s="367" t="s">
        <v>226</v>
      </c>
      <c r="O315" s="367" t="s">
        <v>226</v>
      </c>
      <c r="P315" s="367" t="s">
        <v>226</v>
      </c>
      <c r="Q315" s="367" t="s">
        <v>226</v>
      </c>
      <c r="R315" s="367" t="s">
        <v>226</v>
      </c>
      <c r="S315" s="367" t="s">
        <v>226</v>
      </c>
      <c r="T315" s="367" t="s">
        <v>226</v>
      </c>
      <c r="U315" s="367" t="s">
        <v>226</v>
      </c>
      <c r="V315" s="367" t="s">
        <v>226</v>
      </c>
      <c r="W315" s="367" t="s">
        <v>226</v>
      </c>
      <c r="X315" s="367" t="s">
        <v>226</v>
      </c>
      <c r="Y315" s="367" t="s">
        <v>226</v>
      </c>
      <c r="Z315" s="367" t="s">
        <v>226</v>
      </c>
      <c r="AA315" s="367" t="s">
        <v>226</v>
      </c>
      <c r="AB315" s="367" t="s">
        <v>226</v>
      </c>
      <c r="AC315" s="367" t="s">
        <v>226</v>
      </c>
      <c r="AD315" s="367" t="s">
        <v>226</v>
      </c>
      <c r="AE315" s="367" t="s">
        <v>226</v>
      </c>
      <c r="AF315" s="367" t="s">
        <v>226</v>
      </c>
      <c r="AG315" s="367" t="s">
        <v>226</v>
      </c>
      <c r="AH315" s="367" t="s">
        <v>226</v>
      </c>
      <c r="AI315" s="367" t="s">
        <v>226</v>
      </c>
      <c r="AJ315" s="367" t="s">
        <v>226</v>
      </c>
      <c r="AK315" s="367" t="s">
        <v>226</v>
      </c>
      <c r="AL315" s="367" t="s">
        <v>226</v>
      </c>
      <c r="AM315" s="367" t="s">
        <v>226</v>
      </c>
      <c r="AN315" s="367" t="s">
        <v>226</v>
      </c>
      <c r="AO315" s="367" t="s">
        <v>226</v>
      </c>
      <c r="AP315" s="367" t="s">
        <v>226</v>
      </c>
      <c r="AQ315" s="367" t="s">
        <v>226</v>
      </c>
      <c r="AR315" s="367" t="s">
        <v>226</v>
      </c>
      <c r="AS315" s="367" t="s">
        <v>226</v>
      </c>
      <c r="AT315" s="367" t="s">
        <v>226</v>
      </c>
      <c r="AU315" s="367" t="s">
        <v>226</v>
      </c>
      <c r="AV315" s="367" t="s">
        <v>226</v>
      </c>
      <c r="AW315" s="367" t="s">
        <v>226</v>
      </c>
      <c r="AX315" s="367" t="s">
        <v>226</v>
      </c>
      <c r="AY315" s="367" t="s">
        <v>226</v>
      </c>
      <c r="AZ315" s="367" t="s">
        <v>226</v>
      </c>
      <c r="BA315" s="367" t="s">
        <v>226</v>
      </c>
      <c r="BB315" s="367" t="s">
        <v>308</v>
      </c>
      <c r="BC315" s="367" t="s">
        <v>226</v>
      </c>
      <c r="BD315" s="367" t="s">
        <v>226</v>
      </c>
      <c r="BE315" s="367" t="s">
        <v>226</v>
      </c>
      <c r="BF315" s="367" t="s">
        <v>226</v>
      </c>
      <c r="BG315" s="367" t="s">
        <v>226</v>
      </c>
      <c r="BH315" s="367" t="s">
        <v>226</v>
      </c>
      <c r="BI315" s="367" t="s">
        <v>226</v>
      </c>
      <c r="BJ315" s="367" t="s">
        <v>226</v>
      </c>
      <c r="BK315" s="367" t="s">
        <v>226</v>
      </c>
      <c r="BL315" s="367" t="s">
        <v>226</v>
      </c>
      <c r="BM315" s="367" t="s">
        <v>226</v>
      </c>
      <c r="BN315" s="367" t="s">
        <v>226</v>
      </c>
      <c r="BO315" s="367" t="s">
        <v>226</v>
      </c>
      <c r="BP315" s="367" t="s">
        <v>226</v>
      </c>
      <c r="BQ315" s="367" t="s">
        <v>226</v>
      </c>
      <c r="BR315" s="367" t="s">
        <v>226</v>
      </c>
      <c r="BS315" s="367" t="s">
        <v>226</v>
      </c>
      <c r="BT315" s="367" t="s">
        <v>226</v>
      </c>
      <c r="BU315" s="367" t="s">
        <v>226</v>
      </c>
      <c r="BV315" s="367" t="s">
        <v>226</v>
      </c>
      <c r="BW315" s="367" t="s">
        <v>226</v>
      </c>
      <c r="BX315" s="367" t="s">
        <v>226</v>
      </c>
      <c r="BY315" s="367" t="s">
        <v>226</v>
      </c>
      <c r="BZ315" s="367" t="s">
        <v>226</v>
      </c>
      <c r="CA315" s="367" t="s">
        <v>226</v>
      </c>
      <c r="CB315" s="367" t="s">
        <v>226</v>
      </c>
      <c r="CC315" s="367" t="s">
        <v>226</v>
      </c>
      <c r="CD315" s="367" t="s">
        <v>226</v>
      </c>
      <c r="CE315" s="367" t="s">
        <v>226</v>
      </c>
      <c r="CF315" s="367" t="s">
        <v>226</v>
      </c>
      <c r="CG315" s="367" t="s">
        <v>226</v>
      </c>
      <c r="CH315" s="367" t="s">
        <v>226</v>
      </c>
      <c r="CI315" s="367" t="s">
        <v>226</v>
      </c>
      <c r="CJ315" s="367" t="s">
        <v>226</v>
      </c>
      <c r="CK315" s="367" t="s">
        <v>226</v>
      </c>
      <c r="CL315" s="367" t="s">
        <v>226</v>
      </c>
      <c r="CM315" s="367" t="s">
        <v>226</v>
      </c>
      <c r="CN315" s="367" t="s">
        <v>226</v>
      </c>
      <c r="CO315" s="367" t="s">
        <v>226</v>
      </c>
      <c r="CP315" s="367" t="s">
        <v>226</v>
      </c>
      <c r="CQ315" s="367" t="s">
        <v>226</v>
      </c>
      <c r="CR315" s="367" t="s">
        <v>226</v>
      </c>
      <c r="CS315" s="367" t="s">
        <v>226</v>
      </c>
      <c r="CT315" s="367" t="s">
        <v>226</v>
      </c>
      <c r="CU315" s="367" t="s">
        <v>226</v>
      </c>
      <c r="CV315" s="367" t="s">
        <v>226</v>
      </c>
      <c r="CW315" s="367" t="s">
        <v>226</v>
      </c>
      <c r="CX315" s="367" t="s">
        <v>226</v>
      </c>
      <c r="CY315" s="367" t="s">
        <v>226</v>
      </c>
      <c r="CZ315" s="367" t="s">
        <v>226</v>
      </c>
      <c r="DA315" s="367" t="s">
        <v>226</v>
      </c>
      <c r="DB315" s="367" t="s">
        <v>226</v>
      </c>
      <c r="DC315" s="367" t="s">
        <v>226</v>
      </c>
      <c r="DD315" s="367" t="s">
        <v>226</v>
      </c>
      <c r="DE315" s="367" t="s">
        <v>226</v>
      </c>
      <c r="DF315" s="367" t="s">
        <v>258</v>
      </c>
      <c r="DG315" s="227"/>
      <c r="DH315" s="364">
        <v>1</v>
      </c>
      <c r="DJ315" s="345" t="e">
        <f t="shared" ref="DJ315" si="202">IF(I315="N/A","N/A",IF((LEFT(I315,1)="V"),CONCATENATE(LEFT(I315,16),MID(I315,17,4)+DH315,RIGHT(I315,2)),CONCATENATE(LEFT(I315,6),RIGHT(I315,4)+DH315)))</f>
        <v>#VALUE!</v>
      </c>
      <c r="DK315" s="345" t="str">
        <f t="shared" ref="DK315" si="203">IF(J315="N/A","N/A",IF((LEFT(J315,1)="V"),CONCATENATE(LEFT(J315,16),MID(J315,17,4)+DH315,RIGHT(J315,2)),CONCATENATE(LEFT(J315,6),RIGHT(J315,4)+DH315)))</f>
        <v>N/A</v>
      </c>
      <c r="DL315" s="345" t="str">
        <f t="shared" ref="DL315" si="204">IF(K315="N/A","N/A",IF((LEFT(K315,1)="V"),CONCATENATE(LEFT(K315,16),MID(K315,17,4)+DH315,RIGHT(K315,2)),CONCATENATE(LEFT(K315,6),RIGHT(K315,4)+DH315)))</f>
        <v>N/A</v>
      </c>
      <c r="DM315" s="345" t="str">
        <f t="shared" ref="DM315" si="205">IF(AR315="N/A","N/A",IF((LEFT(AR315,1)="V"),CONCATENATE(LEFT(AR315,16),MID(AR315,17,4)+DH315,RIGHT(AR315,2)),CONCATENATE(LEFT(AR315,6),RIGHT(AR315,4)+DH315)))</f>
        <v>N/A</v>
      </c>
      <c r="DN315" s="345" t="str">
        <f t="shared" ref="DN315" si="206">IF(AW315="N/A","N/A",IF((LEFT(AW315,1)="V"),CONCATENATE(LEFT(AW315,10),MID(AW315,11,1)+DH315,RIGHT(AW315,2)),CONCATENATE(AW315+DH315)))</f>
        <v>N/A</v>
      </c>
      <c r="DO315" s="345" t="str">
        <f t="shared" ref="DO315" si="207">IF(BX315="N/A","N/A",IF((LEFT(BX315,1)="V"),CONCATENATE(LEFT(BX315,10),MID(BX315,11,4)+DH315,RIGHT(BX315,2)),CONCATENATE(BX315+DH315)))</f>
        <v>N/A</v>
      </c>
      <c r="DQ315" s="346" t="s">
        <v>1906</v>
      </c>
      <c r="DR315" s="346" t="s">
        <v>226</v>
      </c>
      <c r="DS315" s="346" t="s">
        <v>226</v>
      </c>
      <c r="DT315" s="346" t="s">
        <v>226</v>
      </c>
      <c r="DU315" s="346" t="s">
        <v>226</v>
      </c>
      <c r="DV315" s="346" t="s">
        <v>226</v>
      </c>
      <c r="DX315" s="347" t="e">
        <f t="shared" ref="DX315" si="208">IF(I315="N/A","N/A",IF((LEFT(I315,1)="V"),CONCATENATE(LEFT(I315,10),VLOOKUP(MID(I315,11,2),month,2,FALSE),MID(I315,13,4),(IF(OR((MID(I315,11,2)=one),(MID(I315,11,2)=two),(MID(I315,11,2)=three),(MID(I315,11,2)=four),(MID(I315,11,2)=five)),MID(I315,17,4),MID(I315,17,4)+$DH315)),RIGHT(I315,2)),CONCATENATE(VLOOKUP(LEFT(I315,2),month,2,FALSE),MID(I315,3,4),(IF(OR((LEFT(I315,2)=one),(LEFT(I315,2)=two),(LEFT(I315,2)=three),(LEFT(I315,2)=four),(LEFT(I315,2)=five)),RIGHT(I315,4),RIGHT(I315,4)+$DH315)))))</f>
        <v>#N/A</v>
      </c>
      <c r="DY315" s="347" t="str">
        <f t="shared" ref="DY315" si="209">IF(J315="N/A","N/A",IF((LEFT(J315,1)="V"),CONCATENATE(LEFT(J315,10),VLOOKUP(MID(J315,11,2),month,2,FALSE),MID(J315,13,4),(IF(OR((MID(J315,11,2)=one),(MID(J315,11,2)=two),(MID(J315,11,2)=three),(MID(J315,11,2)=four),(MID(J315,11,2)=five)),MID(J315,17,4),MID(J315,17,4)+$DH315)),RIGHT(J315,2)),CONCATENATE(VLOOKUP(LEFT(J315,2),month,2,FALSE),MID(J315,3,4),(IF(OR((LEFT(J315,2)=one),(LEFT(J315,2)=two),(LEFT(J315,2)=three),(LEFT(J315,2)=four),(LEFT(J315,2)=five)),RIGHT(J315,4),RIGHT(J315,4)+$DH315)))))</f>
        <v>N/A</v>
      </c>
      <c r="DZ315" s="347" t="str">
        <f t="shared" ref="DZ315" si="210">IF(K315="N/A","N/A",IF((LEFT(K315,1)="V"),CONCATENATE(LEFT(K315,10),VLOOKUP(MID(K315,11,2),month,2,FALSE),MID(K315,13,4),(IF(OR((MID(K315,11,2)=one),(MID(K315,11,2)=two),(MID(K315,11,2)=three),(MID(K315,11,2)=four),(MID(K315,11,2)=five)),MID(K315,17,4),MID(K315,17,4)+$DH315)),RIGHT(K315,2)),CONCATENATE(VLOOKUP(LEFT(K315,2),month,2,FALSE),MID(K315,3,4),(IF(OR((LEFT(K315,2)=one),(LEFT(K315,2)=two),(LEFT(K315,2)=three),(LEFT(K315,2)=four),(LEFT(K315,2)=five)),RIGHT(K315,4),RIGHT(K315,4)+$DH315)))))</f>
        <v>N/A</v>
      </c>
      <c r="EA315" s="347" t="str">
        <f t="shared" ref="EA315" si="211">IF(AR315="N/A","N/A",IF((LEFT(AR315,1)="V"),CONCATENATE(LEFT(AR315,10),VLOOKUP(MID(AR315,11,2),month,2,FALSE),MID(AR315,13,4),(IF(OR((MID(AR315,11,2)=one),(MID(AR315,11,2)=two),(MID(AR315,11,2)=three),(MID(AR315,11,2)=four),(MID(AR315,11,2)=five)),MID(AR315,17,4),MID(AR315,17,4)+$DH315)),RIGHT(AR315,2)),CONCATENATE(VLOOKUP(LEFT(AR315,2),month,2,FALSE),MID(AR315,3,4),(IF(OR((LEFT(AR315,2)=one),(LEFT(AR315,2)=two),(LEFT(AR315,2)=three),(LEFT(AR315,2)=four),(LEFT(AR315,2)=five)),RIGHT(AR315,4),RIGHT(AR315,4)+$DH315)))))</f>
        <v>N/A</v>
      </c>
    </row>
    <row r="316" spans="1:131" ht="15.75" customHeight="1" x14ac:dyDescent="0.25">
      <c r="A316" s="141" t="s">
        <v>126</v>
      </c>
    </row>
  </sheetData>
  <autoFilter ref="A1:ED316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4" xr:uid="{A20EF4E6-F3AE-4C57-B744-838DC60B1138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2"/>
      <autoFilter ref="A1:DI275" xr:uid="{B1597B1B-4B2A-4C1C-B47C-32BFC628D48A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0F92EA40-FFDD-48A6-AD17-7C6A47594801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AB70FAF7-9053-4FE3-8247-9905946D13B9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4"/>
      <autoFilter ref="A1:EL314" xr:uid="{BB077257-4A2E-41A6-B9AA-AA26DF5D99AA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5"/>
      <autoFilter ref="A1:ED314" xr:uid="{E204BE01-3225-42F3-8F82-E4776FF5915D}"/>
    </customSheetView>
  </customSheetViews>
  <hyperlinks>
    <hyperlink ref="A301" location="PagesList!A1" display="Go To PageList" xr:uid="{00000000-0004-0000-0300-000000000000}"/>
    <hyperlink ref="A316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2.26953125" bestFit="1" customWidth="1"/>
    <col min="2" max="2" width="28" bestFit="1" customWidth="1"/>
    <col min="3" max="3" width="17.453125" bestFit="1" customWidth="1"/>
    <col min="4" max="8" width="17.7265625" customWidth="1"/>
    <col min="9" max="9" width="17.453125" customWidth="1"/>
    <col min="29" max="29" width="30.453125" bestFit="1" customWidth="1"/>
  </cols>
  <sheetData>
    <row r="1" spans="1:29" ht="39" x14ac:dyDescent="0.25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5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5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5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5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5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5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5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5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5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5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5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5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5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5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5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5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5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5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5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5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5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5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5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5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5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5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5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5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5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5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5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5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5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5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5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5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5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5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5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5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5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5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5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5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5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5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5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5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5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5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5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5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5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5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5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5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5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5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5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5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5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5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5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5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5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5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5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5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5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5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5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5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5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5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5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5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5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3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542A899D-69D1-43B2-9F46-89FB3F82C5E1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D4FAFE87-7E52-474E-9192-B9923A0EB4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62E36827-F2F3-468A-B35A-CD20FBF05563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2"/>
      <autoFilter ref="A1:AC1" xr:uid="{DE738830-8E07-4C7E-AD54-2E3F4EF1E1FB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8C92BBC0-4D26-4ED8-86BA-7B69ED556966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4"/>
      <autoFilter ref="A1:AC87" xr:uid="{F40E2F63-A7DB-4FDA-9854-585F93278B2E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D852AB8F-6683-4382-805C-972DEF5E3A37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53125" defaultRowHeight="15.75" customHeight="1" x14ac:dyDescent="0.25"/>
  <cols>
    <col min="1" max="1" width="14" bestFit="1" customWidth="1"/>
    <col min="2" max="2" width="26.26953125" customWidth="1"/>
    <col min="3" max="3" width="18.1796875" customWidth="1"/>
  </cols>
  <sheetData>
    <row r="1" spans="1:30" ht="15.75" customHeight="1" x14ac:dyDescent="0.25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5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5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5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5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5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5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5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5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5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5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5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5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5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9092BA72-2C18-41C8-AFFE-24B8A33F5F38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A6FBE858-944E-4E21-AF05-BED4729187E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4D190A04-AD45-4D7B-89D2-FF0098C74E16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464EC9E2-FAEA-4794-ABA7-C93D4EAF2EC9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50F1FC4E-6144-46E2-A7D3-48EF99E4938B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DDEC34DC-0313-4F32-9D86-20A0A1D918A9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ED069514-8894-4A90-9AF4-3F7C4F71A0A2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53125" defaultRowHeight="15.75" customHeight="1" outlineLevelCol="1" x14ac:dyDescent="0.25"/>
  <cols>
    <col min="2" max="2" width="28" bestFit="1" customWidth="1"/>
    <col min="3" max="3" width="20.7265625" bestFit="1" customWidth="1"/>
    <col min="4" max="4" width="14.453125" customWidth="1" outlineLevel="1"/>
    <col min="5" max="5" width="22" customWidth="1" outlineLevel="1"/>
    <col min="6" max="7" width="14.453125" customWidth="1" outlineLevel="1"/>
    <col min="8" max="8" width="17.54296875" customWidth="1" outlineLevel="1"/>
    <col min="9" max="18" width="14.453125" customWidth="1" outlineLevel="1"/>
    <col min="20" max="57" width="14.453125" customWidth="1" outlineLevel="1"/>
    <col min="58" max="58" width="2.7265625" customWidth="1"/>
    <col min="60" max="60" width="2.7265625" customWidth="1"/>
    <col min="61" max="61" width="15.1796875" customWidth="1"/>
    <col min="62" max="62" width="2.7265625" customWidth="1"/>
  </cols>
  <sheetData>
    <row r="1" spans="1:63" ht="33.65" customHeight="1" x14ac:dyDescent="0.25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5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5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5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5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5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5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5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5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5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5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5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5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5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5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5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5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5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5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5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5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5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5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5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5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5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5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5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5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5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5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5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5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5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5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3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5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5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5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5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5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5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5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5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3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5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3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5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5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3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5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5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5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5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5916F5BC-8A27-4B37-A0DE-341296A99790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5CC48BFC-0615-4459-85E8-A17D9A30B33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6631C90B-457C-428F-80E3-B9E9D2B9CFE0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101F254C-5E1A-48AF-BA36-A9AF5115F2ED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4"/>
      <autoFilter ref="A1:BK54" xr:uid="{14FA8088-D084-485A-9386-149606B095EA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27F0DAE3-9F36-4C1B-BF07-F3FF8AAC35E0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  <col min="4" max="4" width="15.54296875" customWidth="1"/>
    <col min="5" max="8" width="18.1796875" customWidth="1"/>
    <col min="9" max="9" width="16.453125" customWidth="1"/>
    <col min="10" max="16" width="14" customWidth="1"/>
    <col min="17" max="18" width="14.453125" customWidth="1"/>
    <col min="19" max="19" width="14.1796875" customWidth="1"/>
    <col min="20" max="38" width="17" customWidth="1"/>
    <col min="39" max="42" width="14.453125" customWidth="1"/>
    <col min="43" max="44" width="13.81640625" customWidth="1"/>
    <col min="45" max="54" width="17" customWidth="1"/>
    <col min="55" max="56" width="14.1796875" customWidth="1"/>
    <col min="57" max="57" width="13.453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6953125" customWidth="1"/>
    <col min="71" max="73" width="14" customWidth="1"/>
    <col min="74" max="74" width="14.453125" customWidth="1"/>
    <col min="75" max="81" width="17" customWidth="1"/>
    <col min="82" max="82" width="14.1796875" customWidth="1"/>
    <col min="83" max="83" width="17" customWidth="1"/>
    <col min="84" max="84" width="14.453125" customWidth="1"/>
    <col min="85" max="92" width="13.81640625" customWidth="1"/>
    <col min="93" max="103" width="17" customWidth="1"/>
    <col min="104" max="104" width="14" customWidth="1"/>
    <col min="105" max="105" width="17" customWidth="1"/>
    <col min="108" max="108" width="14.54296875" customWidth="1"/>
    <col min="109" max="111" width="14.453125" customWidth="1"/>
    <col min="112" max="112" width="14.54296875" customWidth="1"/>
    <col min="113" max="113" width="14" customWidth="1"/>
    <col min="114" max="114" width="13.7265625" customWidth="1"/>
    <col min="115" max="116" width="14.54296875" customWidth="1"/>
    <col min="117" max="117" width="14.26953125" customWidth="1"/>
    <col min="118" max="118" width="14.1796875" customWidth="1"/>
    <col min="119" max="120" width="13.7265625" customWidth="1"/>
    <col min="121" max="121" width="13.54296875" customWidth="1"/>
    <col min="122" max="122" width="14.1796875" customWidth="1"/>
    <col min="123" max="127" width="14" customWidth="1"/>
    <col min="128" max="128" width="14.1796875" customWidth="1"/>
    <col min="129" max="130" width="14.453125" customWidth="1"/>
    <col min="131" max="131" width="14.26953125" customWidth="1"/>
  </cols>
  <sheetData>
    <row r="1" spans="1:131" s="231" customFormat="1" ht="65" x14ac:dyDescent="0.25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5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5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5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5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5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5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5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5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5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5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5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5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5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5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5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5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5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5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5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5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5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5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5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5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5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5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5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5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5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5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5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5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3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3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5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5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5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5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5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5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3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5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5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3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5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5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3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5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5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5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5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5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5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5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5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5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5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5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5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5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5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5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3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3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3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5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5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5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5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5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5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5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5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5">
      <c r="A76" s="141" t="s">
        <v>126</v>
      </c>
    </row>
  </sheetData>
  <autoFilter ref="A1:EA76" xr:uid="{00000000-0009-0000-0000-000007000000}"/>
  <customSheetViews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4B36C251-E0BB-493F-AFC3-46274195A5D4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8736F05A-4771-45CA-A6E0-A76374E9058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499B2AFD-19D9-4402-B4E2-AE27F7BBA3F8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EDDFE489-A656-4EF3-819B-887B3C0B1334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A76" xr:uid="{9706ED52-5BA7-4D0F-BE08-ECEC97EC50CD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D5B23DDC-0FFB-4AB0-BE8E-EEE20189E532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53125" defaultRowHeight="15.75" customHeight="1" x14ac:dyDescent="0.25"/>
  <cols>
    <col min="1" max="1" width="14" customWidth="1"/>
    <col min="2" max="2" width="27.453125" bestFit="1" customWidth="1"/>
    <col min="3" max="3" width="18.7265625" bestFit="1" customWidth="1"/>
    <col min="69" max="69" width="15.7265625" customWidth="1"/>
    <col min="73" max="73" width="16" customWidth="1"/>
  </cols>
  <sheetData>
    <row r="1" spans="1:196" ht="15.75" customHeight="1" x14ac:dyDescent="0.25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5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5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5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5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5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5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5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5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5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5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5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5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3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5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5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3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5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3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5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3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5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5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3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5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5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3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5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5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5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5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5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5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5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5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5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5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5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5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5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3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3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3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5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5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5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3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1ED60D6D-41C9-49BA-B102-C3DAB57C1129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2"/>
      <autoFilter ref="A1:GN43" xr:uid="{18055384-E7C5-48C2-80C4-6456D4FD4B2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AAE65336-7C50-4720-884D-9FB5F05F87FB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3"/>
      <autoFilter ref="A1:GN47" xr:uid="{BE7E7BDD-755C-403E-8B62-FD1DF458AD0B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384C7BFF-2122-4788-B3A9-FAFB56912629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8210F3B4-48EA-4EE9-ABCE-019FB69DAE20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6946391F-A641-422E-8467-E586C0E54D9F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40"/>
  <sheetViews>
    <sheetView workbookViewId="0">
      <pane xSplit="3" ySplit="1" topLeftCell="CY20" activePane="bottomRight" state="frozen"/>
      <selection pane="topRight" activeCell="D1" sqref="D1"/>
      <selection pane="bottomLeft" activeCell="A2" sqref="A2"/>
      <selection pane="bottomRight" activeCell="A34" sqref="A34:C34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8.7265625" bestFit="1" customWidth="1"/>
    <col min="17" max="17" width="22" bestFit="1" customWidth="1"/>
    <col min="76" max="76" width="18" bestFit="1" customWidth="1"/>
    <col min="86" max="86" width="32.54296875" customWidth="1"/>
    <col min="93" max="93" width="17.453125" bestFit="1" customWidth="1"/>
    <col min="98" max="98" width="17" customWidth="1"/>
  </cols>
  <sheetData>
    <row r="1" spans="1:108" ht="52" x14ac:dyDescent="0.25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5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5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5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5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5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5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5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5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5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5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5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5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5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5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5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5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5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5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5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5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5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5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5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5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5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5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5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5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5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5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5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5">
      <c r="A34" s="5" t="s">
        <v>6412</v>
      </c>
      <c r="B34" s="604" t="s">
        <v>6413</v>
      </c>
      <c r="C34" s="25" t="s">
        <v>1253</v>
      </c>
      <c r="D34" s="5" t="s">
        <v>226</v>
      </c>
      <c r="E34" s="5" t="s">
        <v>226</v>
      </c>
      <c r="F34" s="5" t="s">
        <v>258</v>
      </c>
      <c r="G34" s="5" t="s">
        <v>226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226</v>
      </c>
      <c r="M34" s="5" t="s">
        <v>226</v>
      </c>
      <c r="N34" s="5" t="s">
        <v>6435</v>
      </c>
      <c r="O34" s="5" t="s">
        <v>226</v>
      </c>
      <c r="P34" s="5" t="s">
        <v>958</v>
      </c>
      <c r="Q34" s="5" t="s">
        <v>922</v>
      </c>
      <c r="R34" s="5" t="s">
        <v>226</v>
      </c>
      <c r="S34" s="13" t="s">
        <v>6436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13" t="s">
        <v>6428</v>
      </c>
      <c r="Z34" s="5" t="s">
        <v>226</v>
      </c>
      <c r="AA34" s="5" t="s">
        <v>226</v>
      </c>
      <c r="AB34" s="5" t="s">
        <v>958</v>
      </c>
      <c r="AC34" s="5" t="s">
        <v>226</v>
      </c>
      <c r="AD34" s="5" t="s">
        <v>226</v>
      </c>
      <c r="AE34" s="14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3" t="s">
        <v>697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15" t="s">
        <v>697</v>
      </c>
      <c r="AX34" s="14" t="s">
        <v>270</v>
      </c>
      <c r="AY34" s="14" t="s">
        <v>226</v>
      </c>
      <c r="AZ34" s="16" t="s">
        <v>1417</v>
      </c>
      <c r="BA34" s="16" t="s">
        <v>226</v>
      </c>
      <c r="BB34" s="16" t="s">
        <v>226</v>
      </c>
      <c r="BC34" s="16" t="s">
        <v>226</v>
      </c>
      <c r="BD34" s="16" t="s">
        <v>1418</v>
      </c>
      <c r="BE34" s="16" t="s">
        <v>914</v>
      </c>
      <c r="BF34" s="16" t="s">
        <v>1419</v>
      </c>
      <c r="BG34" s="16" t="s">
        <v>914</v>
      </c>
      <c r="BH34" s="16" t="s">
        <v>1419</v>
      </c>
      <c r="BI34" s="16" t="s">
        <v>1450</v>
      </c>
      <c r="BJ34" s="16" t="s">
        <v>226</v>
      </c>
      <c r="BK34" s="16" t="s">
        <v>270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270</v>
      </c>
      <c r="BY34" s="5" t="s">
        <v>1418</v>
      </c>
      <c r="BZ34" s="5" t="s">
        <v>226</v>
      </c>
      <c r="CA34" s="5" t="s">
        <v>226</v>
      </c>
      <c r="CB34" s="5" t="s">
        <v>226</v>
      </c>
      <c r="CC34" s="5" t="s">
        <v>308</v>
      </c>
      <c r="CD34" s="5" t="s">
        <v>258</v>
      </c>
      <c r="CE34" s="5" t="s">
        <v>226</v>
      </c>
      <c r="CF34" s="16" t="s">
        <v>1423</v>
      </c>
      <c r="CG34" s="5" t="s">
        <v>226</v>
      </c>
      <c r="CH34" s="14" t="s">
        <v>1424</v>
      </c>
      <c r="CI34" s="14" t="s">
        <v>262</v>
      </c>
      <c r="CJ34" s="15" t="s">
        <v>1603</v>
      </c>
      <c r="CK34" s="16" t="s">
        <v>226</v>
      </c>
      <c r="CL34" s="13" t="s">
        <v>1503</v>
      </c>
      <c r="CM34" s="5" t="s">
        <v>226</v>
      </c>
      <c r="CN34" s="5" t="s">
        <v>226</v>
      </c>
      <c r="CO34" s="5" t="s">
        <v>1421</v>
      </c>
      <c r="CP34" s="5" t="s">
        <v>226</v>
      </c>
      <c r="CQ34" s="5" t="s">
        <v>226</v>
      </c>
      <c r="CR34" s="13" t="s">
        <v>1445</v>
      </c>
      <c r="CS34" s="17" t="s">
        <v>1430</v>
      </c>
      <c r="CT34" s="5" t="s">
        <v>1431</v>
      </c>
      <c r="CU34" s="5" t="s">
        <v>308</v>
      </c>
      <c r="CV34" s="16" t="s">
        <v>226</v>
      </c>
      <c r="CW34" s="17" t="s">
        <v>743</v>
      </c>
      <c r="CX34" s="15" t="s">
        <v>1603</v>
      </c>
      <c r="CY34" s="16" t="s">
        <v>226</v>
      </c>
      <c r="CZ34" s="5" t="s">
        <v>226</v>
      </c>
      <c r="DA34" s="15" t="s">
        <v>1603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5">
      <c r="A35" s="5" t="s">
        <v>6412</v>
      </c>
      <c r="B35" s="604" t="s">
        <v>6413</v>
      </c>
      <c r="C35" s="5" t="s">
        <v>628</v>
      </c>
      <c r="D35" s="5" t="s">
        <v>226</v>
      </c>
      <c r="E35" s="5" t="s">
        <v>226</v>
      </c>
      <c r="F35" s="5" t="s">
        <v>226</v>
      </c>
      <c r="G35" s="5" t="s">
        <v>226</v>
      </c>
      <c r="H35" s="13" t="s">
        <v>1230</v>
      </c>
      <c r="I35" s="5" t="s">
        <v>226</v>
      </c>
      <c r="J35" s="5" t="s">
        <v>226</v>
      </c>
      <c r="K35" s="5" t="s">
        <v>226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16" t="s">
        <v>262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16" t="s">
        <v>1731</v>
      </c>
      <c r="CI35" s="16" t="s">
        <v>262</v>
      </c>
      <c r="CJ35" s="17" t="s">
        <v>1502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17" t="s">
        <v>226</v>
      </c>
      <c r="CT35" s="5" t="s">
        <v>226</v>
      </c>
      <c r="CU35" s="16" t="s">
        <v>262</v>
      </c>
      <c r="CV35" s="5" t="s">
        <v>226</v>
      </c>
      <c r="CW35" s="16" t="s">
        <v>1161</v>
      </c>
      <c r="CX35" s="17" t="s">
        <v>1502</v>
      </c>
      <c r="CY35" s="5" t="s">
        <v>226</v>
      </c>
      <c r="CZ35" s="5" t="s">
        <v>226</v>
      </c>
      <c r="DA35" s="17" t="s">
        <v>1502</v>
      </c>
      <c r="DB35" s="5" t="s">
        <v>226</v>
      </c>
      <c r="DC35" s="5" t="s">
        <v>226</v>
      </c>
      <c r="DD35" s="5" t="s">
        <v>226</v>
      </c>
    </row>
    <row r="36" spans="1:108" ht="15.75" customHeight="1" x14ac:dyDescent="0.25">
      <c r="A36" s="5" t="s">
        <v>104</v>
      </c>
      <c r="B36" s="5" t="s">
        <v>105</v>
      </c>
      <c r="C36" s="5" t="s">
        <v>106</v>
      </c>
      <c r="D36" s="5" t="s">
        <v>226</v>
      </c>
      <c r="E36" s="5" t="s">
        <v>226</v>
      </c>
      <c r="F36" s="5" t="s">
        <v>258</v>
      </c>
      <c r="G36" s="5" t="s">
        <v>258</v>
      </c>
      <c r="H36" s="5" t="s">
        <v>226</v>
      </c>
      <c r="I36" s="5" t="s">
        <v>1409</v>
      </c>
      <c r="J36" s="5" t="s">
        <v>308</v>
      </c>
      <c r="K36" s="5" t="s">
        <v>226</v>
      </c>
      <c r="L36" s="5" t="s">
        <v>308</v>
      </c>
      <c r="M36" s="5" t="s">
        <v>226</v>
      </c>
      <c r="N36" s="16" t="s">
        <v>1921</v>
      </c>
      <c r="O36" s="5" t="s">
        <v>226</v>
      </c>
      <c r="P36" s="5" t="s">
        <v>1922</v>
      </c>
      <c r="Q36" s="5" t="s">
        <v>653</v>
      </c>
      <c r="R36" s="5" t="s">
        <v>226</v>
      </c>
      <c r="S36" s="5" t="s">
        <v>1923</v>
      </c>
      <c r="T36" s="5" t="s">
        <v>226</v>
      </c>
      <c r="U36" s="5" t="s">
        <v>226</v>
      </c>
      <c r="V36" s="5" t="s">
        <v>226</v>
      </c>
      <c r="W36" s="5" t="s">
        <v>308</v>
      </c>
      <c r="X36" s="5" t="s">
        <v>226</v>
      </c>
      <c r="Y36" s="5" t="s">
        <v>1924</v>
      </c>
      <c r="Z36" s="5" t="s">
        <v>226</v>
      </c>
      <c r="AA36" s="5" t="s">
        <v>226</v>
      </c>
      <c r="AB36" s="5" t="s">
        <v>1925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17" t="s">
        <v>503</v>
      </c>
      <c r="AR36" s="13" t="s">
        <v>464</v>
      </c>
      <c r="AS36" s="5" t="s">
        <v>1496</v>
      </c>
      <c r="AT36" s="13" t="s">
        <v>464</v>
      </c>
      <c r="AU36" s="5" t="s">
        <v>1496</v>
      </c>
      <c r="AV36" s="5" t="s">
        <v>1496</v>
      </c>
      <c r="AW36" s="17" t="s">
        <v>678</v>
      </c>
      <c r="AX36" s="5" t="s">
        <v>270</v>
      </c>
      <c r="AY36" s="5" t="s">
        <v>226</v>
      </c>
      <c r="AZ36" s="14" t="s">
        <v>1417</v>
      </c>
      <c r="BA36" s="5" t="s">
        <v>270</v>
      </c>
      <c r="BB36" s="5" t="s">
        <v>226</v>
      </c>
      <c r="BC36" s="5" t="s">
        <v>226</v>
      </c>
      <c r="BD36" s="5" t="s">
        <v>1418</v>
      </c>
      <c r="BE36" s="5" t="s">
        <v>914</v>
      </c>
      <c r="BF36" s="5" t="s">
        <v>1419</v>
      </c>
      <c r="BG36" s="5" t="s">
        <v>914</v>
      </c>
      <c r="BH36" s="5" t="s">
        <v>1419</v>
      </c>
      <c r="BI36" s="5" t="s">
        <v>1450</v>
      </c>
      <c r="BJ36" s="5" t="s">
        <v>226</v>
      </c>
      <c r="BK36" s="16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16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669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16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17" t="s">
        <v>226</v>
      </c>
      <c r="CT36" s="5" t="s">
        <v>226</v>
      </c>
      <c r="CU36" s="5" t="s">
        <v>694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</row>
    <row r="37" spans="1:108" ht="15.75" customHeight="1" x14ac:dyDescent="0.25">
      <c r="A37" s="318" t="s">
        <v>5004</v>
      </c>
      <c r="B37" s="318" t="s">
        <v>5005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5053</v>
      </c>
      <c r="O37" s="318" t="s">
        <v>226</v>
      </c>
      <c r="P37" s="318" t="s">
        <v>5054</v>
      </c>
      <c r="Q37" s="318" t="s">
        <v>910</v>
      </c>
      <c r="R37" s="318" t="s">
        <v>226</v>
      </c>
      <c r="S37" s="318" t="s">
        <v>5055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226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5">
      <c r="A38" s="318" t="s">
        <v>5006</v>
      </c>
      <c r="B38" s="318" t="s">
        <v>5007</v>
      </c>
      <c r="C38" s="318" t="s">
        <v>106</v>
      </c>
      <c r="D38" s="318" t="s">
        <v>226</v>
      </c>
      <c r="E38" s="318" t="s">
        <v>226</v>
      </c>
      <c r="F38" s="318" t="s">
        <v>258</v>
      </c>
      <c r="G38" s="318" t="s">
        <v>258</v>
      </c>
      <c r="H38" s="318" t="s">
        <v>226</v>
      </c>
      <c r="I38" s="318" t="s">
        <v>1409</v>
      </c>
      <c r="J38" s="318" t="s">
        <v>308</v>
      </c>
      <c r="K38" s="318" t="s">
        <v>226</v>
      </c>
      <c r="L38" s="318" t="s">
        <v>308</v>
      </c>
      <c r="M38" s="318" t="s">
        <v>226</v>
      </c>
      <c r="N38" s="321" t="s">
        <v>5056</v>
      </c>
      <c r="O38" s="318" t="s">
        <v>226</v>
      </c>
      <c r="P38" s="318" t="s">
        <v>5057</v>
      </c>
      <c r="Q38" s="318" t="s">
        <v>731</v>
      </c>
      <c r="R38" s="318" t="s">
        <v>226</v>
      </c>
      <c r="S38" s="318" t="s">
        <v>5058</v>
      </c>
      <c r="T38" s="318" t="s">
        <v>226</v>
      </c>
      <c r="U38" s="318" t="s">
        <v>226</v>
      </c>
      <c r="V38" s="318" t="s">
        <v>226</v>
      </c>
      <c r="W38" s="318" t="s">
        <v>226</v>
      </c>
      <c r="X38" s="318" t="s">
        <v>226</v>
      </c>
      <c r="Y38" s="318" t="s">
        <v>3006</v>
      </c>
      <c r="Z38" s="318" t="s">
        <v>226</v>
      </c>
      <c r="AA38" s="318" t="s">
        <v>226</v>
      </c>
      <c r="AB38" s="318" t="s">
        <v>5059</v>
      </c>
      <c r="AC38" s="318" t="s">
        <v>226</v>
      </c>
      <c r="AD38" s="318" t="s">
        <v>226</v>
      </c>
      <c r="AE38" s="318" t="s">
        <v>226</v>
      </c>
      <c r="AF38" s="318" t="s">
        <v>226</v>
      </c>
      <c r="AG38" s="318" t="s">
        <v>226</v>
      </c>
      <c r="AH38" s="318" t="s">
        <v>226</v>
      </c>
      <c r="AI38" s="318" t="s">
        <v>226</v>
      </c>
      <c r="AJ38" s="318" t="s">
        <v>226</v>
      </c>
      <c r="AK38" s="318" t="s">
        <v>226</v>
      </c>
      <c r="AL38" s="318" t="s">
        <v>226</v>
      </c>
      <c r="AM38" s="318" t="s">
        <v>226</v>
      </c>
      <c r="AN38" s="318" t="s">
        <v>226</v>
      </c>
      <c r="AO38" s="318" t="s">
        <v>226</v>
      </c>
      <c r="AP38" s="318" t="s">
        <v>226</v>
      </c>
      <c r="AQ38" s="318" t="s">
        <v>226</v>
      </c>
      <c r="AR38" s="318" t="s">
        <v>226</v>
      </c>
      <c r="AS38" s="318" t="s">
        <v>226</v>
      </c>
      <c r="AT38" s="318" t="s">
        <v>226</v>
      </c>
      <c r="AU38" s="318" t="s">
        <v>226</v>
      </c>
      <c r="AV38" s="318" t="s">
        <v>226</v>
      </c>
      <c r="AW38" s="318" t="s">
        <v>226</v>
      </c>
      <c r="AX38" s="318" t="s">
        <v>226</v>
      </c>
      <c r="AY38" s="318" t="s">
        <v>226</v>
      </c>
      <c r="AZ38" s="318" t="s">
        <v>226</v>
      </c>
      <c r="BA38" s="318" t="s">
        <v>226</v>
      </c>
      <c r="BB38" s="318" t="s">
        <v>226</v>
      </c>
      <c r="BC38" s="318" t="s">
        <v>226</v>
      </c>
      <c r="BD38" s="318" t="s">
        <v>226</v>
      </c>
      <c r="BE38" s="318" t="s">
        <v>226</v>
      </c>
      <c r="BF38" s="318" t="s">
        <v>226</v>
      </c>
      <c r="BG38" s="318" t="s">
        <v>226</v>
      </c>
      <c r="BH38" s="318" t="s">
        <v>226</v>
      </c>
      <c r="BI38" s="318" t="s">
        <v>226</v>
      </c>
      <c r="BJ38" s="318" t="s">
        <v>226</v>
      </c>
      <c r="BK38" s="318" t="s">
        <v>226</v>
      </c>
      <c r="BL38" s="318" t="s">
        <v>226</v>
      </c>
      <c r="BM38" s="318" t="s">
        <v>226</v>
      </c>
      <c r="BN38" s="318" t="s">
        <v>226</v>
      </c>
      <c r="BO38" s="318" t="s">
        <v>226</v>
      </c>
      <c r="BP38" s="318" t="s">
        <v>226</v>
      </c>
      <c r="BQ38" s="318" t="s">
        <v>226</v>
      </c>
      <c r="BR38" s="318" t="s">
        <v>226</v>
      </c>
      <c r="BS38" s="318" t="s">
        <v>226</v>
      </c>
      <c r="BT38" s="318" t="s">
        <v>226</v>
      </c>
      <c r="BU38" s="318" t="s">
        <v>226</v>
      </c>
      <c r="BV38" s="318" t="s">
        <v>226</v>
      </c>
      <c r="BW38" s="318" t="s">
        <v>226</v>
      </c>
      <c r="BX38" s="318" t="s">
        <v>226</v>
      </c>
      <c r="BY38" s="318" t="s">
        <v>226</v>
      </c>
      <c r="BZ38" s="318" t="s">
        <v>226</v>
      </c>
      <c r="CA38" s="318" t="s">
        <v>226</v>
      </c>
      <c r="CB38" s="318" t="s">
        <v>226</v>
      </c>
      <c r="CC38" s="318" t="s">
        <v>226</v>
      </c>
      <c r="CD38" s="318" t="s">
        <v>226</v>
      </c>
      <c r="CE38" s="318" t="s">
        <v>226</v>
      </c>
      <c r="CF38" s="318" t="s">
        <v>226</v>
      </c>
      <c r="CG38" s="318" t="s">
        <v>226</v>
      </c>
      <c r="CH38" s="318" t="s">
        <v>226</v>
      </c>
      <c r="CI38" s="318" t="s">
        <v>226</v>
      </c>
      <c r="CJ38" s="318" t="s">
        <v>226</v>
      </c>
      <c r="CK38" s="318" t="s">
        <v>226</v>
      </c>
      <c r="CL38" s="318" t="s">
        <v>226</v>
      </c>
      <c r="CM38" s="318" t="s">
        <v>226</v>
      </c>
      <c r="CN38" s="318" t="s">
        <v>226</v>
      </c>
      <c r="CO38" s="318" t="s">
        <v>226</v>
      </c>
      <c r="CP38" s="318" t="s">
        <v>226</v>
      </c>
      <c r="CQ38" s="318" t="s">
        <v>226</v>
      </c>
      <c r="CR38" s="318" t="s">
        <v>226</v>
      </c>
      <c r="CS38" s="318" t="s">
        <v>226</v>
      </c>
      <c r="CT38" s="318" t="s">
        <v>226</v>
      </c>
      <c r="CU38" s="318" t="s">
        <v>226</v>
      </c>
      <c r="CV38" s="318" t="s">
        <v>226</v>
      </c>
      <c r="CW38" s="318" t="s">
        <v>226</v>
      </c>
      <c r="CX38" s="318" t="s">
        <v>226</v>
      </c>
      <c r="CY38" s="318" t="s">
        <v>226</v>
      </c>
      <c r="CZ38" s="318" t="s">
        <v>226</v>
      </c>
      <c r="DA38" s="318" t="s">
        <v>226</v>
      </c>
      <c r="DB38" s="318" t="s">
        <v>226</v>
      </c>
      <c r="DC38" s="318" t="s">
        <v>226</v>
      </c>
      <c r="DD38" s="318" t="s">
        <v>226</v>
      </c>
    </row>
    <row r="39" spans="1:108" ht="15.75" customHeight="1" x14ac:dyDescent="0.25">
      <c r="A39" s="318" t="s">
        <v>5008</v>
      </c>
      <c r="B39" s="318" t="s">
        <v>5009</v>
      </c>
      <c r="C39" s="318" t="s">
        <v>106</v>
      </c>
      <c r="D39" s="318" t="s">
        <v>226</v>
      </c>
      <c r="E39" s="318" t="s">
        <v>226</v>
      </c>
      <c r="F39" s="318" t="s">
        <v>258</v>
      </c>
      <c r="G39" s="318" t="s">
        <v>258</v>
      </c>
      <c r="H39" s="318" t="s">
        <v>226</v>
      </c>
      <c r="I39" s="318" t="s">
        <v>1409</v>
      </c>
      <c r="J39" s="318" t="s">
        <v>308</v>
      </c>
      <c r="K39" s="318" t="s">
        <v>226</v>
      </c>
      <c r="L39" s="318" t="s">
        <v>308</v>
      </c>
      <c r="M39" s="318" t="s">
        <v>226</v>
      </c>
      <c r="N39" s="321" t="s">
        <v>5060</v>
      </c>
      <c r="O39" s="318" t="s">
        <v>226</v>
      </c>
      <c r="P39" s="318" t="s">
        <v>5059</v>
      </c>
      <c r="Q39" s="318" t="s">
        <v>715</v>
      </c>
      <c r="R39" s="318" t="s">
        <v>226</v>
      </c>
      <c r="S39" s="318" t="s">
        <v>5061</v>
      </c>
      <c r="T39" s="318" t="s">
        <v>226</v>
      </c>
      <c r="U39" s="318" t="s">
        <v>226</v>
      </c>
      <c r="V39" s="318" t="s">
        <v>226</v>
      </c>
      <c r="W39" s="318" t="s">
        <v>308</v>
      </c>
      <c r="X39" s="318" t="s">
        <v>226</v>
      </c>
      <c r="Y39" s="318" t="s">
        <v>3006</v>
      </c>
      <c r="Z39" s="318" t="s">
        <v>226</v>
      </c>
      <c r="AA39" s="318" t="s">
        <v>226</v>
      </c>
      <c r="AB39" s="318" t="s">
        <v>5059</v>
      </c>
      <c r="AC39" s="318" t="s">
        <v>226</v>
      </c>
      <c r="AD39" s="318" t="s">
        <v>226</v>
      </c>
      <c r="AE39" s="318" t="s">
        <v>226</v>
      </c>
      <c r="AF39" s="318" t="s">
        <v>226</v>
      </c>
      <c r="AG39" s="318" t="s">
        <v>226</v>
      </c>
      <c r="AH39" s="318" t="s">
        <v>226</v>
      </c>
      <c r="AI39" s="318" t="s">
        <v>226</v>
      </c>
      <c r="AJ39" s="318" t="s">
        <v>226</v>
      </c>
      <c r="AK39" s="318" t="s">
        <v>226</v>
      </c>
      <c r="AL39" s="318" t="s">
        <v>226</v>
      </c>
      <c r="AM39" s="318" t="s">
        <v>226</v>
      </c>
      <c r="AN39" s="318" t="s">
        <v>226</v>
      </c>
      <c r="AO39" s="318" t="s">
        <v>226</v>
      </c>
      <c r="AP39" s="318" t="s">
        <v>226</v>
      </c>
      <c r="AQ39" s="318" t="s">
        <v>226</v>
      </c>
      <c r="AR39" s="318" t="s">
        <v>226</v>
      </c>
      <c r="AS39" s="318" t="s">
        <v>226</v>
      </c>
      <c r="AT39" s="318" t="s">
        <v>226</v>
      </c>
      <c r="AU39" s="318" t="s">
        <v>226</v>
      </c>
      <c r="AV39" s="318" t="s">
        <v>226</v>
      </c>
      <c r="AW39" s="318" t="s">
        <v>226</v>
      </c>
      <c r="AX39" s="318" t="s">
        <v>226</v>
      </c>
      <c r="AY39" s="318" t="s">
        <v>226</v>
      </c>
      <c r="AZ39" s="318" t="s">
        <v>226</v>
      </c>
      <c r="BA39" s="318" t="s">
        <v>226</v>
      </c>
      <c r="BB39" s="318" t="s">
        <v>226</v>
      </c>
      <c r="BC39" s="318" t="s">
        <v>226</v>
      </c>
      <c r="BD39" s="318" t="s">
        <v>226</v>
      </c>
      <c r="BE39" s="318" t="s">
        <v>226</v>
      </c>
      <c r="BF39" s="318" t="s">
        <v>226</v>
      </c>
      <c r="BG39" s="318" t="s">
        <v>226</v>
      </c>
      <c r="BH39" s="318" t="s">
        <v>226</v>
      </c>
      <c r="BI39" s="318" t="s">
        <v>226</v>
      </c>
      <c r="BJ39" s="318" t="s">
        <v>226</v>
      </c>
      <c r="BK39" s="318" t="s">
        <v>226</v>
      </c>
      <c r="BL39" s="318" t="s">
        <v>226</v>
      </c>
      <c r="BM39" s="318" t="s">
        <v>226</v>
      </c>
      <c r="BN39" s="318" t="s">
        <v>226</v>
      </c>
      <c r="BO39" s="318" t="s">
        <v>226</v>
      </c>
      <c r="BP39" s="318" t="s">
        <v>226</v>
      </c>
      <c r="BQ39" s="318" t="s">
        <v>226</v>
      </c>
      <c r="BR39" s="318" t="s">
        <v>226</v>
      </c>
      <c r="BS39" s="318" t="s">
        <v>226</v>
      </c>
      <c r="BT39" s="318" t="s">
        <v>226</v>
      </c>
      <c r="BU39" s="318" t="s">
        <v>226</v>
      </c>
      <c r="BV39" s="318" t="s">
        <v>226</v>
      </c>
      <c r="BW39" s="318" t="s">
        <v>226</v>
      </c>
      <c r="BX39" s="318" t="s">
        <v>226</v>
      </c>
      <c r="BY39" s="318" t="s">
        <v>226</v>
      </c>
      <c r="BZ39" s="318" t="s">
        <v>226</v>
      </c>
      <c r="CA39" s="318" t="s">
        <v>226</v>
      </c>
      <c r="CB39" s="318" t="s">
        <v>226</v>
      </c>
      <c r="CC39" s="318" t="s">
        <v>226</v>
      </c>
      <c r="CD39" s="318" t="s">
        <v>226</v>
      </c>
      <c r="CE39" s="318" t="s">
        <v>226</v>
      </c>
      <c r="CF39" s="318" t="s">
        <v>226</v>
      </c>
      <c r="CG39" s="318" t="s">
        <v>226</v>
      </c>
      <c r="CH39" s="318" t="s">
        <v>226</v>
      </c>
      <c r="CI39" s="318" t="s">
        <v>226</v>
      </c>
      <c r="CJ39" s="318" t="s">
        <v>226</v>
      </c>
      <c r="CK39" s="318" t="s">
        <v>226</v>
      </c>
      <c r="CL39" s="318" t="s">
        <v>226</v>
      </c>
      <c r="CM39" s="318" t="s">
        <v>226</v>
      </c>
      <c r="CN39" s="318" t="s">
        <v>226</v>
      </c>
      <c r="CO39" s="318" t="s">
        <v>226</v>
      </c>
      <c r="CP39" s="318" t="s">
        <v>226</v>
      </c>
      <c r="CQ39" s="318" t="s">
        <v>226</v>
      </c>
      <c r="CR39" s="318" t="s">
        <v>226</v>
      </c>
      <c r="CS39" s="318" t="s">
        <v>226</v>
      </c>
      <c r="CT39" s="318" t="s">
        <v>226</v>
      </c>
      <c r="CU39" s="318" t="s">
        <v>226</v>
      </c>
      <c r="CV39" s="318" t="s">
        <v>226</v>
      </c>
      <c r="CW39" s="318" t="s">
        <v>226</v>
      </c>
      <c r="CX39" s="318" t="s">
        <v>226</v>
      </c>
      <c r="CY39" s="318" t="s">
        <v>226</v>
      </c>
      <c r="CZ39" s="318" t="s">
        <v>226</v>
      </c>
      <c r="DA39" s="318" t="s">
        <v>226</v>
      </c>
      <c r="DB39" s="318" t="s">
        <v>226</v>
      </c>
      <c r="DC39" s="318" t="s">
        <v>226</v>
      </c>
      <c r="DD39" s="318" t="s">
        <v>226</v>
      </c>
    </row>
    <row r="40" spans="1:108" ht="15.75" customHeight="1" x14ac:dyDescent="0.25">
      <c r="A40" s="141" t="s">
        <v>126</v>
      </c>
    </row>
  </sheetData>
  <autoFilter ref="A1:DD40" xr:uid="{00000000-0009-0000-0000-000009000000}"/>
  <customSheetViews>
    <customSheetView guid="{98DA130D-5B19-4E57-94F6-E4F7510EB936}" showAutoFilter="1">
      <pane xSplit="3" ySplit="1" topLeftCell="CY20" activePane="bottomRight" state="frozen"/>
      <selection pane="bottomRight" activeCell="A34" sqref="A34:C34"/>
      <pageMargins left="0.7" right="0.7" top="0.75" bottom="0.75" header="0.3" footer="0.3"/>
      <pageSetup orientation="portrait" r:id="rId1"/>
      <autoFilter ref="A1:DD40" xr:uid="{E16FB8D5-1594-408E-AB21-6449A8556785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47333F09-EE41-4860-A0CA-DC60573FDFF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0E8E69A4-F07E-4B18-B856-F36C800EF259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4EB27FF3-EA64-4F71-82AF-73824C8674DF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E39F9D1B-47FD-4D35-A884-E01F7B2F113B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2EEDCE57-5AD1-4F83-9786-0ABCD3833C5D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30551035-265E-4E5D-81CA-82C89CA8C87C}"/>
    </customSheetView>
  </customSheetViews>
  <hyperlinks>
    <hyperlink ref="A37" location="PagesList!A1" display="Go To PageList" xr:uid="{00000000-0004-0000-0900-000000000000}"/>
    <hyperlink ref="A40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5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5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5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5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DBD767D2-66CE-4EA7-9AB1-5C932A0F02F8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2846E202-BD4C-4772-A964-916AE610FE9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17DFF389-A69F-47EB-82FE-7E129734F1E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44D04842-5A1F-41E7-9CF9-D06DD8D140B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143B77A9-F210-4A7A-8105-6663A6FC75E0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9CA64F80-9CE9-4DA9-B1D7-345EAA96F005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6C858518-19B3-4CF4-A0F0-B631742974DA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8"/>
  <sheetViews>
    <sheetView zoomScaleNormal="85" workbookViewId="0">
      <pane xSplit="3" ySplit="1" topLeftCell="BW249" activePane="bottomRight" state="frozen"/>
      <selection pane="topRight" activeCell="D1" sqref="D1"/>
      <selection pane="bottomLeft" activeCell="A2" sqref="A2"/>
      <selection pane="bottomRight" activeCell="BX261" sqref="BX261"/>
    </sheetView>
  </sheetViews>
  <sheetFormatPr defaultColWidth="14.453125" defaultRowHeight="15.75" customHeight="1" outlineLevelCol="1" x14ac:dyDescent="0.25"/>
  <cols>
    <col min="1" max="1" width="14.1796875" customWidth="1"/>
    <col min="2" max="2" width="28" bestFit="1" customWidth="1"/>
    <col min="3" max="3" width="22.1796875" bestFit="1" customWidth="1"/>
    <col min="4" max="24" width="14.453125" customWidth="1" outlineLevel="1"/>
    <col min="25" max="25" width="20.1796875" customWidth="1" outlineLevel="1"/>
    <col min="26" max="27" width="14.453125" customWidth="1" outlineLevel="1"/>
    <col min="28" max="28" width="19.26953125" customWidth="1" outlineLevel="1"/>
    <col min="29" max="35" width="14.453125" customWidth="1" outlineLevel="1"/>
    <col min="36" max="36" width="20" customWidth="1" outlineLevel="1"/>
    <col min="37" max="47" width="14.453125" customWidth="1" outlineLevel="1"/>
    <col min="48" max="48" width="19.26953125" customWidth="1" outlineLevel="1"/>
    <col min="49" max="83" width="14.453125" customWidth="1" outlineLevel="1"/>
    <col min="86" max="88" width="14.453125" customWidth="1" outlineLevel="1"/>
    <col min="89" max="89" width="17.81640625" customWidth="1" outlineLevel="1"/>
    <col min="90" max="126" width="14.453125" customWidth="1" outlineLevel="1"/>
    <col min="127" max="127" width="18.453125" customWidth="1" outlineLevel="1"/>
    <col min="128" max="132" width="14.453125" customWidth="1" outlineLevel="1"/>
    <col min="133" max="133" width="17.453125" bestFit="1" customWidth="1" outlineLevel="1"/>
    <col min="134" max="134" width="18" customWidth="1" outlineLevel="1"/>
    <col min="135" max="135" width="20.81640625" bestFit="1" customWidth="1" outlineLevel="1"/>
    <col min="136" max="139" width="14.453125" customWidth="1" outlineLevel="1"/>
    <col min="140" max="140" width="18.54296875" customWidth="1" outlineLevel="1"/>
    <col min="141" max="180" width="14.453125" customWidth="1" outlineLevel="1"/>
    <col min="181" max="181" width="2.7265625" customWidth="1"/>
    <col min="183" max="183" width="2.7265625" customWidth="1"/>
    <col min="184" max="184" width="11.7265625" customWidth="1"/>
    <col min="185" max="185" width="10.7265625" customWidth="1"/>
  </cols>
  <sheetData>
    <row r="1" spans="1:185" ht="78" x14ac:dyDescent="0.25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5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5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5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5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5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5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5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5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5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5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5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5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3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5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5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5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5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5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5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5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5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5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5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5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5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5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5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5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5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5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5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5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5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5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5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5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5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5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5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5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5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5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5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5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5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5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5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5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5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5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5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5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5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3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5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5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5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5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5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5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5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5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5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5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5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5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5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5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5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5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5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5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5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5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5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5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5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5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5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5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5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5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5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3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5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3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3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5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5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5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5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5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5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5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5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5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5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5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3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3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5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5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5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5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5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5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5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5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5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5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5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5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5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5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5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5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5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5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5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5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5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5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5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5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5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5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5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5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5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5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5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5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5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5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5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5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5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5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5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5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5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5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5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5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5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5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5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5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5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5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5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5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5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5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5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5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5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5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5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5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5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5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5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5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5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5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5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5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5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5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5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5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5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5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5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5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5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3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5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3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3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3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3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3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3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3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3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3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3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3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3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5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5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5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5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5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5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5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5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5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5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5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5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5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5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5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5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5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5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5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5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5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5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5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5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5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5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5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5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5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5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5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5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5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5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5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5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5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5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5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5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5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5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5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5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5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5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5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5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5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5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5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5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5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5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5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5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5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5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5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5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5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6" si="14">IF(CF253="N/A","N/A",IF((LEFT(CF253,1)="V"),CONCATENATE(LEFT(CF253,16),MID(CF253,17,4)+FZ253,RIGHT(CF253,2)),CONCATENATE(LEFT(CF253,6),RIGHT(CF253,4)+FZ253)))</f>
        <v>N/A</v>
      </c>
      <c r="GC253" s="105" t="str">
        <f t="shared" ref="GC253:GC256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5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5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5">
      <c r="A256" s="70" t="s">
        <v>6412</v>
      </c>
      <c r="B256" s="66" t="s">
        <v>6413</v>
      </c>
      <c r="C256" s="66" t="s">
        <v>6439</v>
      </c>
      <c r="D256" s="329" t="s">
        <v>226</v>
      </c>
      <c r="E256" s="329" t="s">
        <v>258</v>
      </c>
      <c r="F256" s="329" t="s">
        <v>226</v>
      </c>
      <c r="G256" s="329" t="s">
        <v>226</v>
      </c>
      <c r="H256" s="329" t="s">
        <v>226</v>
      </c>
      <c r="I256" s="329" t="s">
        <v>226</v>
      </c>
      <c r="J256" s="329" t="s">
        <v>258</v>
      </c>
      <c r="K256" s="329" t="s">
        <v>737</v>
      </c>
      <c r="L256" s="329" t="s">
        <v>226</v>
      </c>
      <c r="M256" s="329" t="s">
        <v>226</v>
      </c>
      <c r="N256" s="329" t="s">
        <v>2000</v>
      </c>
      <c r="O256" s="329" t="s">
        <v>226</v>
      </c>
      <c r="P256" s="329" t="s">
        <v>226</v>
      </c>
      <c r="Q256" s="329" t="s">
        <v>226</v>
      </c>
      <c r="R256" s="329" t="s">
        <v>694</v>
      </c>
      <c r="S256" s="444" t="s">
        <v>5086</v>
      </c>
      <c r="T256" s="330" t="s">
        <v>5434</v>
      </c>
      <c r="U256" s="329" t="s">
        <v>226</v>
      </c>
      <c r="V256" s="330" t="s">
        <v>1284</v>
      </c>
      <c r="W256" s="329" t="s">
        <v>5087</v>
      </c>
      <c r="X256" s="329" t="s">
        <v>5088</v>
      </c>
      <c r="Y256" s="329" t="s">
        <v>731</v>
      </c>
      <c r="Z256" s="330" t="s">
        <v>6434</v>
      </c>
      <c r="AA256" s="329" t="s">
        <v>5077</v>
      </c>
      <c r="AB256" s="329" t="s">
        <v>5078</v>
      </c>
      <c r="AC256" s="329" t="s">
        <v>922</v>
      </c>
      <c r="AD256" s="329" t="s">
        <v>226</v>
      </c>
      <c r="AE256" s="329" t="s">
        <v>226</v>
      </c>
      <c r="AF256" s="329" t="s">
        <v>226</v>
      </c>
      <c r="AG256" s="329" t="s">
        <v>226</v>
      </c>
      <c r="AH256" s="329" t="s">
        <v>226</v>
      </c>
      <c r="AI256" s="329" t="s">
        <v>226</v>
      </c>
      <c r="AJ256" s="329" t="s">
        <v>226</v>
      </c>
      <c r="AK256" s="329" t="s">
        <v>226</v>
      </c>
      <c r="AL256" s="329" t="s">
        <v>226</v>
      </c>
      <c r="AM256" s="329" t="s">
        <v>226</v>
      </c>
      <c r="AN256" s="329" t="s">
        <v>226</v>
      </c>
      <c r="AO256" s="329" t="s">
        <v>226</v>
      </c>
      <c r="AP256" s="329" t="s">
        <v>226</v>
      </c>
      <c r="AQ256" s="329" t="s">
        <v>226</v>
      </c>
      <c r="AR256" s="329" t="s">
        <v>226</v>
      </c>
      <c r="AS256" s="329" t="s">
        <v>226</v>
      </c>
      <c r="AT256" s="329" t="s">
        <v>226</v>
      </c>
      <c r="AU256" s="329" t="s">
        <v>226</v>
      </c>
      <c r="AV256" s="329" t="s">
        <v>226</v>
      </c>
      <c r="AW256" s="329" t="s">
        <v>226</v>
      </c>
      <c r="AX256" s="329" t="s">
        <v>226</v>
      </c>
      <c r="AY256" s="329" t="s">
        <v>226</v>
      </c>
      <c r="AZ256" s="329" t="s">
        <v>226</v>
      </c>
      <c r="BA256" s="329" t="s">
        <v>226</v>
      </c>
      <c r="BB256" s="329" t="s">
        <v>226</v>
      </c>
      <c r="BC256" s="329" t="s">
        <v>226</v>
      </c>
      <c r="BD256" s="329" t="s">
        <v>226</v>
      </c>
      <c r="BE256" s="329" t="s">
        <v>226</v>
      </c>
      <c r="BF256" s="329" t="s">
        <v>226</v>
      </c>
      <c r="BG256" s="329" t="s">
        <v>226</v>
      </c>
      <c r="BH256" s="329" t="s">
        <v>226</v>
      </c>
      <c r="BI256" s="329" t="s">
        <v>226</v>
      </c>
      <c r="BJ256" s="329" t="s">
        <v>226</v>
      </c>
      <c r="BK256" s="329" t="s">
        <v>226</v>
      </c>
      <c r="BL256" s="329" t="s">
        <v>2412</v>
      </c>
      <c r="BM256" s="329" t="s">
        <v>226</v>
      </c>
      <c r="BN256" s="329" t="s">
        <v>226</v>
      </c>
      <c r="BO256" s="329" t="s">
        <v>226</v>
      </c>
      <c r="BP256" s="329" t="s">
        <v>226</v>
      </c>
      <c r="BQ256" s="329" t="s">
        <v>226</v>
      </c>
      <c r="BR256" s="329" t="s">
        <v>226</v>
      </c>
      <c r="BS256" s="329" t="s">
        <v>226</v>
      </c>
      <c r="BT256" s="329" t="s">
        <v>2414</v>
      </c>
      <c r="BU256" s="329" t="s">
        <v>226</v>
      </c>
      <c r="BV256" s="329" t="s">
        <v>5437</v>
      </c>
      <c r="BW256" s="329" t="s">
        <v>5435</v>
      </c>
      <c r="BX256" s="329" t="s">
        <v>226</v>
      </c>
      <c r="BY256" s="330" t="s">
        <v>5261</v>
      </c>
      <c r="BZ256" s="329" t="s">
        <v>258</v>
      </c>
      <c r="CA256" s="330" t="s">
        <v>4045</v>
      </c>
      <c r="CB256" s="329" t="s">
        <v>258</v>
      </c>
      <c r="CC256" s="329" t="s">
        <v>226</v>
      </c>
      <c r="CD256" s="329" t="s">
        <v>226</v>
      </c>
      <c r="CE256" s="329" t="s">
        <v>226</v>
      </c>
      <c r="CF256" s="329" t="s">
        <v>226</v>
      </c>
      <c r="CG256" s="329" t="s">
        <v>226</v>
      </c>
      <c r="CH256" s="329" t="s">
        <v>226</v>
      </c>
      <c r="CI256" s="329" t="s">
        <v>226</v>
      </c>
      <c r="CJ256" s="329" t="s">
        <v>226</v>
      </c>
      <c r="CK256" s="330" t="s">
        <v>5089</v>
      </c>
      <c r="CL256" s="329" t="s">
        <v>226</v>
      </c>
      <c r="CM256" s="329" t="s">
        <v>226</v>
      </c>
      <c r="CN256" s="329" t="s">
        <v>226</v>
      </c>
      <c r="CO256" s="329" t="s">
        <v>226</v>
      </c>
      <c r="CP256" s="329" t="s">
        <v>226</v>
      </c>
      <c r="CQ256" s="329" t="s">
        <v>226</v>
      </c>
      <c r="CR256" s="329" t="s">
        <v>694</v>
      </c>
      <c r="CS256" s="329" t="s">
        <v>226</v>
      </c>
      <c r="CT256" s="329" t="s">
        <v>226</v>
      </c>
      <c r="CU256" s="329" t="s">
        <v>226</v>
      </c>
      <c r="CV256" s="329" t="s">
        <v>308</v>
      </c>
      <c r="CW256" s="329" t="s">
        <v>226</v>
      </c>
      <c r="CX256" s="329" t="s">
        <v>226</v>
      </c>
      <c r="CY256" s="329" t="s">
        <v>1418</v>
      </c>
      <c r="CZ256" s="329" t="s">
        <v>2010</v>
      </c>
      <c r="DA256" s="329" t="s">
        <v>226</v>
      </c>
      <c r="DB256" s="163" t="s">
        <v>226</v>
      </c>
      <c r="DC256" s="163" t="s">
        <v>226</v>
      </c>
      <c r="DD256" s="163" t="s">
        <v>226</v>
      </c>
      <c r="DE256" s="163" t="s">
        <v>226</v>
      </c>
      <c r="DF256" s="163" t="s">
        <v>226</v>
      </c>
      <c r="DG256" s="163" t="s">
        <v>226</v>
      </c>
      <c r="DH256" s="163" t="s">
        <v>226</v>
      </c>
      <c r="DI256" s="163" t="s">
        <v>226</v>
      </c>
      <c r="DJ256" s="163" t="s">
        <v>226</v>
      </c>
      <c r="DK256" s="163" t="s">
        <v>226</v>
      </c>
      <c r="DL256" s="163" t="s">
        <v>226</v>
      </c>
      <c r="DM256" s="329" t="s">
        <v>226</v>
      </c>
      <c r="DN256" s="329" t="s">
        <v>226</v>
      </c>
      <c r="DO256" s="329" t="s">
        <v>226</v>
      </c>
      <c r="DP256" s="329" t="s">
        <v>226</v>
      </c>
      <c r="DQ256" s="329" t="s">
        <v>226</v>
      </c>
      <c r="DR256" s="329" t="s">
        <v>226</v>
      </c>
      <c r="DS256" s="329" t="s">
        <v>226</v>
      </c>
      <c r="DT256" s="329" t="s">
        <v>226</v>
      </c>
      <c r="DU256" s="329" t="s">
        <v>226</v>
      </c>
      <c r="DV256" s="329" t="s">
        <v>308</v>
      </c>
      <c r="DW256" s="329" t="s">
        <v>1422</v>
      </c>
      <c r="DX256" s="329" t="s">
        <v>226</v>
      </c>
      <c r="DY256" s="329" t="s">
        <v>226</v>
      </c>
      <c r="DZ256" s="329" t="s">
        <v>226</v>
      </c>
      <c r="EA256" s="329" t="s">
        <v>226</v>
      </c>
      <c r="EB256" s="329" t="s">
        <v>226</v>
      </c>
      <c r="EC256" s="329" t="s">
        <v>226</v>
      </c>
      <c r="ED256" s="329" t="s">
        <v>308</v>
      </c>
      <c r="EE256" s="329" t="s">
        <v>1418</v>
      </c>
      <c r="EF256" s="329" t="s">
        <v>226</v>
      </c>
      <c r="EG256" s="329" t="s">
        <v>226</v>
      </c>
      <c r="EH256" s="329" t="s">
        <v>226</v>
      </c>
      <c r="EI256" s="329" t="s">
        <v>226</v>
      </c>
      <c r="EJ256" s="329" t="s">
        <v>308</v>
      </c>
      <c r="EK256" s="329" t="s">
        <v>1418</v>
      </c>
      <c r="EL256" s="329" t="s">
        <v>308</v>
      </c>
      <c r="EM256" s="329" t="s">
        <v>1836</v>
      </c>
      <c r="EN256" s="329" t="s">
        <v>226</v>
      </c>
      <c r="EO256" s="329" t="s">
        <v>226</v>
      </c>
      <c r="EP256" s="329" t="s">
        <v>226</v>
      </c>
      <c r="EQ256" s="329" t="s">
        <v>226</v>
      </c>
      <c r="ER256" s="330" t="s">
        <v>1178</v>
      </c>
      <c r="ES256" s="329" t="s">
        <v>226</v>
      </c>
      <c r="ET256" s="329" t="s">
        <v>226</v>
      </c>
      <c r="EU256" s="329" t="s">
        <v>226</v>
      </c>
      <c r="EV256" s="329" t="s">
        <v>226</v>
      </c>
      <c r="EW256" s="329" t="s">
        <v>308</v>
      </c>
      <c r="EX256" s="329" t="s">
        <v>226</v>
      </c>
      <c r="EY256" s="330" t="s">
        <v>1178</v>
      </c>
      <c r="EZ256" s="329" t="s">
        <v>226</v>
      </c>
      <c r="FA256" s="329" t="s">
        <v>226</v>
      </c>
      <c r="FB256" s="329" t="s">
        <v>226</v>
      </c>
      <c r="FC256" s="329" t="s">
        <v>308</v>
      </c>
      <c r="FD256" s="329" t="s">
        <v>226</v>
      </c>
      <c r="FE256" s="329" t="s">
        <v>226</v>
      </c>
      <c r="FF256" s="329" t="s">
        <v>226</v>
      </c>
      <c r="FG256" s="329" t="s">
        <v>226</v>
      </c>
      <c r="FH256" s="330" t="s">
        <v>5090</v>
      </c>
      <c r="FI256" s="329" t="s">
        <v>226</v>
      </c>
      <c r="FJ256" s="329" t="s">
        <v>226</v>
      </c>
      <c r="FK256" s="329" t="s">
        <v>226</v>
      </c>
      <c r="FL256" s="329" t="s">
        <v>226</v>
      </c>
      <c r="FM256" s="329" t="s">
        <v>226</v>
      </c>
      <c r="FN256" s="329" t="s">
        <v>226</v>
      </c>
      <c r="FO256" s="329" t="s">
        <v>226</v>
      </c>
      <c r="FP256" s="329" t="s">
        <v>226</v>
      </c>
      <c r="FQ256" s="329" t="s">
        <v>226</v>
      </c>
      <c r="FR256" s="329" t="s">
        <v>226</v>
      </c>
      <c r="FS256" s="329" t="s">
        <v>226</v>
      </c>
      <c r="FT256" s="329" t="s">
        <v>226</v>
      </c>
      <c r="FU256" s="329" t="s">
        <v>226</v>
      </c>
      <c r="FV256" s="329" t="s">
        <v>226</v>
      </c>
      <c r="FW256" s="329" t="s">
        <v>226</v>
      </c>
      <c r="FX256" s="329" t="s">
        <v>226</v>
      </c>
      <c r="FY256" s="227"/>
      <c r="FZ256" s="125">
        <v>1</v>
      </c>
      <c r="GA256" s="227"/>
      <c r="GB256" s="105" t="str">
        <f t="shared" si="14"/>
        <v>N/A</v>
      </c>
      <c r="GC256" s="105" t="str">
        <f t="shared" si="15"/>
        <v>N/A</v>
      </c>
    </row>
    <row r="257" spans="1:185" ht="15.75" customHeight="1" x14ac:dyDescent="0.25">
      <c r="A257" s="70" t="s">
        <v>6412</v>
      </c>
      <c r="B257" s="66" t="s">
        <v>6413</v>
      </c>
      <c r="C257" s="66" t="s">
        <v>6437</v>
      </c>
      <c r="D257" s="329" t="s">
        <v>226</v>
      </c>
      <c r="E257" s="329" t="s">
        <v>258</v>
      </c>
      <c r="F257" s="329" t="s">
        <v>226</v>
      </c>
      <c r="G257" s="329" t="s">
        <v>226</v>
      </c>
      <c r="H257" s="329" t="s">
        <v>226</v>
      </c>
      <c r="I257" s="329" t="s">
        <v>226</v>
      </c>
      <c r="J257" s="329" t="s">
        <v>258</v>
      </c>
      <c r="K257" s="329" t="s">
        <v>737</v>
      </c>
      <c r="L257" s="329" t="s">
        <v>226</v>
      </c>
      <c r="M257" s="329" t="s">
        <v>226</v>
      </c>
      <c r="N257" s="329" t="s">
        <v>2000</v>
      </c>
      <c r="O257" s="329" t="s">
        <v>226</v>
      </c>
      <c r="P257" s="329" t="s">
        <v>226</v>
      </c>
      <c r="Q257" s="329" t="s">
        <v>226</v>
      </c>
      <c r="R257" s="329" t="s">
        <v>694</v>
      </c>
      <c r="S257" s="444" t="s">
        <v>5081</v>
      </c>
      <c r="T257" s="330" t="s">
        <v>5433</v>
      </c>
      <c r="U257" s="329" t="s">
        <v>226</v>
      </c>
      <c r="V257" s="330" t="s">
        <v>2130</v>
      </c>
      <c r="W257" s="329" t="s">
        <v>5082</v>
      </c>
      <c r="X257" s="329" t="s">
        <v>5083</v>
      </c>
      <c r="Y257" s="329" t="s">
        <v>731</v>
      </c>
      <c r="Z257" s="330" t="s">
        <v>6436</v>
      </c>
      <c r="AA257" s="329" t="s">
        <v>5077</v>
      </c>
      <c r="AB257" s="329" t="s">
        <v>5078</v>
      </c>
      <c r="AC257" s="329" t="s">
        <v>922</v>
      </c>
      <c r="AD257" s="329" t="s">
        <v>226</v>
      </c>
      <c r="AE257" s="329" t="s">
        <v>226</v>
      </c>
      <c r="AF257" s="329" t="s">
        <v>226</v>
      </c>
      <c r="AG257" s="329" t="s">
        <v>226</v>
      </c>
      <c r="AH257" s="329" t="s">
        <v>226</v>
      </c>
      <c r="AI257" s="329" t="s">
        <v>226</v>
      </c>
      <c r="AJ257" s="329" t="s">
        <v>226</v>
      </c>
      <c r="AK257" s="329" t="s">
        <v>226</v>
      </c>
      <c r="AL257" s="329" t="s">
        <v>226</v>
      </c>
      <c r="AM257" s="329" t="s">
        <v>226</v>
      </c>
      <c r="AN257" s="329" t="s">
        <v>226</v>
      </c>
      <c r="AO257" s="329" t="s">
        <v>226</v>
      </c>
      <c r="AP257" s="329" t="s">
        <v>226</v>
      </c>
      <c r="AQ257" s="329" t="s">
        <v>226</v>
      </c>
      <c r="AR257" s="329" t="s">
        <v>226</v>
      </c>
      <c r="AS257" s="329" t="s">
        <v>226</v>
      </c>
      <c r="AT257" s="329" t="s">
        <v>226</v>
      </c>
      <c r="AU257" s="329" t="s">
        <v>226</v>
      </c>
      <c r="AV257" s="329" t="s">
        <v>226</v>
      </c>
      <c r="AW257" s="329" t="s">
        <v>226</v>
      </c>
      <c r="AX257" s="329" t="s">
        <v>226</v>
      </c>
      <c r="AY257" s="329" t="s">
        <v>226</v>
      </c>
      <c r="AZ257" s="329" t="s">
        <v>226</v>
      </c>
      <c r="BA257" s="329" t="s">
        <v>226</v>
      </c>
      <c r="BB257" s="329" t="s">
        <v>226</v>
      </c>
      <c r="BC257" s="329" t="s">
        <v>226</v>
      </c>
      <c r="BD257" s="329" t="s">
        <v>226</v>
      </c>
      <c r="BE257" s="329" t="s">
        <v>226</v>
      </c>
      <c r="BF257" s="329" t="s">
        <v>226</v>
      </c>
      <c r="BG257" s="329" t="s">
        <v>226</v>
      </c>
      <c r="BH257" s="329" t="s">
        <v>226</v>
      </c>
      <c r="BI257" s="329" t="s">
        <v>226</v>
      </c>
      <c r="BJ257" s="329" t="s">
        <v>226</v>
      </c>
      <c r="BK257" s="329" t="s">
        <v>226</v>
      </c>
      <c r="BL257" s="329" t="s">
        <v>2412</v>
      </c>
      <c r="BM257" s="329" t="s">
        <v>226</v>
      </c>
      <c r="BN257" s="329" t="s">
        <v>226</v>
      </c>
      <c r="BO257" s="329" t="s">
        <v>226</v>
      </c>
      <c r="BP257" s="329" t="s">
        <v>226</v>
      </c>
      <c r="BQ257" s="329" t="s">
        <v>226</v>
      </c>
      <c r="BR257" s="329" t="s">
        <v>226</v>
      </c>
      <c r="BS257" s="329" t="s">
        <v>226</v>
      </c>
      <c r="BT257" s="329" t="s">
        <v>2414</v>
      </c>
      <c r="BU257" s="329" t="s">
        <v>226</v>
      </c>
      <c r="BV257" s="329" t="s">
        <v>5437</v>
      </c>
      <c r="BW257" s="329" t="s">
        <v>5435</v>
      </c>
      <c r="BX257" s="329" t="s">
        <v>226</v>
      </c>
      <c r="BY257" s="330" t="s">
        <v>5261</v>
      </c>
      <c r="BZ257" s="329" t="s">
        <v>258</v>
      </c>
      <c r="CA257" s="330" t="s">
        <v>4045</v>
      </c>
      <c r="CB257" s="329" t="s">
        <v>258</v>
      </c>
      <c r="CC257" s="329" t="s">
        <v>226</v>
      </c>
      <c r="CD257" s="329" t="s">
        <v>226</v>
      </c>
      <c r="CE257" s="329" t="s">
        <v>226</v>
      </c>
      <c r="CF257" s="329" t="s">
        <v>226</v>
      </c>
      <c r="CG257" s="329" t="s">
        <v>226</v>
      </c>
      <c r="CH257" s="329" t="s">
        <v>226</v>
      </c>
      <c r="CI257" s="329" t="s">
        <v>226</v>
      </c>
      <c r="CJ257" s="329" t="s">
        <v>226</v>
      </c>
      <c r="CK257" s="330" t="s">
        <v>5084</v>
      </c>
      <c r="CL257" s="329" t="s">
        <v>226</v>
      </c>
      <c r="CM257" s="329" t="s">
        <v>226</v>
      </c>
      <c r="CN257" s="329" t="s">
        <v>226</v>
      </c>
      <c r="CO257" s="329" t="s">
        <v>226</v>
      </c>
      <c r="CP257" s="329" t="s">
        <v>226</v>
      </c>
      <c r="CQ257" s="329" t="s">
        <v>226</v>
      </c>
      <c r="CR257" s="329" t="s">
        <v>694</v>
      </c>
      <c r="CS257" s="329" t="s">
        <v>226</v>
      </c>
      <c r="CT257" s="329" t="s">
        <v>226</v>
      </c>
      <c r="CU257" s="329" t="s">
        <v>226</v>
      </c>
      <c r="CV257" s="329" t="s">
        <v>308</v>
      </c>
      <c r="CW257" s="329" t="s">
        <v>226</v>
      </c>
      <c r="CX257" s="329" t="s">
        <v>226</v>
      </c>
      <c r="CY257" s="329" t="s">
        <v>1418</v>
      </c>
      <c r="CZ257" s="329" t="s">
        <v>2010</v>
      </c>
      <c r="DA257" s="329" t="s">
        <v>226</v>
      </c>
      <c r="DB257" s="163" t="s">
        <v>226</v>
      </c>
      <c r="DC257" s="163" t="s">
        <v>226</v>
      </c>
      <c r="DD257" s="163" t="s">
        <v>226</v>
      </c>
      <c r="DE257" s="163" t="s">
        <v>226</v>
      </c>
      <c r="DF257" s="163" t="s">
        <v>226</v>
      </c>
      <c r="DG257" s="163" t="s">
        <v>226</v>
      </c>
      <c r="DH257" s="163" t="s">
        <v>226</v>
      </c>
      <c r="DI257" s="163" t="s">
        <v>226</v>
      </c>
      <c r="DJ257" s="163" t="s">
        <v>226</v>
      </c>
      <c r="DK257" s="163" t="s">
        <v>226</v>
      </c>
      <c r="DL257" s="163" t="s">
        <v>226</v>
      </c>
      <c r="DM257" s="329" t="s">
        <v>226</v>
      </c>
      <c r="DN257" s="329" t="s">
        <v>226</v>
      </c>
      <c r="DO257" s="329" t="s">
        <v>226</v>
      </c>
      <c r="DP257" s="329" t="s">
        <v>226</v>
      </c>
      <c r="DQ257" s="329" t="s">
        <v>226</v>
      </c>
      <c r="DR257" s="329" t="s">
        <v>226</v>
      </c>
      <c r="DS257" s="329" t="s">
        <v>226</v>
      </c>
      <c r="DT257" s="329" t="s">
        <v>226</v>
      </c>
      <c r="DU257" s="329" t="s">
        <v>226</v>
      </c>
      <c r="DV257" s="329" t="s">
        <v>308</v>
      </c>
      <c r="DW257" s="329" t="s">
        <v>1422</v>
      </c>
      <c r="DX257" s="329" t="s">
        <v>226</v>
      </c>
      <c r="DY257" s="329" t="s">
        <v>226</v>
      </c>
      <c r="DZ257" s="329" t="s">
        <v>226</v>
      </c>
      <c r="EA257" s="329" t="s">
        <v>226</v>
      </c>
      <c r="EB257" s="329" t="s">
        <v>226</v>
      </c>
      <c r="EC257" s="329" t="s">
        <v>226</v>
      </c>
      <c r="ED257" s="329" t="s">
        <v>308</v>
      </c>
      <c r="EE257" s="329" t="s">
        <v>1418</v>
      </c>
      <c r="EF257" s="329" t="s">
        <v>226</v>
      </c>
      <c r="EG257" s="329" t="s">
        <v>226</v>
      </c>
      <c r="EH257" s="329" t="s">
        <v>226</v>
      </c>
      <c r="EI257" s="329" t="s">
        <v>226</v>
      </c>
      <c r="EJ257" s="329" t="s">
        <v>308</v>
      </c>
      <c r="EK257" s="329" t="s">
        <v>1418</v>
      </c>
      <c r="EL257" s="329" t="s">
        <v>308</v>
      </c>
      <c r="EM257" s="329" t="s">
        <v>1836</v>
      </c>
      <c r="EN257" s="329" t="s">
        <v>226</v>
      </c>
      <c r="EO257" s="329" t="s">
        <v>226</v>
      </c>
      <c r="EP257" s="329" t="s">
        <v>226</v>
      </c>
      <c r="EQ257" s="329" t="s">
        <v>226</v>
      </c>
      <c r="ER257" s="330" t="s">
        <v>1178</v>
      </c>
      <c r="ES257" s="329" t="s">
        <v>226</v>
      </c>
      <c r="ET257" s="329" t="s">
        <v>226</v>
      </c>
      <c r="EU257" s="329" t="s">
        <v>226</v>
      </c>
      <c r="EV257" s="329" t="s">
        <v>226</v>
      </c>
      <c r="EW257" s="329" t="s">
        <v>308</v>
      </c>
      <c r="EX257" s="329" t="s">
        <v>226</v>
      </c>
      <c r="EY257" s="330" t="s">
        <v>1178</v>
      </c>
      <c r="EZ257" s="329" t="s">
        <v>226</v>
      </c>
      <c r="FA257" s="329" t="s">
        <v>226</v>
      </c>
      <c r="FB257" s="329" t="s">
        <v>226</v>
      </c>
      <c r="FC257" s="329" t="s">
        <v>308</v>
      </c>
      <c r="FD257" s="329" t="s">
        <v>226</v>
      </c>
      <c r="FE257" s="329" t="s">
        <v>226</v>
      </c>
      <c r="FF257" s="329" t="s">
        <v>226</v>
      </c>
      <c r="FG257" s="329" t="s">
        <v>226</v>
      </c>
      <c r="FH257" s="330" t="s">
        <v>5085</v>
      </c>
      <c r="FI257" s="329" t="s">
        <v>226</v>
      </c>
      <c r="FJ257" s="329" t="s">
        <v>226</v>
      </c>
      <c r="FK257" s="329" t="s">
        <v>226</v>
      </c>
      <c r="FL257" s="329" t="s">
        <v>226</v>
      </c>
      <c r="FM257" s="329" t="s">
        <v>226</v>
      </c>
      <c r="FN257" s="329" t="s">
        <v>226</v>
      </c>
      <c r="FO257" s="329" t="s">
        <v>226</v>
      </c>
      <c r="FP257" s="329" t="s">
        <v>226</v>
      </c>
      <c r="FQ257" s="329" t="s">
        <v>226</v>
      </c>
      <c r="FR257" s="329" t="s">
        <v>226</v>
      </c>
      <c r="FS257" s="329" t="s">
        <v>226</v>
      </c>
      <c r="FT257" s="329" t="s">
        <v>226</v>
      </c>
      <c r="FU257" s="329" t="s">
        <v>226</v>
      </c>
      <c r="FV257" s="329" t="s">
        <v>226</v>
      </c>
      <c r="FW257" s="329" t="s">
        <v>226</v>
      </c>
      <c r="FX257" s="329" t="s">
        <v>226</v>
      </c>
      <c r="FY257" s="227"/>
      <c r="FZ257" s="125">
        <v>1</v>
      </c>
      <c r="GA257" s="227"/>
      <c r="GB257" s="105" t="str">
        <f t="shared" ref="GB257" si="16">IF(CF257="N/A","N/A",IF((LEFT(CF257,1)="V"),CONCATENATE(LEFT(CF257,16),MID(CF257,17,4)+FZ257,RIGHT(CF257,2)),CONCATENATE(LEFT(CF257,6),RIGHT(CF257,4)+FZ257)))</f>
        <v>N/A</v>
      </c>
      <c r="GC257" s="105" t="str">
        <f t="shared" ref="GC257" si="17">IF(CG257="N/A","N/A",IF((LEFT(CG257,1)="V"),CONCATENATE(LEFT(CG257,16),MID(CG257,17,4)+FZ257,RIGHT(CG257,2)),CONCATENATE(LEFT(CG257,6),RIGHT(CG257,4)+FZ257)))</f>
        <v>N/A</v>
      </c>
    </row>
    <row r="258" spans="1:185" ht="15.75" customHeight="1" x14ac:dyDescent="0.25">
      <c r="A258" s="141" t="s">
        <v>126</v>
      </c>
      <c r="C258" s="10"/>
    </row>
  </sheetData>
  <autoFilter ref="A1:GC258" xr:uid="{00000000-0009-0000-0000-00000B000000}"/>
  <customSheetViews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7" xr:uid="{73547B78-34F7-464B-A495-7FD45E1F0A4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9C33BB7B-C1D5-4E8B-B61A-48CF46BDA73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D1502A15-19FC-42D0-8421-9912E1FAD8A6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2"/>
      <autoFilter ref="A1:FK241" xr:uid="{D30DD3D7-6D6E-44B5-97CA-6BE192E719F3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756A7974-56FB-4421-9455-A2DDFE4411B5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4"/>
      <autoFilter ref="A1:GC256" xr:uid="{30245784-56F2-4E21-8604-A42C8AAD3022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A3FF9700-9226-4203-8F7E-852A8DFA2F26}"/>
    </customSheetView>
  </customSheetViews>
  <hyperlinks>
    <hyperlink ref="A242" location="PagesList!A1" display="Go To PageList" xr:uid="{00000000-0004-0000-0B00-000000000000}"/>
    <hyperlink ref="A258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8.7265625" bestFit="1" customWidth="1"/>
  </cols>
  <sheetData>
    <row r="1" spans="1:43" ht="65" x14ac:dyDescent="0.25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5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5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5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5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5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5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5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5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5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5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5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5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5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5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5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5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5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5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5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5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5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5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5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5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5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5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5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5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5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5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5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5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5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5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5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5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5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5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5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5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5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5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5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5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5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5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5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5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5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5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5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5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5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5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11518F9-ADCF-472E-94CA-AE75127138C7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4C0F022A-4D6A-4EB6-9D88-7E2FBEA3CA0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6DD6F0E8-0763-47E0-A56C-7BD1B160FE69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F1200AC2-285E-41A0-A01E-CFFD7F65CD56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4D52AA22-DB81-4296-85E2-3EFB4E0951EF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D38EDE31-AA1B-4C0B-B88F-28EF97ADA863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53125" defaultRowHeight="15.75" customHeight="1" x14ac:dyDescent="0.25"/>
  <cols>
    <col min="1" max="1" width="14" customWidth="1"/>
    <col min="2" max="2" width="25.7265625" bestFit="1" customWidth="1"/>
    <col min="3" max="3" width="17.453125" bestFit="1" customWidth="1"/>
    <col min="5" max="5" width="25.1796875" customWidth="1"/>
    <col min="15" max="15" width="17.453125" customWidth="1"/>
    <col min="17" max="17" width="16.54296875" customWidth="1"/>
    <col min="18" max="18" width="15.1796875" customWidth="1"/>
  </cols>
  <sheetData>
    <row r="1" spans="1:32" ht="15.75" customHeight="1" x14ac:dyDescent="0.25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5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5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5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8E94FAE9-50F9-4031-A1C5-F5641B96FBEC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89609E77-2EC1-43D9-9EB5-8247E690268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D6B34359-464F-469D-A8B5-37A462CA485C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451BF87B-655B-4B17-A4A0-D7B0E48E1EE0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EC9244BE-4D32-4421-9284-F91A0390619C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9F76787F-0812-4923-8C9B-0176A45BBD55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84CBDEA0-DC9F-4565-89A9-0464BDBC365E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53125" defaultRowHeight="15.75" customHeight="1" outlineLevelCol="1" x14ac:dyDescent="0.25"/>
  <cols>
    <col min="1" max="1" width="14" bestFit="1" customWidth="1"/>
    <col min="2" max="2" width="27.26953125" bestFit="1" customWidth="1"/>
    <col min="3" max="3" width="17.453125" bestFit="1" customWidth="1"/>
    <col min="4" max="22" width="14.453125" customWidth="1" outlineLevel="1"/>
    <col min="25" max="25" width="2.7265625" customWidth="1"/>
    <col min="27" max="27" width="2.7265625" customWidth="1"/>
    <col min="28" max="28" width="20.453125" bestFit="1" customWidth="1"/>
  </cols>
  <sheetData>
    <row r="1" spans="1:28" ht="15.75" customHeight="1" x14ac:dyDescent="0.25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5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5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86E308BC-11F9-4B29-BA9D-6A1B2B574A7D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0B3CEF2F-ADC6-4B57-B868-2B8D614DA2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F7A96720-086C-4C26-BDF2-3D3F27B4F1CB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40C9FD2F-B1A9-414F-9E25-882912E0473E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7EDD0E91-FAC5-4571-830B-01D077F6EDAF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C7B885E7-6265-403A-A64E-3510DE8326B8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47C74081-9EDE-4F60-B850-F8741D059BFC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41" ht="52" x14ac:dyDescent="0.25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5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5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5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5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5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5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5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5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5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5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5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5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5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5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5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5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5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5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D9C79371-3521-4E72-8DFA-D25CA6B002BE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5047C217-9892-434B-889F-58178DBD76B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79E5F986-8F51-4907-81CC-BEA4EE13913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78D20780-2785-454A-A342-3AB4F94402E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A338F3A6-F6A8-4D52-BD30-8A7F090BF5CC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B6B208BD-9382-42FF-9E0B-26E39E1E2275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91C0738E-BEAD-47B9-81DA-F1946826887F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5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5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9AEE0A77-63FE-4A24-AB70-AA46EE7967FB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F17E3764-33A5-47FF-BA83-570CB6C3A30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7FE7C0E7-B260-422A-B3A3-64FFE685335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F289994F-855F-4E51-A924-36EAB5CCDC7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384298EE-9B8A-40DA-AB67-558C227FB95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EBDE609A-0232-4EFE-90FF-EF2C0C79746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64687073-6C6A-4C5D-AC09-DFB8442F3B83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54296875" bestFit="1" customWidth="1"/>
    <col min="3" max="3" width="17.453125" bestFit="1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5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5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F779C192-ECE6-4521-A6AD-B11614131C21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31C7D7B7-FADE-43F4-8A99-C1FAB2F56B7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0DD7A986-6F63-40DD-933E-C984DDCF105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5A4B01C2-0AE2-4076-AC1F-E77040ABA43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A52B3555-93CD-44F8-9C50-6A49ED265C3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59FB036E-FA90-4B0A-A0AB-4ED2F285256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512E8686-F141-43D7-8C62-41AA9511C8C0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8" ht="71.5" customHeight="1" x14ac:dyDescent="0.25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5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EF91D28F-BBDB-4007-90A2-B35B32912724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04098229-7FBB-4000-BEA6-2B99ED6A4A5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7B66A086-C08C-40AD-9810-A2C77595BEE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003B4C63-0EC2-4237-B7DC-E835CA6A3B2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BFEB10AF-AD9F-440D-B824-1615249C8A92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8A174D7E-AD75-46DF-9A09-B85846CA371A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6083C5A8-5319-4999-B36D-4C501B97313D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5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5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5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5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5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2A781DA9-010D-4C22-82F0-436DE087B73B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449FFB4F-6BF1-4049-958D-DAB852B26AF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1F115B1A-71C6-4EF2-B895-A8CFED24541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BFBDD3D1-6F35-438C-B7EC-AD798B9937F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CFE52087-F7D0-499F-BE24-3B963168A6D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47E20CB8-2FB0-4690-90BD-5FFC171860A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159A8228-5B2F-4D7F-A897-E16792FF8ACA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5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8297E173-3666-46A7-9F9B-BFECB2EEA1B2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ED458E76-1A90-4DAA-A231-D795A1AF4B8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161B7C90-1E52-4712-BBAF-C0A94BE311B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0720FF1C-CA15-4C78-AC0C-649A24C558F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FB8F5E10-60F9-43D3-A6BF-AD0A0BD970D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CFD31300-5A2B-469E-B3B6-53087AAD0CD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D3FCF904-20A1-4FB3-A12B-85D6AB9233BF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5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998D614B-1662-48D7-BF45-EF47A987381A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FBE48DD6-1571-49BF-8E14-C83537DA184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076BC268-931C-41BD-92AC-EED6A12B5DA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CE06E5DB-18DA-49E8-B9D9-4ABBC93FF59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85F42135-1A6B-442F-8027-7DD54FDADF3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C01FE445-980D-4593-9BF1-844B9362F79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1FB0D051-7251-486A-8FD8-8E8CC180EA14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  <col min="19" max="20" width="18" bestFit="1" customWidth="1"/>
  </cols>
  <sheetData>
    <row r="1" spans="1:29" ht="52" x14ac:dyDescent="0.25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5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5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5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5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5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5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5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5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5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5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5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5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5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5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5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5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5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5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94A82AB2-7442-43DA-A7D6-12F4DB297645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9AE5503E-C399-4577-8A98-14A502A5609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31014FAA-FAF8-4816-ACD2-F5F457241AF7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3EED06AC-22C7-4CEE-BBF5-D1015E4163DC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657B8A13-01A1-4DD8-8C2B-924D62FDD87C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FA5A8EE0-5CE5-4D82-8707-B8E21BAF18E5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DEDA29B4-3CFD-481B-86C4-FD28C930181B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10" max="10" width="31.54296875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5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5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5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10E33171-E1F6-44A7-AEC6-CB1E14585955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4FAD6DEC-D0D3-4190-81D1-2A3C644EA59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35DAA3FF-71BD-41FE-B0B8-C035363E511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DB120C24-21F1-4834-B732-324EC380279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63E00BE5-5962-4E8E-AD7B-BBD1A026B2E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16B238D7-D192-4BC3-B2F4-85BA01054D9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52365E67-131F-4229-85B7-35AA06BA4BBF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81640625" bestFit="1" customWidth="1"/>
    <col min="3" max="3" width="17.453125" bestFit="1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5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5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5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F5355E8B-6AE3-4EDA-B8ED-B93FD84CB56D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AE0E5361-2049-40B4-BBB0-BEF25DD80F9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3C83FA87-0B0B-45E7-B29F-24D7751A04F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2EBFB35B-9241-4699-9E71-6AF4B3E3521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9464FF05-CB58-48B5-8A33-8584D73A042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DAD5E481-D2BD-44D6-92B1-172F1948A7D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9D2E6972-2584-4356-98C7-7A1620402004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11" max="11" width="17.54296875" customWidth="1"/>
    <col min="17" max="25" width="14.453125" customWidth="1"/>
  </cols>
  <sheetData>
    <row r="1" spans="1:37" s="231" customFormat="1" ht="65" x14ac:dyDescent="0.25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5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5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5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5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5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5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5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5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5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5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5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5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5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5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5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5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5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5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5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5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A6A8A5B4-2087-406D-A624-716DDFF90E9A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D6020700-60A9-4F7E-B86E-26D08E98150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15A442EB-7EE6-4708-8700-D528DF3185CB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2" xr:uid="{717A6124-53E0-412D-976D-CD862CC392D5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F3C018DC-70A4-481E-917A-EAD87AC687C2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2DE65AE9-1838-446F-B400-3F03A11CDB4F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DAB12CD0-AA6E-4B58-B1C4-D3404DA26E74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5.7265625" customWidth="1"/>
    <col min="4" max="5" width="24.1796875" customWidth="1"/>
    <col min="6" max="6" width="21.8164062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5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6.7265625" bestFit="1" customWidth="1"/>
    <col min="3" max="3" width="15.179687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6.1796875" bestFit="1" customWidth="1"/>
    <col min="3" max="3" width="13.81640625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5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1796875" bestFit="1" customWidth="1"/>
    <col min="3" max="3" width="15.179687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5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3.7265625" customWidth="1"/>
    <col min="7" max="7" width="22.26953125" bestFit="1" customWidth="1"/>
  </cols>
  <sheetData>
    <row r="1" spans="1:26" s="231" customFormat="1" ht="52" x14ac:dyDescent="0.25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5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5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5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5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5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5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5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5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5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5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5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5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5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5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5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5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5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5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7A4F0035-F380-4B9F-A7E6-460F1983B6E5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6C3EEAC7-93C9-443C-B7C1-AED99AB033B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98135883-57BD-4BC0-8657-410658F3923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19" xr:uid="{BF73A94B-98C8-421A-BA56-8B740C6A8AEE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A0DC81DE-3A6A-42C7-A69B-99E3E7FBABD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0242AF8A-7CC2-4679-980B-F464A5DCF7F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D198AE53-BC94-41ED-AFD1-81BA410EF1A3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4.7265625" customWidth="1"/>
    <col min="35" max="35" width="25.7265625" customWidth="1"/>
  </cols>
  <sheetData>
    <row r="1" spans="1:45" ht="15.75" customHeight="1" x14ac:dyDescent="0.25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5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5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5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3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5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811D579-A1C7-4C41-90B7-A8B0167A5821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73E7CD3C-ECC4-4936-9F97-E163BAA4F4E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B9F6D37B-6501-445D-9DF0-F2726B3AF86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4043F696-A99C-4B95-9826-3B582E26600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2DE2666F-0884-4151-A8B9-19B60A5C125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0F3A618D-1709-417F-8FEF-85C2F3C5564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9CF4679A-33C8-4AF8-9DA2-F30437911A9F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5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5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5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5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4A5C2DFB-2F7F-4F0B-A18A-47A8B2F82028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A07661DD-EA2E-4911-BB9C-8E0C524A0F8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AACA321B-7448-4701-8F67-8232BB75F7B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5C14CD23-6735-44E1-9A33-C471D713F47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01EFE19F-39AE-4CBA-8DFA-E22B42E3CD2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11036124-8EF8-42F3-B924-50B0DF5E4F6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4394C3EA-4795-4FF6-8E8D-B421E43DC03D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1796875" bestFit="1" customWidth="1"/>
    <col min="3" max="3" width="18.7265625" bestFit="1" customWidth="1"/>
  </cols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5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5.179687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5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5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5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F3A8F3CB-EA4D-4820-8620-AF8C90D102D2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6C793D69-2D2B-4991-BBFC-38CB4B41329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5CFA0208-13E7-4B93-9C4E-6D38C25323C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DAEA98DC-732D-42F1-AF7B-9580158CA41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916A0BAE-A44F-45F4-9BE3-211D3ED33F5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3EB459D0-BB64-42C2-9124-8E0871035CC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FF2E3A99-DCF7-4859-B446-98055294AC92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6" max="6" width="19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5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5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5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5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5C7FF8CC-1DA2-4247-8473-EB74550F4DD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2497908E-EC24-4037-B124-D7113C51915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8BE74D35-2A6F-4EC5-804E-4661DEF91B8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49C2B408-902D-4215-8CAA-6535F28DBBA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15DAD479-D6D7-4892-9F71-35E9DFE180E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2A2F20C7-C049-47E2-8457-1AA98751B09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2DFBC5BE-0E56-445C-8DAF-82713A39AC16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5" ht="15.75" customHeight="1" x14ac:dyDescent="0.25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5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5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5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5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CE52E87C-A16E-44E8-B217-1AC5D2E6653F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9DCD359F-3F68-4E02-968C-C745AF6FE7D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DFDC622C-5124-4086-98B2-F3D7576E91C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07BC8A51-B7FF-4712-B326-B62D8EBE722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CDA95FC8-DF3A-40DC-87C1-3A811BD24C6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0D96DC54-8450-4E4D-9779-67C7CE37082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7A975706-E4BB-440E-AED9-F9C98CCC3318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5" customWidth="1"/>
    <col min="2" max="2" width="25.7265625" bestFit="1" customWidth="1"/>
    <col min="3" max="3" width="15.1796875" bestFit="1" customWidth="1"/>
  </cols>
  <sheetData>
    <row r="1" spans="1:23" ht="15.75" customHeight="1" x14ac:dyDescent="0.25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8.7265625" bestFit="1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5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5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5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5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5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5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3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5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57EE4D5D-0377-4E3F-A187-D3BE0A7A5E5B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B88645AA-6CBC-4720-9FC2-A771B70746A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090C600F-DB22-4140-B90C-9BCAC85B3B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312B2ED2-D650-44B2-A283-07D31DA3287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14C86511-6A01-4782-B907-A8A548D9BF2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24576A1A-CAEC-436A-9248-170C510A73A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AE5A67FE-B9C3-4126-821B-EAC72C7DA655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5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5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5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5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5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5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93F9A3D0-0285-43A0-91EB-09A1B762313A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8FF01448-DF27-4D59-9F1B-6BA3D7D8DB9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DC40F539-C85E-4F3B-9C33-84EF551AAB6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36FB3015-5D0F-4985-B465-37E172D406A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C3D7DFBD-BF22-457B-AB72-82082F1CA70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7A35D872-0EF9-40A7-9A3F-C25F0DD22A8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A12C6369-DBC2-4A1E-8899-704A12D9F4AA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4" max="5" width="24.26953125" customWidth="1"/>
    <col min="6" max="6" width="29.179687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5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5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5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5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5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175CC8E5-5F2F-4306-9707-BF87FCC5CAC2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C678B0DA-B64D-4EDA-990D-9F00710B036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6010E225-43E4-4825-B6E7-D0081D65F30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9F6406A3-7495-4852-813E-DED634AD71B9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60E6D434-F3C1-4AA4-BF96-1EEE0570F52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85255548-50F5-443E-9D30-CDC17C6E1CD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C62614A2-2027-4D65-B2E2-0F78A601CD1D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54296875" customWidth="1"/>
    <col min="2" max="2" width="27.26953125" bestFit="1" customWidth="1"/>
    <col min="3" max="3" width="17.453125" bestFit="1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5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5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5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5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5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5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5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5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5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5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A02EFA63-D1F8-46B4-A155-42607E342E05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FDCE8671-45F5-4A8A-91AD-2798591FA4A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22477A85-4C66-4108-8D60-10DE9677392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E08DD604-061F-4E19-8E73-CB1B26A45BB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3AEE8954-BB80-49AB-B7BF-EBFA00AE2E9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B869852F-7B1F-4E92-8AF6-62BCEA413F2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5FB3ADBB-367F-41AF-BC01-A92BB9E521FB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</cols>
  <sheetData>
    <row r="1" spans="1:69" ht="78" x14ac:dyDescent="0.25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5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5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5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5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5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5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5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5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5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5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5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5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5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5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5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5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5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5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5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5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5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5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5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5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5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47561947-D962-4333-ACB3-237B4067DF7B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151EC4D1-A586-44FD-AC0B-F5184AEFB4D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4810D925-8181-410D-A8B3-7B4E982589E8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01C13561-E43A-436D-9D86-445517F655E0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D3FFF2A4-52ED-4FA4-8B21-ACC2C2E59802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1CFEF634-02EA-444C-9C5E-3E397A77BDF2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6F8C44D4-5270-4C00-B6BE-E52DF77FD02D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81640625" customWidth="1"/>
    <col min="2" max="2" width="27.453125" bestFit="1" customWidth="1"/>
    <col min="3" max="3" width="17.453125" bestFit="1" customWidth="1"/>
    <col min="4" max="4" width="28.54296875" customWidth="1"/>
    <col min="5" max="5" width="31.26953125" customWidth="1"/>
    <col min="6" max="8" width="14.453125" customWidth="1"/>
    <col min="9" max="9" width="18.7265625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5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5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5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5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5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5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5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5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5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5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5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5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5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5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5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5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5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5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5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5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5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5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5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5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5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5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5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5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5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5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5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5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5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2F0279CE-A136-42E8-9734-D26BD8AABC09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1694F299-6D1F-4096-B3BC-FB86CC68F90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AC098E56-4856-4530-8048-F715AEF475E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F0CBE1AF-4B13-4FD6-9F29-739A8E9125C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19EDFE64-45B8-43F8-B3E8-BEFBC7F4CF7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016DFAD4-69B4-47EC-B240-D707E58A716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FB820411-F21F-4476-BD90-107BB94B90D0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54296875" bestFit="1" customWidth="1"/>
    <col min="17" max="17" width="2.7265625" customWidth="1"/>
    <col min="19" max="19" width="2.7265625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5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5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5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5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5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5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5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5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5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5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5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83A60197-1FE8-4950-B815-1F8DADF9F35A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344DFE35-D38A-49D0-A2AE-7335CD04518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8AAD44FC-A979-45B8-B375-28D0346FC5E0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1" xr:uid="{7E52BDB8-849A-488A-A83A-C3292A483E2B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9871A08A-F145-456F-99AA-8918DB0889DA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4B82E2F8-0737-4D4B-BAED-0323B70E41D7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193739CC-7E7E-4D66-8FD2-B94B971FA9F4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  <col min="14" max="14" width="2.7265625" customWidth="1"/>
    <col min="16" max="16" width="2.7265625" customWidth="1"/>
  </cols>
  <sheetData>
    <row r="1" spans="1:17" ht="65" x14ac:dyDescent="0.25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5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5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5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5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5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5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5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5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5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19CF863-05CC-4007-9213-5C45873CBAC3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15C24412-8335-4DDE-B7CE-648268B6FD7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FB0C2E53-4C28-4BBA-99DC-8B29DABE07D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39" xr:uid="{0A18FA5C-4950-411A-854D-271C43CD3B5F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DEF5D942-32FC-457F-B787-A9FDB0D8D40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5BE909E1-21B2-4C18-8E4A-739A6CF9CE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398B0B64-14AC-4C1B-BE24-C9DD3144C022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4" max="4" width="31.54296875" bestFit="1" customWidth="1"/>
    <col min="5" max="5" width="48" bestFit="1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5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5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5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26511E32-EFDF-42F7-9297-5BA1D97D1E88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2FB334A4-C4FB-457A-92FC-5CD014ED0C6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D7B51DA6-F1E9-4331-BD7D-18B26B37CED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404E3EFB-9FCD-4D1D-88B7-1678BAD5587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BE3CB98F-AAC3-470D-9A5E-1E4D3EAEE82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211E0785-F3A1-4061-A24C-13D36BA84C6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83EB0641-AE5A-4BF2-A220-B66AC440F489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</cols>
  <sheetData>
    <row r="1" spans="1:23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5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5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5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5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5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5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5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5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5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5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5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5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5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5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5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5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5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5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5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5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5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5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5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5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5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5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5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5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5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5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5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5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5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5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5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5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5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5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5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5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5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5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5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5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5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5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5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5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5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5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5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5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5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5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5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5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5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5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5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5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5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5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5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5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5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5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5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5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5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5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5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5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5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5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5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5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5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5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5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5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5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5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5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5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5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5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5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5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5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5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5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5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5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5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5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5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5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5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5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5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5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5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5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5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5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5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5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5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5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5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5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5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5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5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5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5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5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5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5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5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5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5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5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5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5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5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5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5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5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5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5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5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5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5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5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5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5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5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5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5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5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5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5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5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5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5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5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5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5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5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5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5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5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5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5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1"/>
      <autoFilter ref="A1:W155" xr:uid="{1B1EFEDA-6A38-46D4-A9A6-C836E449E38D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52171009-2615-4C58-9E21-CAC63AB1059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7339A4C6-FACE-444D-80BA-9F4B1A13BDA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W139" xr:uid="{0B475C42-7B7A-4F6E-9DA1-010517D7124D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7C0657B9-7980-4386-9400-D84B5F77C41B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53A23056-AD75-4183-8DD7-71AF35CEED87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5"/>
      <autoFilter ref="A1:W139" xr:uid="{C6251335-D50C-4842-AF97-A561C09F8594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5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5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5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628D2CAD-00B5-41F9-BEF1-3DFF187F7284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238491D8-727F-40CE-AE3F-C02E68E1486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4A5B57EA-6E71-4FD2-B5B1-C3245EEA971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5D2F322B-F13B-4522-BBE8-1936B097BD4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126B9672-33BB-41BE-A564-225C2B1D289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0838CC99-88ED-4355-BB9D-2D567F269AF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12E7092B-A65A-47B9-870F-D8A2BA6E938A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26953125" bestFit="1" customWidth="1"/>
    <col min="3" max="3" width="15.1796875" bestFit="1" customWidth="1"/>
    <col min="10" max="10" width="33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5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5.7265625" bestFit="1" customWidth="1"/>
    <col min="3" max="3" width="15.1796875" bestFit="1" customWidth="1"/>
  </cols>
  <sheetData>
    <row r="1" spans="1:13" ht="15.75" customHeight="1" x14ac:dyDescent="0.25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5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10" max="10" width="66.453125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4.5" x14ac:dyDescent="0.3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4.5" x14ac:dyDescent="0.3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4.5" x14ac:dyDescent="0.3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4.5" x14ac:dyDescent="0.3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4.5" x14ac:dyDescent="0.3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2C44EE6-D3E3-46CC-9663-632DD8C60636}"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4.5" x14ac:dyDescent="0.3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4.5" x14ac:dyDescent="0.3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4.5" x14ac:dyDescent="0.3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4.5" x14ac:dyDescent="0.3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4.5" x14ac:dyDescent="0.3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4.5" x14ac:dyDescent="0.3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4.5" x14ac:dyDescent="0.3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4.5" x14ac:dyDescent="0.3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4.5" x14ac:dyDescent="0.3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4.5" x14ac:dyDescent="0.3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4.5" x14ac:dyDescent="0.3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4.5" x14ac:dyDescent="0.3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5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5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5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5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5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5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5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5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5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5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5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5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5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5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5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5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5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5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719A4EFF-1315-4B5A-B083-3496C0FD03DE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7EFC9796-B62F-4BDE-B0F1-DCFB107DF73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EB50F866-D5F2-4486-A920-61FA0A5F3E0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BEC6A551-99A8-4226-A0C4-BEA123A61EE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95F636B5-46AB-4531-B80D-AD1773C8B04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9F0DF44C-445A-491D-AE27-088ED02C7B5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FD1A8925-4443-48D4-8394-6DE70673AB5B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53125" defaultRowHeight="15.75" customHeight="1" x14ac:dyDescent="0.25"/>
  <sheetData>
    <row r="1" spans="1:6" ht="15.75" customHeight="1" x14ac:dyDescent="0.25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CF65BC3F-B889-4A76-84AD-A182E3F75B70}">
      <pageMargins left="0.7" right="0.7" top="0.75" bottom="0.75" header="0.3" footer="0.3"/>
      <pageSetup orientation="portrait" r:id="rId4"/>
    </customSheetView>
    <customSheetView guid="{BB892C78-2728-4C3D-9118-88A7ABDCD3F6}" showPageBreaks="1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1"/>
  <sheetViews>
    <sheetView workbookViewId="0">
      <pane xSplit="3" ySplit="1" topLeftCell="E36" activePane="bottomRight" state="frozen"/>
      <selection pane="topRight" activeCell="D1" sqref="D1"/>
      <selection pane="bottomLeft" activeCell="A2" sqref="A2"/>
      <selection pane="bottomRight" activeCell="G50" sqref="G50"/>
    </sheetView>
  </sheetViews>
  <sheetFormatPr defaultColWidth="14.453125" defaultRowHeight="15.75" customHeight="1" x14ac:dyDescent="0.25"/>
  <cols>
    <col min="1" max="1" width="12.26953125" bestFit="1" customWidth="1"/>
    <col min="2" max="2" width="27.1796875" bestFit="1" customWidth="1"/>
    <col min="3" max="3" width="22.1796875" bestFit="1" customWidth="1"/>
    <col min="4" max="4" width="18.36328125" bestFit="1" customWidth="1"/>
    <col min="13" max="13" width="22.8164062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5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5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5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5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5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5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5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5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5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5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5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5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5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5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5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5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5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5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5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5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5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5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5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5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5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5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5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5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5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5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5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5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5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5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5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5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5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5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5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5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5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5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5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5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5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5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5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5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5">
      <c r="A51" s="5" t="s">
        <v>6412</v>
      </c>
      <c r="B51" s="604" t="s">
        <v>6413</v>
      </c>
      <c r="C51" s="25" t="s">
        <v>6437</v>
      </c>
      <c r="D51" s="21" t="s">
        <v>258</v>
      </c>
      <c r="E51" s="21" t="s">
        <v>226</v>
      </c>
      <c r="F51" s="21" t="s">
        <v>226</v>
      </c>
      <c r="G51" s="21" t="s">
        <v>258</v>
      </c>
      <c r="H51" s="16" t="s">
        <v>2719</v>
      </c>
      <c r="I51" s="14" t="s">
        <v>308</v>
      </c>
      <c r="J51" s="14" t="s">
        <v>226</v>
      </c>
      <c r="K51" s="14" t="s">
        <v>226</v>
      </c>
      <c r="L51" s="124" t="s">
        <v>6435</v>
      </c>
      <c r="M51" s="124" t="s">
        <v>958</v>
      </c>
      <c r="N51" s="124" t="s">
        <v>922</v>
      </c>
      <c r="O51" s="124" t="s">
        <v>6436</v>
      </c>
      <c r="P51" s="14" t="s">
        <v>308</v>
      </c>
      <c r="Q51" s="15" t="s">
        <v>2866</v>
      </c>
      <c r="R51" s="14" t="s">
        <v>226</v>
      </c>
    </row>
    <row r="52" spans="1:18" ht="15.75" customHeight="1" x14ac:dyDescent="0.25">
      <c r="A52" s="318" t="s">
        <v>5004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5053</v>
      </c>
      <c r="M52" s="319" t="s">
        <v>5054</v>
      </c>
      <c r="N52" s="319" t="s">
        <v>941</v>
      </c>
      <c r="O52" s="320" t="s">
        <v>5016</v>
      </c>
      <c r="P52" s="320" t="s">
        <v>308</v>
      </c>
      <c r="Q52" s="334" t="s">
        <v>1230</v>
      </c>
      <c r="R52" s="323" t="s">
        <v>226</v>
      </c>
    </row>
    <row r="53" spans="1:18" ht="15.75" customHeight="1" x14ac:dyDescent="0.25">
      <c r="A53" s="318" t="s">
        <v>5008</v>
      </c>
      <c r="B53" s="318" t="s">
        <v>5005</v>
      </c>
      <c r="C53" s="318" t="s">
        <v>108</v>
      </c>
      <c r="D53" s="333" t="s">
        <v>258</v>
      </c>
      <c r="E53" s="333" t="s">
        <v>226</v>
      </c>
      <c r="F53" s="333" t="s">
        <v>226</v>
      </c>
      <c r="G53" s="333" t="s">
        <v>258</v>
      </c>
      <c r="H53" s="321" t="s">
        <v>2719</v>
      </c>
      <c r="I53" s="323" t="s">
        <v>308</v>
      </c>
      <c r="J53" s="323" t="s">
        <v>226</v>
      </c>
      <c r="K53" s="323" t="s">
        <v>226</v>
      </c>
      <c r="L53" s="319" t="s">
        <v>5060</v>
      </c>
      <c r="M53" s="319" t="s">
        <v>5059</v>
      </c>
      <c r="N53" s="319" t="s">
        <v>706</v>
      </c>
      <c r="O53" s="320" t="s">
        <v>5029</v>
      </c>
      <c r="P53" s="320" t="s">
        <v>226</v>
      </c>
      <c r="Q53" s="334" t="s">
        <v>4910</v>
      </c>
      <c r="R53" s="323" t="s">
        <v>226</v>
      </c>
    </row>
    <row r="54" spans="1:18" ht="15.75" customHeight="1" x14ac:dyDescent="0.25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2719</v>
      </c>
      <c r="I54" s="323" t="s">
        <v>226</v>
      </c>
      <c r="J54" s="323" t="s">
        <v>226</v>
      </c>
      <c r="K54" s="323" t="s">
        <v>226</v>
      </c>
      <c r="L54" s="323" t="s">
        <v>5157</v>
      </c>
      <c r="M54" s="323" t="s">
        <v>5148</v>
      </c>
      <c r="N54" s="323" t="s">
        <v>941</v>
      </c>
      <c r="O54" s="334" t="s">
        <v>5160</v>
      </c>
      <c r="P54" s="320" t="s">
        <v>226</v>
      </c>
      <c r="Q54" s="334" t="s">
        <v>2866</v>
      </c>
      <c r="R54" s="323" t="s">
        <v>226</v>
      </c>
    </row>
    <row r="55" spans="1:18" ht="15.75" customHeight="1" x14ac:dyDescent="0.25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226</v>
      </c>
      <c r="H55" s="333" t="s">
        <v>3785</v>
      </c>
      <c r="I55" s="323" t="s">
        <v>226</v>
      </c>
      <c r="J55" s="323" t="s">
        <v>226</v>
      </c>
      <c r="K55" s="323" t="s">
        <v>226</v>
      </c>
      <c r="L55" s="323" t="s">
        <v>5158</v>
      </c>
      <c r="M55" s="323" t="s">
        <v>5148</v>
      </c>
      <c r="N55" s="323" t="s">
        <v>941</v>
      </c>
      <c r="O55" s="334" t="s">
        <v>5161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5">
      <c r="A56" s="341" t="s">
        <v>5142</v>
      </c>
      <c r="B56" s="341" t="s">
        <v>5155</v>
      </c>
      <c r="C56" s="341" t="s">
        <v>108</v>
      </c>
      <c r="D56" s="333" t="s">
        <v>258</v>
      </c>
      <c r="E56" s="333" t="s">
        <v>226</v>
      </c>
      <c r="F56" s="333" t="s">
        <v>226</v>
      </c>
      <c r="G56" s="333" t="s">
        <v>258</v>
      </c>
      <c r="H56" s="333" t="s">
        <v>3846</v>
      </c>
      <c r="I56" s="323" t="s">
        <v>226</v>
      </c>
      <c r="J56" s="323" t="s">
        <v>226</v>
      </c>
      <c r="K56" s="323" t="s">
        <v>226</v>
      </c>
      <c r="L56" s="323" t="s">
        <v>5159</v>
      </c>
      <c r="M56" s="323" t="s">
        <v>5148</v>
      </c>
      <c r="N56" s="323" t="s">
        <v>941</v>
      </c>
      <c r="O56" s="334" t="s">
        <v>5162</v>
      </c>
      <c r="P56" s="320" t="s">
        <v>226</v>
      </c>
      <c r="Q56" s="334" t="s">
        <v>1416</v>
      </c>
      <c r="R56" s="323" t="s">
        <v>226</v>
      </c>
    </row>
    <row r="57" spans="1:18" ht="15.75" customHeight="1" x14ac:dyDescent="0.25">
      <c r="A57" s="377" t="s">
        <v>5358</v>
      </c>
      <c r="B57" s="341" t="s">
        <v>5359</v>
      </c>
      <c r="C57" s="369" t="s">
        <v>108</v>
      </c>
      <c r="D57" s="410" t="s">
        <v>258</v>
      </c>
      <c r="E57" s="333" t="s">
        <v>226</v>
      </c>
      <c r="F57" s="333" t="s">
        <v>226</v>
      </c>
      <c r="G57" s="333" t="s">
        <v>258</v>
      </c>
      <c r="H57" s="321" t="s">
        <v>2719</v>
      </c>
      <c r="I57" s="323" t="s">
        <v>226</v>
      </c>
      <c r="J57" s="323" t="s">
        <v>226</v>
      </c>
      <c r="K57" s="323" t="s">
        <v>226</v>
      </c>
      <c r="L57" s="356" t="s">
        <v>5363</v>
      </c>
      <c r="M57" s="356" t="s">
        <v>5364</v>
      </c>
      <c r="N57" s="323" t="s">
        <v>941</v>
      </c>
      <c r="O57" s="382" t="s">
        <v>5365</v>
      </c>
      <c r="P57" s="320" t="s">
        <v>226</v>
      </c>
      <c r="Q57" s="334" t="s">
        <v>916</v>
      </c>
      <c r="R57" s="323" t="s">
        <v>226</v>
      </c>
    </row>
    <row r="58" spans="1:18" ht="15.75" customHeight="1" x14ac:dyDescent="0.25">
      <c r="A58" s="373" t="s">
        <v>5355</v>
      </c>
      <c r="B58" s="373" t="s">
        <v>5357</v>
      </c>
      <c r="C58" s="373" t="s">
        <v>108</v>
      </c>
      <c r="D58" s="411" t="s">
        <v>258</v>
      </c>
      <c r="E58" s="411" t="s">
        <v>226</v>
      </c>
      <c r="F58" s="411" t="s">
        <v>226</v>
      </c>
      <c r="G58" s="411" t="s">
        <v>258</v>
      </c>
      <c r="H58" s="412" t="s">
        <v>2719</v>
      </c>
      <c r="I58" s="413" t="s">
        <v>308</v>
      </c>
      <c r="J58" s="413" t="s">
        <v>226</v>
      </c>
      <c r="K58" s="413" t="s">
        <v>226</v>
      </c>
      <c r="L58" s="413" t="s">
        <v>5060</v>
      </c>
      <c r="M58" s="413" t="s">
        <v>5059</v>
      </c>
      <c r="N58" s="413" t="s">
        <v>706</v>
      </c>
      <c r="O58" s="414" t="s">
        <v>5029</v>
      </c>
      <c r="P58" s="415" t="s">
        <v>226</v>
      </c>
      <c r="Q58" s="414" t="s">
        <v>4910</v>
      </c>
      <c r="R58" s="384" t="s">
        <v>226</v>
      </c>
    </row>
    <row r="59" spans="1:18" ht="15.75" customHeight="1" x14ac:dyDescent="0.25">
      <c r="A59" s="141" t="s">
        <v>126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1" spans="1:18" ht="15.75" customHeight="1" x14ac:dyDescent="0.25">
      <c r="A61" s="353"/>
    </row>
  </sheetData>
  <autoFilter ref="A1:R59" xr:uid="{00000000-0009-0000-0000-00003F000000}"/>
  <customSheetViews>
    <customSheetView guid="{98DA130D-5B19-4E57-94F6-E4F7510EB936}" showAutoFilter="1">
      <pane xSplit="3" ySplit="1" topLeftCell="E36" activePane="bottomRight" state="frozen"/>
      <selection pane="bottomRight" activeCell="G50" sqref="G50"/>
      <pageMargins left="0.7" right="0.7" top="0.75" bottom="0.75" header="0.3" footer="0.3"/>
      <pageSetup orientation="portrait" r:id="rId1"/>
      <autoFilter ref="A1:R59" xr:uid="{4B25678F-7541-45BF-AC83-939A71D0E027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17F8DC2E-7DA7-4C12-8765-9122C1C3F3E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71C1636F-D3F3-486C-A4CE-D17C2E10E948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93F16B05-E3B0-4783-8309-5EC6613D50FC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4E21A0C0-ACCC-4B8E-984C-75E9C17F003C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F98950AC-AE37-4318-9C39-4097B460B5C0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DC2373C5-A5E9-4B3C-88A3-0002888C5205}"/>
    </customSheetView>
  </customSheetViews>
  <hyperlinks>
    <hyperlink ref="A52" location="PagesList!A1" display="Go To PageList" xr:uid="{00000000-0004-0000-3F00-000000000000}"/>
    <hyperlink ref="A59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53125" defaultRowHeight="15.75" customHeight="1" x14ac:dyDescent="0.25"/>
  <cols>
    <col min="1" max="1" width="14.7265625" customWidth="1"/>
    <col min="2" max="2" width="27.1796875" bestFit="1" customWidth="1"/>
    <col min="3" max="3" width="18.7265625" bestFit="1" customWidth="1"/>
    <col min="17" max="17" width="25.54296875" customWidth="1"/>
  </cols>
  <sheetData>
    <row r="1" spans="1:23" ht="65" x14ac:dyDescent="0.25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5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5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5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5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5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5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5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5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5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5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5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5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5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5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5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5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5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5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5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5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5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5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5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5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5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5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5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5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5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5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5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5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5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5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5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5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E57F9AD5-F51B-4A2E-AE68-550485C7E3CE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155A0313-175D-4D5A-9E50-3AB77FD5FB1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292FAD2F-79DD-48BC-B0F8-D88C4D145518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4" xr:uid="{83C458F5-B6EC-4FC0-8343-5A6E80829127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A8820ED7-A21E-4242-87AD-0B7612285C38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4"/>
      <autoFilter ref="A1:T37" xr:uid="{838134E4-D4E2-40C8-BD74-FAA54FF00258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5"/>
      <autoFilter ref="A1:T37" xr:uid="{D9CE8017-C2E2-48B3-A950-68B11E1739B8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2.1796875" bestFit="1" customWidth="1"/>
  </cols>
  <sheetData>
    <row r="1" spans="1:29" s="231" customFormat="1" ht="39" x14ac:dyDescent="0.25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5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5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5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5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5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5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5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5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5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5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5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5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5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5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5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5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D0695A61-552A-4142-8794-2264E3D7F097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F8FAE532-D5ED-47D2-BCD4-D6500C83BE8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192AEEAF-A1F6-4FF0-9C51-749C78CF25AF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19B36FF5-B83E-4386-87A6-E49B0FAECB1D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89E5090F-5CDF-4C31-A23A-60C2252640C6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9B016BE9-D205-4121-BD9F-40F04E606DA5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6395CB1D-17AE-4692-949F-CD20E3CD35BD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53125" defaultRowHeight="15.75" customHeight="1" x14ac:dyDescent="0.25"/>
  <cols>
    <col min="1" max="1" width="14" customWidth="1"/>
    <col min="2" max="2" width="27.1796875" bestFit="1" customWidth="1"/>
    <col min="3" max="3" width="23.1796875" bestFit="1" customWidth="1"/>
    <col min="12" max="12" width="19.81640625" customWidth="1"/>
  </cols>
  <sheetData>
    <row r="1" spans="1:22" ht="52" x14ac:dyDescent="0.25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5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5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5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5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5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5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5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5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5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5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5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5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5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5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5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5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5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5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5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5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5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5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5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5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5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5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5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5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5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5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5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5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5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5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5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5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5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5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5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5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5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5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5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5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5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5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28F37E74-879D-4189-BC24-B50171C15A79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1E7B3EF7-DAB9-4072-A562-41F03933F6B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AEDCA834-542B-45AA-8E01-0B9DD431BE10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B52F9F3F-27FA-4E0C-8C27-82BB90B5C4F7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1FB0F7EC-EF40-44F0-9D18-F77C7C74AF57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4"/>
      <autoFilter ref="A1:V52" xr:uid="{1D25B375-E4A6-4CEA-A7AA-B4C34761EAC8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EE0369AB-95EA-4FF9-9A38-E85D47610FFB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1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53125" defaultRowHeight="15.75" customHeight="1" outlineLevelCol="1" x14ac:dyDescent="0.25"/>
  <cols>
    <col min="1" max="1" width="14" bestFit="1" customWidth="1"/>
    <col min="2" max="2" width="27.1796875" bestFit="1" customWidth="1"/>
    <col min="3" max="3" width="23.1796875" bestFit="1" customWidth="1" collapsed="1"/>
    <col min="4" max="9" width="14.453125" hidden="1" customWidth="1" outlineLevel="1"/>
    <col min="10" max="10" width="20.81640625" customWidth="1"/>
    <col min="11" max="11" width="20.54296875" customWidth="1"/>
    <col min="14" max="14" width="20.1796875" customWidth="1"/>
    <col min="16" max="16" width="14.453125" collapsed="1"/>
    <col min="17" max="23" width="14.453125" hidden="1" customWidth="1" outlineLevel="1"/>
    <col min="24" max="24" width="2.7265625" customWidth="1"/>
    <col min="26" max="26" width="2.7265625" customWidth="1"/>
    <col min="27" max="27" width="20.453125" bestFit="1" customWidth="1"/>
    <col min="28" max="28" width="19.81640625" bestFit="1" customWidth="1"/>
    <col min="29" max="29" width="21.26953125" customWidth="1"/>
    <col min="30" max="30" width="20" bestFit="1" customWidth="1"/>
    <col min="31" max="34" width="21" bestFit="1" customWidth="1"/>
  </cols>
  <sheetData>
    <row r="1" spans="1:34" s="231" customFormat="1" ht="52" x14ac:dyDescent="0.3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5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5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5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5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5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5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5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5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5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5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5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5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5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5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5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5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5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5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5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5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5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5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5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5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5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5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5">
      <c r="A30" s="5" t="s">
        <v>6412</v>
      </c>
      <c r="B30" s="604" t="s">
        <v>6413</v>
      </c>
      <c r="C30" s="87" t="s">
        <v>6437</v>
      </c>
      <c r="D30" s="21" t="s">
        <v>226</v>
      </c>
      <c r="E30" s="51" t="s">
        <v>464</v>
      </c>
      <c r="F30" s="21" t="s">
        <v>258</v>
      </c>
      <c r="G30" s="21" t="s">
        <v>226</v>
      </c>
      <c r="H30" s="21" t="s">
        <v>226</v>
      </c>
      <c r="I30" s="21" t="s">
        <v>226</v>
      </c>
      <c r="J30" s="127" t="s">
        <v>5664</v>
      </c>
      <c r="K30" s="127" t="s">
        <v>5664</v>
      </c>
      <c r="L30" s="21" t="s">
        <v>226</v>
      </c>
      <c r="M30" s="21" t="s">
        <v>226</v>
      </c>
      <c r="N30" s="21" t="s">
        <v>226</v>
      </c>
      <c r="O30" s="21" t="s">
        <v>226</v>
      </c>
      <c r="P30" s="18" t="s">
        <v>226</v>
      </c>
      <c r="Q30" s="21" t="s">
        <v>226</v>
      </c>
      <c r="R30" s="21" t="s">
        <v>226</v>
      </c>
      <c r="S30" s="21" t="s">
        <v>226</v>
      </c>
      <c r="T30" s="21" t="s">
        <v>226</v>
      </c>
      <c r="U30" s="21" t="s">
        <v>226</v>
      </c>
      <c r="V30" s="21" t="s">
        <v>226</v>
      </c>
      <c r="W30" s="21" t="s">
        <v>226</v>
      </c>
      <c r="X30" s="73"/>
      <c r="Y30" s="125">
        <v>1</v>
      </c>
      <c r="AA30" s="105" t="str">
        <f t="shared" ref="AA30" si="13">IF(J30="N/A","N/A",IF((LEFT(J30,1)="V"),CONCATENATE(LEFT(J30,16),MID(J30,17,4)+$Y30,RIGHT(J30,2)),CONCATENATE(LEFT(J30,6),RIGHT(J30,4)+Y30)))</f>
        <v>validate2=04/01/2024|D</v>
      </c>
      <c r="AB30" s="105" t="str">
        <f t="shared" ref="AB30" si="14">IF(K30="N/A","N/A",IF((LEFT(K30,1)="V"),CONCATENATE(LEFT(K30,16),MID(K30,17,4)+$Y30,RIGHT(K30,2)),CONCATENATE(LEFT(K30,6),RIGHT(K30,4)+Y30)))</f>
        <v>validate2=04/01/2024|D</v>
      </c>
      <c r="AC30" s="105" t="str">
        <f t="shared" ref="AC30" si="15">IF(L30="N/A","N/A",IF((LEFT(L30,1)="V"),CONCATENATE(LEFT(L30,16),MID(L30,17,4)+$Y30,RIGHT(L30,2)),CONCATENATE(LEFT(L30,6),RIGHT(L30,4)+Y30)))</f>
        <v>N/A</v>
      </c>
      <c r="AD30" s="105" t="str">
        <f t="shared" ref="AD30" si="16">IF(N30="N/A","N/A",IF((LEFT(N30,1)="V"),CONCATENATE(LEFT(N30,16),MID(N30,17,4)+$Y30,RIGHT(N30,2)),CONCATENATE(LEFT(N30,6),RIGHT(N30,4)+Y30)))</f>
        <v>N/A</v>
      </c>
    </row>
    <row r="31" spans="1:34" ht="15.75" customHeight="1" x14ac:dyDescent="0.25">
      <c r="A31" s="141" t="s">
        <v>126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</row>
  </sheetData>
  <autoFilter ref="A1:W31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0" xr:uid="{B2A16961-6C77-450B-BE62-AB573C9B45F2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A9AC9FAD-B630-47E1-9E95-19A3D9F1B47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97AE5360-7287-4BAB-8E6B-6695A2200F4A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2"/>
      <autoFilter ref="A1:W28" xr:uid="{5B11B7C4-79DB-40D3-938B-0C2876E599F2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B5B54989-7E0D-4141-8ED6-17446C806C3F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C6A4851D-4956-41EB-B6A9-DC6A54FCCE70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5"/>
      <autoFilter ref="A1:W30" xr:uid="{FF295144-B820-4673-8A26-CDC1FB08A061}"/>
    </customSheetView>
  </customSheetViews>
  <hyperlinks>
    <hyperlink ref="A31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4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B17" sqref="B17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  <col min="16" max="16" width="17.7265625" bestFit="1" customWidth="1"/>
    <col min="18" max="18" width="19.7265625" bestFit="1" customWidth="1"/>
    <col min="20" max="20" width="16.81640625" bestFit="1" customWidth="1"/>
    <col min="24" max="24" width="19.453125" bestFit="1" customWidth="1"/>
  </cols>
  <sheetData>
    <row r="1" spans="1:24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5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5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5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5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5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5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5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5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5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5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5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5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5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5">
      <c r="A15" s="603" t="s">
        <v>6412</v>
      </c>
      <c r="B15" s="604" t="s">
        <v>6413</v>
      </c>
      <c r="C15" s="265" t="s">
        <v>628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5">
      <c r="A16" s="603" t="s">
        <v>6412</v>
      </c>
      <c r="B16" s="604" t="s">
        <v>6413</v>
      </c>
      <c r="C16" s="265" t="s">
        <v>628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5">
      <c r="A17" s="603" t="s">
        <v>6412</v>
      </c>
      <c r="B17" s="604" t="s">
        <v>6413</v>
      </c>
      <c r="C17" s="26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5">
      <c r="A18" s="603" t="s">
        <v>6412</v>
      </c>
      <c r="B18" s="604" t="s">
        <v>6413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5">
      <c r="A19" s="603" t="s">
        <v>6412</v>
      </c>
      <c r="B19" s="604" t="s">
        <v>6413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5">
      <c r="A20" s="603" t="s">
        <v>6412</v>
      </c>
      <c r="B20" s="604" t="s">
        <v>6413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5">
      <c r="A21" s="603" t="s">
        <v>6426</v>
      </c>
      <c r="B21" s="604" t="s">
        <v>6427</v>
      </c>
      <c r="C21" s="87" t="s">
        <v>6416</v>
      </c>
      <c r="D21" s="605">
        <v>1</v>
      </c>
      <c r="E21" s="16" t="s">
        <v>226</v>
      </c>
      <c r="F21" s="16" t="s">
        <v>226</v>
      </c>
      <c r="G21" s="16" t="s">
        <v>226</v>
      </c>
      <c r="H21" s="16" t="s">
        <v>694</v>
      </c>
      <c r="I21" s="547" t="s">
        <v>5849</v>
      </c>
      <c r="J21" s="547" t="s">
        <v>226</v>
      </c>
      <c r="K21" s="547" t="s">
        <v>226</v>
      </c>
      <c r="L21" s="547" t="s">
        <v>226</v>
      </c>
      <c r="M21" s="547" t="s">
        <v>226</v>
      </c>
      <c r="N21" s="128" t="s">
        <v>3647</v>
      </c>
      <c r="O21" s="547" t="s">
        <v>226</v>
      </c>
      <c r="P21" s="533" t="s">
        <v>308</v>
      </c>
      <c r="Q21" s="547" t="s">
        <v>226</v>
      </c>
      <c r="R21" s="16" t="s">
        <v>5849</v>
      </c>
      <c r="S21" s="503">
        <v>3</v>
      </c>
      <c r="T21" s="16" t="s">
        <v>3536</v>
      </c>
      <c r="U21" s="547" t="s">
        <v>226</v>
      </c>
      <c r="V21" s="547" t="s">
        <v>226</v>
      </c>
      <c r="W21" s="17" t="s">
        <v>3526</v>
      </c>
      <c r="X21" s="16" t="s">
        <v>3666</v>
      </c>
    </row>
    <row r="22" spans="1:24" ht="15.75" customHeight="1" x14ac:dyDescent="0.25">
      <c r="A22" s="603" t="s">
        <v>6426</v>
      </c>
      <c r="B22" s="604" t="s">
        <v>6427</v>
      </c>
      <c r="C22" s="87" t="s">
        <v>6416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547" t="s">
        <v>5849</v>
      </c>
      <c r="J22" s="547" t="s">
        <v>226</v>
      </c>
      <c r="K22" s="547" t="s">
        <v>226</v>
      </c>
      <c r="L22" s="547" t="s">
        <v>226</v>
      </c>
      <c r="M22" s="547" t="s">
        <v>226</v>
      </c>
      <c r="N22" s="547" t="s">
        <v>226</v>
      </c>
      <c r="O22" s="547" t="s">
        <v>226</v>
      </c>
      <c r="P22" s="16" t="s">
        <v>226</v>
      </c>
      <c r="Q22" s="547" t="s">
        <v>226</v>
      </c>
      <c r="R22" s="16" t="s">
        <v>5849</v>
      </c>
      <c r="S22" s="17">
        <v>6</v>
      </c>
      <c r="T22" s="16" t="s">
        <v>5843</v>
      </c>
      <c r="U22" s="547" t="s">
        <v>226</v>
      </c>
      <c r="V22" s="547" t="s">
        <v>226</v>
      </c>
      <c r="W22" s="17" t="s">
        <v>3526</v>
      </c>
      <c r="X22" s="16" t="s">
        <v>6417</v>
      </c>
    </row>
    <row r="23" spans="1:24" ht="15.75" customHeight="1" x14ac:dyDescent="0.25">
      <c r="A23" s="603" t="s">
        <v>6426</v>
      </c>
      <c r="B23" s="604" t="s">
        <v>6427</v>
      </c>
      <c r="C23" s="87" t="s">
        <v>6416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547" t="s">
        <v>5849</v>
      </c>
      <c r="J23" s="547" t="s">
        <v>226</v>
      </c>
      <c r="K23" s="547" t="s">
        <v>226</v>
      </c>
      <c r="L23" s="547" t="s">
        <v>226</v>
      </c>
      <c r="M23" s="547" t="s">
        <v>226</v>
      </c>
      <c r="N23" s="547" t="s">
        <v>226</v>
      </c>
      <c r="O23" s="547" t="s">
        <v>226</v>
      </c>
      <c r="P23" s="16" t="s">
        <v>226</v>
      </c>
      <c r="Q23" s="547" t="s">
        <v>226</v>
      </c>
      <c r="R23" s="16" t="s">
        <v>5849</v>
      </c>
      <c r="S23" s="17">
        <v>7</v>
      </c>
      <c r="T23" s="16" t="s">
        <v>5845</v>
      </c>
      <c r="U23" s="547" t="s">
        <v>226</v>
      </c>
      <c r="V23" s="547" t="s">
        <v>226</v>
      </c>
      <c r="W23" s="17" t="s">
        <v>3526</v>
      </c>
      <c r="X23" s="16" t="s">
        <v>5846</v>
      </c>
    </row>
    <row r="24" spans="1:24" ht="15.75" customHeight="1" x14ac:dyDescent="0.25">
      <c r="A24" s="141" t="s">
        <v>126</v>
      </c>
      <c r="G24" s="35"/>
      <c r="H24" s="35"/>
      <c r="I24" s="35"/>
      <c r="J24" s="35"/>
      <c r="K24" s="35"/>
      <c r="L24" s="35"/>
      <c r="M24" s="35"/>
      <c r="N24" s="35"/>
      <c r="O24" s="35"/>
      <c r="S24" s="35"/>
    </row>
  </sheetData>
  <autoFilter ref="A1:X24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B17" sqref="B17"/>
      <pageMargins left="0.7" right="0.7" top="0.75" bottom="0.75" header="0.3" footer="0.3"/>
      <pageSetup orientation="portrait" r:id="rId1"/>
      <autoFilter ref="A1:X24" xr:uid="{BAD59A99-AAA0-4036-9C67-3AD47058F70B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0E8BA33B-C80F-4565-8B93-A022056F099F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00539A47-573B-46B4-8CB9-4D490F8A8003}"/>
    </customSheetView>
  </customSheetViews>
  <hyperlinks>
    <hyperlink ref="A24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3.1796875" bestFit="1" customWidth="1"/>
    <col min="4" max="8" width="15.7265625" customWidth="1"/>
    <col min="9" max="9" width="15.54296875" customWidth="1"/>
    <col min="10" max="10" width="23" customWidth="1"/>
    <col min="11" max="13" width="15.7265625" customWidth="1"/>
    <col min="14" max="14" width="15" customWidth="1"/>
    <col min="15" max="15" width="11.453125" customWidth="1"/>
    <col min="16" max="16" width="35.54296875" customWidth="1"/>
    <col min="17" max="17" width="14.81640625" customWidth="1"/>
    <col min="18" max="18" width="47.81640625" customWidth="1"/>
    <col min="19" max="19" width="19.1796875" customWidth="1"/>
    <col min="20" max="20" width="18" customWidth="1"/>
    <col min="21" max="21" width="15.54296875" customWidth="1"/>
    <col min="22" max="22" width="15.81640625" customWidth="1"/>
    <col min="23" max="23" width="21.81640625" customWidth="1"/>
    <col min="24" max="24" width="15.1796875" customWidth="1"/>
  </cols>
  <sheetData>
    <row r="1" spans="1:24" s="231" customFormat="1" ht="39" x14ac:dyDescent="0.25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5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5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5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5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5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5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5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5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5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5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5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5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5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5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5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5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5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5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5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5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5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5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5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5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5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5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5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5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5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5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5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5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5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5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5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5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5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5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5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5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5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5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5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5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5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5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5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5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5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5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5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5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5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5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5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5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5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5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5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5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5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5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5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5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5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5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5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5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5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5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5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5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5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5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5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5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5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5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5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5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5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5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5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5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5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5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5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5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5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5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5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5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5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5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5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5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5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5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5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5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5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5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5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5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5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5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5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8" xr:uid="{7EF35175-7D6B-4D95-A641-7F0D2CCC950B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C1C14955-352A-46E2-8BD5-AA5BDAA3BEC5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511118A4-D62E-4AC4-B051-6D212676D18E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539ABA7B-3F80-440C-B72B-FE3728F17D40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27768EFF-3B09-4182-84E4-BF0BBA977A42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86440987-DE09-4141-B74F-449B7B6A7448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5"/>
      <autoFilter ref="A1:X108" xr:uid="{22254391-005C-463F-A998-0D11FA44BA8C}">
        <filterColumn colId="1">
          <filters>
            <filter val="MI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4.453125" customWidth="1"/>
    <col min="12" max="12" width="28.54296875" customWidth="1"/>
  </cols>
  <sheetData>
    <row r="1" spans="1:16" ht="15.75" customHeight="1" x14ac:dyDescent="0.25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5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5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5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5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5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5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5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A9F8E3AD-AB16-4624-B6A7-D168BAC2AA6E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D33F1201-5C43-4EED-9B49-E61C964FD87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9F301B68-FB02-4EF8-BC70-37A09BE77CB5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6F472BF7-EE06-4C54-B4FF-005B823BC2EB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859EED44-68CC-4899-B2A2-23B886BABA4B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EED5CE31-843D-44DD-B8B7-483F5694C7F2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22F2EA76-BF34-4B3E-8EDB-5D4AC32EBE98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tabSelected="1" workbookViewId="0">
      <pane xSplit="3" ySplit="1" topLeftCell="D11" activePane="bottomRight" state="frozen"/>
      <selection pane="topRight" activeCell="D1" sqref="D1"/>
      <selection pane="bottomLeft" activeCell="A2" sqref="A2"/>
      <selection pane="bottomRight" activeCell="J17" sqref="J17"/>
    </sheetView>
  </sheetViews>
  <sheetFormatPr defaultColWidth="14.453125" defaultRowHeight="15.75" customHeight="1" x14ac:dyDescent="0.25"/>
  <cols>
    <col min="1" max="1" width="14.7265625" customWidth="1"/>
    <col min="2" max="2" width="27" bestFit="1" customWidth="1"/>
    <col min="3" max="3" width="21" bestFit="1" customWidth="1"/>
    <col min="11" max="11" width="20.36328125" bestFit="1" customWidth="1"/>
    <col min="18" max="18" width="18.453125" customWidth="1"/>
    <col min="28" max="28" width="14.453125" customWidth="1"/>
  </cols>
  <sheetData>
    <row r="1" spans="1:28" s="231" customFormat="1" ht="52" x14ac:dyDescent="0.25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5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5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5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5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5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5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5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5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5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5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5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5">
      <c r="A13" s="70" t="s">
        <v>6412</v>
      </c>
      <c r="B13" s="66" t="s">
        <v>6413</v>
      </c>
      <c r="C13" s="66" t="s">
        <v>6438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81" t="s">
        <v>6431</v>
      </c>
      <c r="L13" s="124" t="s">
        <v>6429</v>
      </c>
      <c r="M13" s="9" t="s">
        <v>226</v>
      </c>
      <c r="N13" s="81" t="s">
        <v>1301</v>
      </c>
      <c r="O13" s="81" t="s">
        <v>922</v>
      </c>
      <c r="P13" s="124" t="s">
        <v>6430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5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5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6432</v>
      </c>
      <c r="M15" s="9" t="s">
        <v>226</v>
      </c>
      <c r="N15" s="81" t="s">
        <v>6433</v>
      </c>
      <c r="O15" s="81" t="s">
        <v>922</v>
      </c>
      <c r="P15" s="124" t="s">
        <v>6434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5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5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5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98DA130D-5B19-4E57-94F6-E4F7510EB936}" showAutoFilter="1">
      <pane xSplit="3" ySplit="1" topLeftCell="J2" activePane="bottomRight" state="frozen"/>
      <selection pane="bottomRight" activeCell="P13" sqref="P13"/>
      <pageMargins left="0.7" right="0.7" top="0.75" bottom="0.75" header="0.3" footer="0.3"/>
      <pageSetup orientation="portrait" r:id="rId1"/>
      <autoFilter ref="A1:AA19" xr:uid="{854E2C0F-2FC9-482B-97D7-C229396EFEE9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6EA32C64-5CF2-4B5E-B809-F073459DA00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55224250-A8A2-4FE1-BDB8-A03E592028F0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4FCD78C3-3503-4F08-A2BA-D09A7CFD8DD5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F9B2A867-1A5A-4D1E-9BBF-663B3231F09D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A7EC664A-AB3C-483A-A6B4-970CAAFD8096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3645C799-FC00-4D18-ADFA-30F052650CFB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53125" defaultRowHeight="15.75" customHeight="1" x14ac:dyDescent="0.25"/>
  <cols>
    <col min="1" max="1" width="14" bestFit="1" customWidth="1"/>
    <col min="2" max="2" width="20.1796875" bestFit="1" customWidth="1"/>
    <col min="3" max="3" width="17.453125" bestFit="1" customWidth="1"/>
  </cols>
  <sheetData>
    <row r="1" spans="1:22" s="231" customFormat="1" ht="52" x14ac:dyDescent="0.25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5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5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5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5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5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5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5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5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5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5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5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5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A3E4BDA5-4815-4C8A-AB3D-14D9B0E1061F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7EFB02EF-57F5-4925-8677-107A6148D68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E97BAE05-68A1-4594-9017-93550A5CEEF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0216A500-987F-461E-8F89-615DF2B2E81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933CAD35-304E-4F5B-B55D-7A005C8C2240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C6F71C04-DDA5-4B70-8F30-896ABBDE469A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5"/>
      <autoFilter ref="A1:V19" xr:uid="{8A3DAE28-2456-4CDA-83DD-443607B4F3A6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2.26953125" bestFit="1" customWidth="1"/>
    <col min="3" max="3" width="18.7265625" bestFit="1" customWidth="1"/>
    <col min="4" max="4" width="14.26953125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5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5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5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5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5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708AAC87-9CD0-488A-AEDF-A6D5618A460F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7802EE6A-63C8-4B32-928C-97D7085C182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55DB8301-1934-4617-9FE9-4D3F1926584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FDED1070-B6DA-4F1B-B968-0F62253F6B3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257EFFCA-A75A-4D11-A6D7-366A5E2CD9C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74A2BE18-0330-483E-9E00-86D71E04827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424B019D-0F30-480C-874C-05FFC294A949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7.453125" bestFit="1" customWidth="1"/>
    <col min="4" max="4" width="20.26953125" bestFit="1" customWidth="1"/>
    <col min="5" max="5" width="22.453125" bestFit="1" customWidth="1"/>
    <col min="6" max="6" width="21.26953125" bestFit="1" customWidth="1"/>
    <col min="7" max="7" width="37.26953125" bestFit="1" customWidth="1"/>
    <col min="8" max="8" width="26.453125" bestFit="1" customWidth="1"/>
    <col min="9" max="9" width="25.72656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5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5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5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C7E2B24C-2A6C-403A-B381-9E8924B581DA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A041EDFB-98DC-488E-BF55-68812BE7553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D8E11441-B32B-46F9-9833-F37C2CF6153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23032C94-F261-4AE9-9B52-B4CF532070C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1DBB08C2-9A9C-4D8C-9914-249A09EAC4C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62ED4541-38F9-4A60-9F6E-63F64132970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095F74BB-6D82-4F68-B804-1AD7434E863C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8.72656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5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15" s="231" customFormat="1" ht="52" x14ac:dyDescent="0.25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5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5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5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5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5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5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5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5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5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5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5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5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5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5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5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5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5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5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5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5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5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5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5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5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5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5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5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5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5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5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5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5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5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5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5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5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5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5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5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5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5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5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5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5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5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5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5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5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5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5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5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5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5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5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5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5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5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5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5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5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5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5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5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5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99395AF9-14AF-4045-8838-E9CACD624127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04C7C9A7-203A-449F-B7F5-246F212F3A8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24DB467C-A837-4348-A5F4-EFE738985D63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EF87C5DB-A112-4346-B1BC-8DA2301961D9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DF47C204-CA61-4159-AB7A-9F53B0973BCF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4"/>
      <autoFilter ref="A1:O65" xr:uid="{353444AA-2C51-4DA4-84E6-FCE5896301E4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154C3F84-F65F-483E-8BBC-C85DCEDB933C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53125" defaultRowHeight="15.75" customHeight="1" outlineLevelCol="1" x14ac:dyDescent="0.25"/>
  <cols>
    <col min="1" max="1" width="15" customWidth="1"/>
    <col min="2" max="2" width="28" bestFit="1" customWidth="1"/>
    <col min="3" max="3" width="22.1796875" bestFit="1" customWidth="1"/>
    <col min="4" max="5" width="23.81640625" customWidth="1"/>
    <col min="8" max="11" width="14.453125" customWidth="1" outlineLevel="1"/>
    <col min="12" max="12" width="7" customWidth="1" outlineLevel="1"/>
    <col min="13" max="13" width="14.54296875" customWidth="1" outlineLevel="1"/>
    <col min="14" max="14" width="14.453125" customWidth="1" outlineLevel="1"/>
    <col min="15" max="15" width="11" customWidth="1" outlineLevel="1"/>
    <col min="16" max="23" width="14.453125" customWidth="1" outlineLevel="1"/>
    <col min="24" max="24" width="2.7265625" customWidth="1"/>
    <col min="25" max="25" width="14.1796875" customWidth="1"/>
    <col min="26" max="26" width="2.7265625" customWidth="1"/>
    <col min="27" max="27" width="16.26953125" customWidth="1"/>
    <col min="29" max="29" width="2.7265625" customWidth="1"/>
    <col min="32" max="32" width="2.7265625" customWidth="1"/>
  </cols>
  <sheetData>
    <row r="1" spans="1:34" s="231" customFormat="1" ht="54" customHeight="1" x14ac:dyDescent="0.3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5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5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5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5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5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5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5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5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5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5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5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5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5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5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5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5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5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5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5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5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5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5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5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5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5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5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5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5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5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5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5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5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5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5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5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5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5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5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5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5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5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5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5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5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5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5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5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5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5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5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5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5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5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5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5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5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5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5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5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5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5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5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5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5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5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5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5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5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5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5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5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5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5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5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5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5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5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5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5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5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5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5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5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5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5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5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5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5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5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5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5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5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5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5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5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5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5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5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5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5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5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5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5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5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5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5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5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5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5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5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5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5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5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5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5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5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5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5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5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5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5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5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5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5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5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5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5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5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5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5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5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5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5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5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5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5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5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5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5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5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5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5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5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5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5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5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5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5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5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5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5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5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5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5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5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5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5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5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5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5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5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5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5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5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5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5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5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5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5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5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5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5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5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5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5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5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5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5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5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5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5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5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5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5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5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5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5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5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5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5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5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5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5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5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5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5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5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5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5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5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5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5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5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5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5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5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5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5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5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5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5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5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5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5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5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5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5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5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5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5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5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5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5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5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5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5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5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5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5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5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5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5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5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5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5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5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5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5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5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5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5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5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5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5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5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5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5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5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5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5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5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5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5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5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5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5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5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5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5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5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5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5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5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5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5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5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5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5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5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5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5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5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5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5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5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5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5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5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5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5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5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5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5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5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5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5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5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5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5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5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5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5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5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5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5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5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5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5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5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5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5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5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5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5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5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5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5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5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5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5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5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5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5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5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5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5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5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5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5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5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5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5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5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5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5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5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5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5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5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5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5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5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5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5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5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5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5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5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5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5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5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5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5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5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5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5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5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5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5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5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5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5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5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5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5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5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5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5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5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5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5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5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5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5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5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5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5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5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5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5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5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5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5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5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5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5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5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5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5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5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18F26959-989D-4BED-AAF4-E925E43EDFD8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2"/>
      <autoFilter ref="A1:V359" xr:uid="{BF9EA685-DA55-48E2-BFFF-2AACAD74D563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498293A9-CEBE-4BD2-8ADA-5D1BE118EC7F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3"/>
      <autoFilter ref="A1:AH358" xr:uid="{C8007DE6-649D-4B86-86A6-4745BC34B88D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740F3392-5357-4246-9B47-7295D5D2302B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5"/>
      <autoFilter ref="A1:W381" xr:uid="{E402A312-6452-4566-BBE6-E4E8EB05781D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6"/>
      <autoFilter ref="A1:W381" xr:uid="{BFCD026B-BED6-4796-AC93-E20D274DB316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53125" defaultRowHeight="15.75" customHeight="1" x14ac:dyDescent="0.25"/>
  <cols>
    <col min="1" max="1" width="14.453125" customWidth="1"/>
    <col min="2" max="2" width="28" bestFit="1" customWidth="1"/>
    <col min="3" max="3" width="21.7265625" customWidth="1"/>
    <col min="4" max="4" width="20.81640625" customWidth="1"/>
    <col min="5" max="5" width="21.1796875" bestFit="1" customWidth="1"/>
    <col min="6" max="6" width="34" bestFit="1" customWidth="1"/>
    <col min="7" max="7" width="31.453125" bestFit="1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5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5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5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5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5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5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5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5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5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5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5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5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5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5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5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5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5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5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5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5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5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5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5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5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5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5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5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5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5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5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5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5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5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5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5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5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5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5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5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5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5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5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5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5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5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5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5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5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5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5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5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5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5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5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5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5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5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5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5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5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5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5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5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5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5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5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5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5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5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5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5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5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5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5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5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5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5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5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5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5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5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5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5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5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5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5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5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5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5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5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5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5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5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5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5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5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5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5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5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5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5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5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5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5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5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5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5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5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5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5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5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5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5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5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5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5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5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5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5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5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5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5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5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5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5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5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5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5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5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5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5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5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5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5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5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5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5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5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5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5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5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5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5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5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5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5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5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5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5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5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5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5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5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5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5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5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5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5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5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5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5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5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5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5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5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5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5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5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5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5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5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5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5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5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5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5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5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5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5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5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5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5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5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5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5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5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5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5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5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5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5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5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5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5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5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5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5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5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5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5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5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5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5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5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5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5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5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5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5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5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5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5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5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5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5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5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5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5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5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5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5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5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5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5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5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5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5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5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5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5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5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5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5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5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5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5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5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5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5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5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5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5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5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5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5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5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5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5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5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5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5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5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5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5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5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5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5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5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5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5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5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5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5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5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5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5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5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5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5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5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5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5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5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5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5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5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5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5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5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5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5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5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5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5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5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5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5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5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5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5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5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5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5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5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5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5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5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5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5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5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5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5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5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5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5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5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5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5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5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5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5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5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5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5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5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5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5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5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5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5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5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5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5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5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5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5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5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5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5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5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5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5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5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5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5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5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5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5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5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5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5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5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5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5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5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5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5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5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5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5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5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5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5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5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5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5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5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5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5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5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5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5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5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5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5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5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5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5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5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5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5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5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5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5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5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5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5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5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5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5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5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5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5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5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5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5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5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5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5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5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5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5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5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5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5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5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5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5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5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5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5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5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5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5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5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5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5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5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5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5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5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5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5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5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5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5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5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5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5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5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5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5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5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5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5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5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5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5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5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5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5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5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5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5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5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5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5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5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5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5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5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5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5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5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5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5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5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5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5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5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5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5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5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5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5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5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5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5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5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5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5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5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5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5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5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5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5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5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5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5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5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5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5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5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5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5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5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5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5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5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5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5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5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5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5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5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5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5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5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5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5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5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5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5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5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5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5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5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5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5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5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5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5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5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5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5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5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5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5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5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5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5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5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5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5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5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5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5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5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5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5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5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5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5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5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5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5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5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5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5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5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5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5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5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5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5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5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5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5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5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5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5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5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5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5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5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5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5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5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5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5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5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5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5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5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5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5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5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5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5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5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5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5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5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5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5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5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5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5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5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5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5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5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5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5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5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5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5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5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5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5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5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5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5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5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5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5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5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5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5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5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5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5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5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5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5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5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5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5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5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5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5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5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5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5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5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5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5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5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5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5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5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5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5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5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5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5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5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5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5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5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5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5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5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5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5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5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5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5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5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5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5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5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5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5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5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5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5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5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5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5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5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5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5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5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5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5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5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5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5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5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5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5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5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5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5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5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5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5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5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5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5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5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5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5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5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5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5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5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5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5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5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5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5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5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5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5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5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5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5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5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5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5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5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5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5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5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5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5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5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5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5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5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5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5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5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5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5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5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5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5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5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5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5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5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5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5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5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5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5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5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5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5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5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5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5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5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5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5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5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5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5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5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5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5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5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5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5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5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5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5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5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5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5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5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5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5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5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5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5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5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5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5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5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5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5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5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5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5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5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3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3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3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3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3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5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EDB71CA9-D4EA-49C2-8A95-9B42D4829B72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7C7D9BC9-DD8F-4BA1-AFF1-9D1019F6146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F2384071-83EF-4962-9886-E779D8859FF3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2"/>
      <autoFilter ref="A1:G686" xr:uid="{86CD8746-80D7-45C5-B9D5-9B68903AC1DA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2BC0E460-9991-4967-BDA7-FAEE85525FC8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4"/>
      <autoFilter ref="A1:G757" xr:uid="{8242BCEF-4AC6-417F-BF8E-97EDF26164DB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2840222A-B34D-4764-A1DF-6FBBC117297C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53125" defaultRowHeight="15.75" customHeight="1" x14ac:dyDescent="0.25"/>
  <cols>
    <col min="1" max="1" width="14.54296875" customWidth="1"/>
    <col min="2" max="2" width="28" bestFit="1" customWidth="1"/>
    <col min="3" max="3" width="17.4531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5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5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5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5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5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5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5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5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5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5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5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5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5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5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5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5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5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5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5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5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5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5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5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5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5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5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5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5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5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5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5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5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5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5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5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5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5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5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5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5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5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5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5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5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5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5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5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5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5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5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5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5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5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5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5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5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5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5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5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5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5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5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5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5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5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5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5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5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5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5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5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5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5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5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5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72A36821-B1E0-4302-857C-E264A07ED4C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99A40343-BFAD-4A69-AEE0-0171DD0F2BB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A9A0ABA6-B3FB-47ED-98BE-26AE8FA54A1E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2"/>
      <autoFilter ref="A1:I73" xr:uid="{E969C2B5-95E7-4753-8C4D-B015E2792442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244B5CD6-4FB4-4C52-A756-15E77272D145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4F599AF9-2E00-4DFC-A3F5-F820B5AF03F9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F72E09A9-F532-4D5E-8984-9693A0605E68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53125" defaultRowHeight="15.75" customHeight="1" outlineLevelCol="1" x14ac:dyDescent="0.25"/>
  <cols>
    <col min="1" max="1" width="14.81640625" customWidth="1"/>
    <col min="2" max="2" width="28" bestFit="1" customWidth="1"/>
    <col min="3" max="3" width="22.1796875" bestFit="1" customWidth="1"/>
    <col min="4" max="24" width="14.453125" customWidth="1" outlineLevel="1"/>
    <col min="26" max="26" width="35.453125" customWidth="1"/>
  </cols>
  <sheetData>
    <row r="1" spans="1:32" ht="52" x14ac:dyDescent="0.25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5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5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5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5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5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5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5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5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5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5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5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5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5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5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5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5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5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5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5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5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5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5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5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5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5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5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5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5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5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5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5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5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5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5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5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5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5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5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5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5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5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5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5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5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5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5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5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5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5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5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5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5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5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5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5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5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5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5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5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5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5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5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5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5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5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5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5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5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5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5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5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5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5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5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5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5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5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5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5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5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5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5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5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5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5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5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5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5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5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5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5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5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5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5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5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5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5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5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5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5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5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5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5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5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5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5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5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5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5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5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5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5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5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5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5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5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5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5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5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5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5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5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5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5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5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5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5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5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5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5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5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5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5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5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5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5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5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5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5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5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5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5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5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5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5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5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5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5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5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5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5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5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5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5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5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5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5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5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5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5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5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5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5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5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5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5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5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5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5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5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5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5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5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5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5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5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5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5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5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5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5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5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5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5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5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5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5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5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5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5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5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5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5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5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5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5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5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5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5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5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5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5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5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5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5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5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5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5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5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5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5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5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5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5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5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5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5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5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5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5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5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5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5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5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5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5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5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5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5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5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5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5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5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5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5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5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5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5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5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5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5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5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5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5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5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5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5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5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5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5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5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5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5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5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5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5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5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5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5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5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5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5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5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5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5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5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5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5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5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5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5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5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5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5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5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5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5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5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5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5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5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5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5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5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5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5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5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5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5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5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5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5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5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5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5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5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5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5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5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5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5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5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5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5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5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5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5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5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5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5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5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5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5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5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5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5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5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5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5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5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5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5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5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5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5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5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5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5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5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5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5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5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5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5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5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5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5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5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5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5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5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5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5">
      <c r="A345" s="141" t="s">
        <v>126</v>
      </c>
    </row>
    <row r="347" spans="1:32" ht="15.75" customHeight="1" x14ac:dyDescent="0.25">
      <c r="Z347" s="312"/>
    </row>
    <row r="348" spans="1:32" ht="15.75" customHeight="1" x14ac:dyDescent="0.25">
      <c r="Z348" s="35"/>
    </row>
    <row r="408" spans="26:26" ht="15.75" customHeight="1" x14ac:dyDescent="0.25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67ED6428-E24F-4074-81DD-E762C5B35096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C9BFF108-C567-4153-9B52-B2B2BCAC06E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45337753-0EA4-4C77-B73F-D0502F17FA4F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2"/>
      <autoFilter ref="A1:AF328" xr:uid="{1A4DD9A3-F7AD-4144-8C67-3296C88B6132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00322CBC-E800-4F03-A2D3-D5A3AF5363A6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4"/>
      <autoFilter ref="A1:AF345" xr:uid="{24F2B726-9797-4DAD-8E52-FF9E4DABB1CB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F345" xr:uid="{124C44CD-547D-4E38-918B-B87B143DE2B9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5" x14ac:dyDescent="0.25"/>
  <cols>
    <col min="1" max="1" width="14" bestFit="1" customWidth="1"/>
    <col min="2" max="2" width="28" bestFit="1" customWidth="1"/>
    <col min="3" max="3" width="20.7265625" bestFit="1" customWidth="1"/>
    <col min="4" max="4" width="15.1796875" customWidth="1"/>
    <col min="5" max="5" width="21" customWidth="1"/>
  </cols>
  <sheetData>
    <row r="1" spans="1:5" ht="13" x14ac:dyDescent="0.25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ht="13" x14ac:dyDescent="0.25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ht="13" x14ac:dyDescent="0.25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ht="13" x14ac:dyDescent="0.25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ht="13" x14ac:dyDescent="0.25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ht="13" x14ac:dyDescent="0.25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ht="13" x14ac:dyDescent="0.25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ht="13" x14ac:dyDescent="0.25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ht="13" x14ac:dyDescent="0.25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5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5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5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5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5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5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5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5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5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5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5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5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5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5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5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5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5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5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5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5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5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5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5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5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5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5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5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5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5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5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5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5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5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5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5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5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5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5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5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5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5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5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5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5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5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5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5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5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5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5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5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5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5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5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5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5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5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5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5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5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5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5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5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5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5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5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5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5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5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5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5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5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5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5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5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5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5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5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5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52B1561E-3547-4809-BF0E-3678179B93D1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CE5C123D-193A-40F4-B66E-A4A79A896CF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3D9DE00D-1AEB-4EB9-8D6F-2963B3CF0BD4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009609FF-382F-4016-A7B9-7D4B640ECB53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E77225CC-9466-4BF8-829B-C58B2CD58F3F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44EFFC1C-0573-436D-8CB1-645079F8F331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8D9A4233-C031-475B-BDA0-73E68B0362BD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9.1796875" bestFit="1" customWidth="1"/>
    <col min="4" max="4" width="18.7265625" customWidth="1"/>
  </cols>
  <sheetData>
    <row r="1" spans="1:6" s="231" customFormat="1" ht="39" x14ac:dyDescent="0.25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3" x14ac:dyDescent="0.25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5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5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5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5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5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5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5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5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5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5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5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5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5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5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5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5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5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5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5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5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5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5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5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5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5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5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5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5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5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5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5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5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5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5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5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5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5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5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5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5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5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5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5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5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5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5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5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5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5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5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5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5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5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5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5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5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5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5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5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5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5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5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5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5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5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5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5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5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5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5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5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5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5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5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5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5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5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5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5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5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5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5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5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5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5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5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5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5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5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5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5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5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5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5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5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5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5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5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5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5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5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5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5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5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5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5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F13664D2-23DA-4EA2-A550-F6DD04863F80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84014679-EC2B-4694-A2B0-5ED51E6E480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50E8CA4A-300B-415E-BC32-E94791C84C6A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2"/>
      <autoFilter ref="A1:F74" xr:uid="{CC1A72E8-4AE4-4E1E-9BBB-72A70E912B68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E64FAD84-8FC4-40B7-8365-44D125109A15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4"/>
      <autoFilter ref="A1:F108" xr:uid="{A6CE478C-D49B-4190-8436-753A4EABE59B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556A2E7A-66F1-4E89-BF57-D321F373DC66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5" x14ac:dyDescent="0.25"/>
  <cols>
    <col min="2" max="2" width="27.26953125" bestFit="1" customWidth="1"/>
    <col min="3" max="3" width="22.81640625" customWidth="1"/>
    <col min="4" max="5" width="19.26953125" customWidth="1"/>
    <col min="6" max="6" width="22.7265625" customWidth="1"/>
    <col min="7" max="7" width="19.1796875" customWidth="1"/>
    <col min="8" max="8" width="19.26953125" customWidth="1"/>
  </cols>
  <sheetData>
    <row r="1" spans="1:8" s="231" customFormat="1" ht="26" x14ac:dyDescent="0.25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5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5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5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5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5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5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5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5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5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5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5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5" x14ac:dyDescent="0.25"/>
  <cols>
    <col min="1" max="1" width="14" bestFit="1" customWidth="1"/>
    <col min="2" max="2" width="24.1796875" bestFit="1" customWidth="1"/>
    <col min="3" max="3" width="15.7265625" bestFit="1" customWidth="1"/>
    <col min="4" max="4" width="17" customWidth="1"/>
    <col min="5" max="5" width="16.26953125" bestFit="1" customWidth="1"/>
    <col min="6" max="6" width="16.81640625" bestFit="1" customWidth="1"/>
  </cols>
  <sheetData>
    <row r="1" spans="1:6" ht="26" x14ac:dyDescent="0.25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5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5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5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5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5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5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5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5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5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5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5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5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5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5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5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5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5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2024-05-10T09:37:46Z</dcterms:modified>
</cp:coreProperties>
</file>