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23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4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9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F0088B8E-F78F-4590-BDBB-26A59C0F25B1}" xr6:coauthVersionLast="47" xr6:coauthVersionMax="47" xr10:uidLastSave="{00000000-0000-0000-0000-000000000000}"/>
  <bookViews>
    <workbookView xWindow="-110" yWindow="-110" windowWidth="19420" windowHeight="10560" firstSheet="11" activeTab="11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Locations!$A$1:$DD$42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Product_Info!$A$1:$ED$316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StateCoverageLimits!$A$1:$EA$77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Vehicles!$A$1:$GC$259</definedName>
    <definedName name="_xlnm._FilterDatabase" localSheetId="74" hidden="1">'WC000308'!$A$1:$I$1</definedName>
    <definedName name="_xlnm._FilterDatabase" localSheetId="69" hidden="1">WCClassifications!$A$1:$X$109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WCLocations!$A$1:$R$60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WCRatingPeriod!$A$1:$W$31</definedName>
    <definedName name="_xlnm._FilterDatabase" localSheetId="68" hidden="1">WCScheduleRating!$A$1:$X$1</definedName>
    <definedName name="_xlnm._FilterDatabase" localSheetId="66" hidden="1">WCStateInformation!$A$1:$V$53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Product_Info!$A$1:$ED$316</definedName>
    <definedName name="Z_0032CE4C_4302_46D9_9B4F_EE4629132BB0_.wvu.FilterData" localSheetId="11" hidden="1">Vehicles!$A$1:$FX$259</definedName>
    <definedName name="Z_0032CE4C_4302_46D9_9B4F_EE4629132BB0_.wvu.FilterData" localSheetId="63" hidden="1">WCLocations!$A$1:$R$60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Product_Info!$A$1:$ED$316</definedName>
    <definedName name="Z_222309E7_81B5_46C9_B4A7_19E99E1572FC_.wvu.FilterData" localSheetId="67" hidden="1">WCRatingPeriod!$A$1:$W$31</definedName>
    <definedName name="Z_250312E2_1609_4ECA_AB0D_663BA5C38159_.wvu.FilterData" localSheetId="3" hidden="1">Product_Info!$A$1:$ED$316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Product_Info!$A$1:$ED$316</definedName>
    <definedName name="Z_25B94173_7A0F_427C_A0C5_3FE247979B68_.wvu.FilterData" localSheetId="11" hidden="1">Vehicles!$A$1:$FX$259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Locations!$A$1:$DD$39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Product_Info!$A$1:$DO$301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WCClassifications!$A$1:$X$95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WCLocations!$A$1:$R$53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WCRatingPeriod!$A$1:$W$31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WCStateInformation!$A$1:$V$48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Product_Info!$A$1:$ED$316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Vehicles!$A$1:$FX$259</definedName>
    <definedName name="Z_3C3A38B8_474B_4436_A8F8_4FD8C2C93F31_.wvu.FilterData" localSheetId="69" hidden="1">WCClassifications!$A$1:$X$109</definedName>
    <definedName name="Z_3C3A38B8_474B_4436_A8F8_4FD8C2C93F31_.wvu.FilterData" localSheetId="63" hidden="1">WCLocations!$A$1:$R$60</definedName>
    <definedName name="Z_3C3A38B8_474B_4436_A8F8_4FD8C2C93F31_.wvu.FilterData" localSheetId="66" hidden="1">WCStateInformation!$A$1:$V$48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Product_Info!$A$1:$ED$316</definedName>
    <definedName name="Z_49B1A968_B47B_4F68_93CA_F7814B60C8A1_.wvu.FilterData" localSheetId="63" hidden="1">WCLocations!$A$1:$R$60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Locations!$A$1:$DD$42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Product_Info!$A$1:$ED$316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StateCoverageLimits!$A$1:$EA$77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Vehicles!$A$1:$FX$259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WCClassifications!$A$1:$X$109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WCLocations!$A$1:$R$60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WCRatingPeriod!$A$1:$W$31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WCStateInformation!$A$1:$V$53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WCRatingPeriod!$A$1:$W$31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Product_Info!$A$1:$ED$316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Product_Info!$A$1:$ED$316</definedName>
    <definedName name="Z_63485F48_136B_437F_9E1A_FF30956E6F69_.wvu.FilterData" localSheetId="11" hidden="1">Vehicles!$A$1:$FX$259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Product_Info!$A$1:$ED$301</definedName>
    <definedName name="Z_66E819C6_AA22_435A_8E08_CCB0F178368F_.wvu.FilterData" localSheetId="7" hidden="1">StateCoverageLimits!$A$1:$EA$71</definedName>
    <definedName name="Z_69849F80_4BBA_4769_B125_E205B68A5503_.wvu.FilterData" localSheetId="67" hidden="1">WCRatingPeriod!$A$1:$W$31</definedName>
    <definedName name="Z_69D929B1_C5BA_4D86_9F6B_172A4580DC58_.wvu.FilterData" localSheetId="11" hidden="1">Vehicles!$A$1:$FX$259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StateCoverageLimits!$A$1:$EA$71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Locations!$A$1:$DD$42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Product_Info!$A$1:$ED$316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StateCoverageLimits!$A$1:$EA$77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Vehicles!$A$1:$GC$259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WCClassifications!$A$1:$X$109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WCLocations!$A$1:$R$60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WCRatingPeriod!$A$1:$W$31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WCStateInformation!$A$1:$V$53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Locations!$A$1:$DD$39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Product_Info!$A$1:$ED$316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StateCoverageLimits!$A$1:$EA$77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Vehicles!$A$1:$FX$259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WCClassifications!$A$1:$X$109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WCLocations!$A$1:$R$60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WCRatingPeriod!$A$1:$W$31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WCStateInformation!$A$1:$V$53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Product_Info!$A$1:$ED$316</definedName>
    <definedName name="Z_A816D492_E571_444B_A5B5_3C08451491ED_.wvu.FilterData" localSheetId="67" hidden="1">WCRatingPeriod!$A$1:$W$31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Locations!$A$1:$DD$42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Product_Info!$A$1:$ED$316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StateCoverageLimits!$A$1:$EA$77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Vehicles!$A$1:$GC$259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WCClassifications!$A$1:$X$109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WCLocations!$A$1:$R$60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WCRatingPeriod!$A$1:$W$31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WCStateInformation!$A$1:$V$53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Product_Info!$A$1:$ED$301</definedName>
    <definedName name="Z_C2A0A5E0_2742_4331_BB2C_92B9B371888E_.wvu.FilterData" localSheetId="7" hidden="1">StateCoverageLimits!$A$1:$EA$71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Product_Info!$A$1:$DO$301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Locations!$A$1:$DD$42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Product_Info!$A$1:$EL$316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StateCoverageLimits!$A$1:$EA$77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Vehicles!$A$1:$GC$259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WCClassifications!$A$1:$X$109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WCLocations!$A$1:$R$60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WCRatingPeriod!$A$1:$W$31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WCStateInformation!$A$1:$V$53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Product_Info!$A$1:$ED$316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Product_Info!$A$1:$ED$316</definedName>
    <definedName name="Z_EF4A7DD1_217C_4914_AD6C_18776C563E70_.wvu.FilterData" localSheetId="7" hidden="1">StateCoverageLimits!$A$1:$EA$71</definedName>
    <definedName name="Z_EF4A7DD1_217C_4914_AD6C_18776C563E70_.wvu.FilterData" localSheetId="11" hidden="1">Vehicles!$A$1:$FX$259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Product_Info!$A$1:$ED$316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11" yWindow="-11" windowWidth="1942" windowHeight="1056" activeSheetId="12"/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C257" i="12" l="1"/>
  <c r="GB257" i="12"/>
  <c r="EA299" i="4" l="1"/>
  <c r="DZ299" i="4"/>
  <c r="DY299" i="4"/>
  <c r="DX299" i="4"/>
  <c r="EA298" i="4"/>
  <c r="DZ298" i="4"/>
  <c r="DY298" i="4"/>
  <c r="DX298" i="4"/>
  <c r="DV299" i="4"/>
  <c r="DU299" i="4"/>
  <c r="DT299" i="4"/>
  <c r="DS299" i="4"/>
  <c r="DR299" i="4"/>
  <c r="DQ299" i="4"/>
  <c r="DV298" i="4"/>
  <c r="DU298" i="4"/>
  <c r="DT298" i="4"/>
  <c r="DS298" i="4"/>
  <c r="DR298" i="4"/>
  <c r="DQ298" i="4"/>
  <c r="DO299" i="4"/>
  <c r="DN299" i="4"/>
  <c r="DM299" i="4"/>
  <c r="DK299" i="4"/>
  <c r="DJ299" i="4"/>
  <c r="DL299" i="4" s="1"/>
  <c r="DO298" i="4"/>
  <c r="DN298" i="4"/>
  <c r="DM298" i="4"/>
  <c r="DK298" i="4"/>
  <c r="DJ298" i="4"/>
  <c r="DL298" i="4" s="1"/>
  <c r="AD30" i="68" l="1"/>
  <c r="AC30" i="68"/>
  <c r="AB30" i="68"/>
  <c r="AA30" i="68"/>
  <c r="GC256" i="12"/>
  <c r="GB256" i="12"/>
  <c r="GC258" i="12" l="1"/>
  <c r="GB258" i="12"/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5" i="4" l="1"/>
  <c r="DZ315" i="4"/>
  <c r="DY315" i="4"/>
  <c r="DX315" i="4"/>
  <c r="DO315" i="4"/>
  <c r="DN315" i="4"/>
  <c r="DM315" i="4"/>
  <c r="DL315" i="4"/>
  <c r="DK315" i="4"/>
  <c r="DJ315" i="4"/>
  <c r="DX313" i="4" l="1"/>
  <c r="DY313" i="4"/>
  <c r="DZ313" i="4"/>
  <c r="EA313" i="4"/>
  <c r="DJ313" i="4"/>
  <c r="DK313" i="4"/>
  <c r="DL313" i="4"/>
  <c r="DM313" i="4"/>
  <c r="DN313" i="4"/>
  <c r="DO313" i="4"/>
  <c r="Q39" i="48" l="1"/>
  <c r="T41" i="47"/>
  <c r="Q38" i="48" l="1"/>
  <c r="BI53" i="7"/>
  <c r="EA311" i="4" l="1"/>
  <c r="DZ311" i="4"/>
  <c r="DY311" i="4"/>
  <c r="DX311" i="4"/>
  <c r="DO311" i="4"/>
  <c r="DN311" i="4"/>
  <c r="DM311" i="4"/>
  <c r="DL311" i="4"/>
  <c r="DK311" i="4"/>
  <c r="DJ311" i="4"/>
  <c r="DL309" i="4"/>
  <c r="DM309" i="4"/>
  <c r="DN309" i="4"/>
  <c r="DO309" i="4"/>
  <c r="DX309" i="4"/>
  <c r="DY309" i="4"/>
  <c r="DZ309" i="4"/>
  <c r="EA309" i="4"/>
  <c r="DJ309" i="4"/>
  <c r="DK309" i="4"/>
  <c r="DJ310" i="4"/>
  <c r="DK310" i="4"/>
  <c r="DL310" i="4"/>
  <c r="DM310" i="4"/>
  <c r="DN310" i="4"/>
  <c r="DO310" i="4"/>
  <c r="DX310" i="4"/>
  <c r="DY310" i="4"/>
  <c r="DZ310" i="4"/>
  <c r="EA310" i="4"/>
  <c r="BI52" i="7"/>
  <c r="DJ308" i="4"/>
  <c r="DK308" i="4"/>
  <c r="DL308" i="4"/>
  <c r="DM308" i="4"/>
  <c r="DN308" i="4"/>
  <c r="DO308" i="4"/>
  <c r="DX308" i="4"/>
  <c r="DY308" i="4"/>
  <c r="DZ308" i="4"/>
  <c r="EA308" i="4"/>
  <c r="EA314" i="4" l="1"/>
  <c r="DZ314" i="4"/>
  <c r="DY314" i="4"/>
  <c r="DX314" i="4"/>
  <c r="DO314" i="4"/>
  <c r="DN314" i="4"/>
  <c r="DM314" i="4"/>
  <c r="DL314" i="4"/>
  <c r="DK314" i="4"/>
  <c r="DJ314" i="4"/>
  <c r="EA312" i="4"/>
  <c r="DZ312" i="4"/>
  <c r="DY312" i="4"/>
  <c r="DX312" i="4"/>
  <c r="DO312" i="4"/>
  <c r="DN312" i="4"/>
  <c r="DM312" i="4"/>
  <c r="DL312" i="4"/>
  <c r="DK312" i="4"/>
  <c r="DJ312" i="4"/>
  <c r="BI47" i="7" l="1"/>
  <c r="EA300" i="4"/>
  <c r="DZ300" i="4"/>
  <c r="DY300" i="4"/>
  <c r="DX300" i="4"/>
  <c r="DO300" i="4"/>
  <c r="DN300" i="4"/>
  <c r="DM300" i="4"/>
  <c r="DL300" i="4"/>
  <c r="DK300" i="4"/>
  <c r="DJ300" i="4"/>
  <c r="BI51" i="7" l="1"/>
  <c r="EA307" i="4"/>
  <c r="DZ307" i="4"/>
  <c r="DY307" i="4"/>
  <c r="DX307" i="4"/>
  <c r="DO307" i="4"/>
  <c r="DN307" i="4"/>
  <c r="DM307" i="4"/>
  <c r="DL307" i="4"/>
  <c r="DK307" i="4"/>
  <c r="DJ307" i="4"/>
  <c r="EA306" i="4"/>
  <c r="DZ306" i="4"/>
  <c r="DY306" i="4"/>
  <c r="DX306" i="4"/>
  <c r="DO306" i="4"/>
  <c r="DN306" i="4"/>
  <c r="DM306" i="4"/>
  <c r="DL306" i="4"/>
  <c r="DK306" i="4"/>
  <c r="DJ306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7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2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4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41FDD5C0-4FC2-4E77-8218-3B139E5D4428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  <comment ref="AJ257" authorId="0" guid="{3409AE37-F63B-4F62-87B5-9A827B865532}" shapeId="0" xr:uid="{8E5F7506-87D8-4D96-ACCF-B93841175EC9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6CC7BC0A-60AA-4087-AE8D-A7104D0F2178}" shapeId="0" xr:uid="{C75B8125-9AAD-47CC-9B7F-05E41F6C23BD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F0EAD423-D15D-4E72-BB57-D392DC9C3221}" shapeId="0" xr:uid="{60D7FD9D-6624-4D90-B4E5-9E4666DF760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8" authorId="0" guid="{191B7A73-5121-45DA-8AFF-7F4D38C34D52}" shapeId="0" xr:uid="{75932CA1-85B4-4079-8330-A4A7C203D83E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21" authorId="0" guid="{64611626-4223-4D16-A4FD-1816DFFE6BD4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<sst xmlns="http://schemas.openxmlformats.org/spreadsheetml/2006/main" count="166710" uniqueCount="6443">
  <si>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</si>
  <si>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</si>
  <si>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</si>
  <si>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</si>
  <si>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</si>
  <si>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</si>
  <si>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</si>
  <si>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</si>
  <si>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</si>
  <si>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</si>
  <si>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</si>
  <si>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</si>
  <si>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</si>
  <si>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</si>
  <si>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</si>
  <si>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</si>
  <si>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</si>
  <si>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</si>
  <si>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</si>
  <si>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</si>
  <si>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</si>
  <si>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</si>
  <si>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</si>
  <si>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</si>
  <si>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</si>
  <si>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</si>
  <si>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</si>
  <si>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</si>
  <si>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</si>
  <si>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</si>
  <si>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</si>
  <si>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</si>
  <si>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</si>
  <si>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</si>
  <si>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</si>
  <si>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</si>
  <si>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</si>
  <si>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</si>
  <si>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</si>
  <si>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</si>
  <si>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</si>
  <si>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</si>
  <si>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</si>
  <si>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</si>
  <si>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</si>
  <si>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</si>
  <si>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</si>
  <si>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</si>
  <si>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</si>
  <si>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</si>
  <si>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</si>
  <si>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</si>
  <si>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</si>
  <si>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</si>
  <si>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</si>
  <si>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</si>
  <si>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</si>
  <si>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</si>
  <si>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</si>
  <si>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</si>
  <si>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</si>
  <si>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</si>
  <si>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</si>
  <si>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</si>
  <si>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</si>
  <si>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</si>
  <si>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</si>
  <si>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</si>
  <si>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</si>
  <si>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</si>
  <si>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</si>
  <si>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</si>
  <si>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</si>
  <si>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</si>
  <si>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</si>
  <si>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</si>
  <si>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</si>
  <si>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</si>
  <si>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</si>
  <si>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</si>
  <si>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</si>
  <si>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</si>
  <si>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</si>
  <si>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</si>
  <si>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</si>
  <si>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</si>
  <si>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</si>
  <si>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</si>
  <si>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</si>
  <si>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</si>
  <si>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</si>
  <si>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</si>
  <si>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</si>
  <si>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</si>
  <si>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</si>
  <si>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</si>
  <si>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</si>
  <si>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</si>
  <si>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</si>
  <si>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</si>
  <si>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</si>
  <si>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</si>
  <si>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</si>
  <si>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</si>
  <si>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</si>
  <si>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</si>
  <si>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</si>
  <si>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</si>
  <si>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</si>
  <si>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</si>
  <si>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</si>
  <si>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</si>
  <si>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</si>
  <si>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</si>
  <si>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</si>
  <si>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</si>
  <si>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</si>
  <si>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</si>
  <si>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</si>
  <si>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</si>
  <si>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</si>
  <si>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</si>
  <si>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</si>
  <si>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</si>
  <si>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</si>
  <si>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</si>
  <si>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</si>
  <si>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</si>
  <si>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</si>
  <si>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</si>
  <si>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</si>
  <si>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</si>
  <si>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</si>
  <si>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</si>
  <si>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</si>
  <si>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</si>
  <si>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</si>
  <si>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</si>
  <si>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</si>
  <si>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</si>
  <si>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</si>
  <si>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</si>
  <si>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</si>
  <si>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</si>
  <si>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</si>
  <si>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</si>
  <si>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</si>
  <si>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</si>
  <si>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</si>
  <si>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</si>
  <si>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</si>
  <si>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</si>
  <si>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</si>
  <si>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</si>
  <si>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</si>
  <si>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</si>
  <si>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</si>
  <si>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</si>
  <si>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</si>
  <si>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</si>
  <si>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</si>
  <si>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</si>
  <si>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</si>
  <si>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</si>
  <si>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</si>
  <si>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</si>
  <si>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</si>
  <si>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</si>
  <si>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</si>
  <si>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</si>
  <si>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</si>
  <si>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</si>
  <si>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</si>
  <si>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</si>
  <si>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</si>
  <si>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</si>
  <si>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</si>
  <si>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</si>
  <si>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</si>
  <si>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</si>
  <si>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</si>
  <si>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</si>
  <si>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</si>
  <si>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</si>
  <si>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</si>
  <si>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</si>
  <si>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</si>
  <si>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</si>
  <si>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</si>
  <si>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</si>
  <si>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</si>
  <si>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</si>
  <si>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</si>
  <si>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</si>
  <si>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</si>
  <si>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</si>
  <si>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</si>
  <si>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</si>
  <si>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</si>
  <si>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</si>
  <si>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</si>
  <si>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</si>
  <si>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</si>
  <si>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</si>
  <si>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</si>
  <si>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</si>
  <si>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</si>
  <si>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</si>
  <si>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</si>
  <si>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</si>
  <si>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</si>
  <si>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</si>
  <si>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</si>
  <si>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</si>
  <si>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</si>
  <si>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</si>
  <si>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</si>
  <si>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</si>
  <si>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</si>
  <si>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</si>
  <si>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</si>
  <si>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</si>
  <si>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</si>
  <si>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</si>
  <si>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</si>
  <si>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</si>
  <si>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</si>
  <si>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</si>
  <si>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</si>
  <si>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</si>
  <si>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</si>
  <si>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</si>
  <si>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</si>
  <si>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</si>
  <si>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</si>
  <si>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</si>
  <si>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</si>
  <si>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</si>
  <si>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</si>
  <si>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</si>
  <si>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</si>
  <si>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</si>
  <si>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</si>
  <si>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</si>
  <si>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</si>
  <si>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</si>
  <si>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</si>
  <si>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</si>
  <si>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</si>
  <si>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</si>
  <si>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</si>
  <si>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</si>
  <si>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</si>
  <si>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</si>
  <si>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</si>
  <si>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</si>
  <si>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</si>
  <si>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</si>
  <si>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</si>
  <si>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</si>
  <si>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</si>
  <si>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</si>
  <si>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</si>
  <si>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</si>
  <si>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</si>
  <si>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</si>
  <si>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</si>
  <si>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</si>
  <si>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</si>
  <si>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</si>
  <si>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</si>
  <si>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</si>
  <si>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</si>
  <si>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</si>
  <si>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</si>
  <si>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</si>
  <si>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</si>
  <si>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</si>
  <si>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</si>
  <si>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</si>
  <si>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</si>
  <si>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</si>
  <si>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</si>
  <si>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</si>
  <si>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</si>
  <si>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</si>
  <si>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</si>
  <si>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</si>
  <si>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</si>
  <si>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</si>
  <si>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</si>
  <si>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</si>
  <si>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</si>
  <si>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</si>
  <si>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</si>
  <si>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</si>
  <si>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</si>
  <si>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</si>
  <si>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</si>
  <si>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</si>
  <si>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</si>
  <si>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</si>
  <si>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</si>
  <si>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</si>
  <si>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</si>
  <si>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</si>
  <si>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</si>
  <si>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</si>
  <si>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</si>
  <si>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</si>
  <si>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</si>
  <si>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</si>
  <si>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</si>
  <si>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</si>
  <si>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</si>
  <si>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</si>
  <si>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</si>
  <si>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</si>
  <si>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</si>
  <si>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</si>
  <si>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</si>
  <si>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</si>
  <si>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</si>
  <si>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</si>
  <si>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</si>
  <si>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</si>
  <si>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</si>
  <si>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</si>
  <si>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</si>
  <si>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</si>
  <si>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</si>
  <si>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</si>
  <si>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</si>
  <si>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</si>
  <si>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</si>
  <si>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</si>
  <si>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</si>
  <si>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</si>
  <si>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</si>
  <si>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</si>
  <si>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</si>
  <si>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</si>
  <si>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</si>
  <si>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</si>
  <si>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</si>
  <si>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</si>
  <si>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</si>
  <si>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</si>
  <si>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</si>
  <si>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</si>
  <si>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</si>
  <si>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</si>
  <si>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</si>
  <si>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</si>
  <si>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</si>
  <si>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</si>
  <si>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</si>
  <si>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</si>
  <si>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</si>
  <si>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</si>
  <si>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</si>
  <si>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</si>
  <si>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</si>
  <si>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</si>
  <si>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</si>
  <si>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</si>
  <si>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</si>
  <si>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</si>
  <si>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</si>
  <si>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</si>
  <si>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</si>
  <si>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</si>
  <si>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</si>
  <si>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</si>
  <si>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</si>
  <si>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</si>
  <si>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</si>
  <si>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</si>
  <si>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</si>
  <si>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</si>
  <si>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</si>
  <si>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</si>
  <si>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</si>
  <si>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</si>
  <si>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</si>
  <si>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</si>
  <si>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</si>
  <si>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</si>
  <si>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</si>
  <si>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</si>
  <si>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</si>
  <si>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</si>
  <si>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</si>
  <si>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</si>
  <si>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</si>
  <si>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</si>
  <si>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</si>
  <si>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</si>
  <si>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</si>
  <si>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</si>
  <si>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</si>
  <si>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</si>
  <si>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</si>
  <si>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</si>
  <si>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</si>
  <si>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</si>
  <si>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</si>
  <si>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</si>
  <si>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</si>
  <si>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</si>
  <si>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</si>
  <si>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</si>
  <si>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</si>
  <si>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</si>
  <si>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</si>
  <si>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</si>
  <si>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</si>
  <si>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</si>
  <si>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</si>
  <si>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</si>
  <si>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</si>
  <si>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</si>
  <si>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</si>
  <si>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</si>
  <si>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</si>
  <si>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</si>
  <si>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</si>
  <si>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</si>
  <si>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</si>
  <si>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</si>
  <si>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</si>
  <si>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</si>
  <si>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</si>
  <si>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</si>
  <si>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</si>
  <si>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</si>
  <si>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</si>
  <si>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</si>
  <si>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</si>
  <si>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</si>
  <si>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</si>
  <si>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</si>
  <si>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</si>
  <si>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</si>
  <si>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</si>
  <si>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</si>
  <si>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</si>
  <si>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</si>
  <si>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</si>
  <si>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</si>
  <si>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</si>
  <si>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</si>
  <si>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</si>
  <si>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</si>
  <si>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</si>
  <si>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</si>
  <si>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</si>
  <si>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</si>
  <si>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</si>
  <si>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</si>
  <si>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</si>
  <si>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</si>
  <si>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</si>
  <si>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</si>
  <si>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</si>
  <si>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</si>
  <si>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</si>
  <si>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</si>
  <si>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</si>
  <si>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</si>
  <si>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</si>
  <si>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</si>
  <si>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</si>
  <si>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</si>
  <si>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</si>
  <si>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</si>
  <si>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</si>
  <si>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</si>
  <si>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</si>
  <si>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</si>
  <si>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</si>
  <si>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</si>
  <si>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</si>
  <si>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</si>
  <si>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</si>
  <si>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</si>
  <si>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</si>
  <si>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</si>
  <si>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</si>
  <si>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</si>
  <si>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</si>
  <si>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</si>
  <si>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</si>
  <si>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</si>
  <si>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</si>
  <si>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</si>
  <si>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</si>
  <si>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</si>
  <si>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</si>
  <si>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</si>
  <si>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</si>
  <si>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</si>
  <si>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</si>
  <si>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</si>
  <si>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</si>
  <si>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</si>
  <si>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</si>
  <si>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</si>
  <si>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</si>
  <si>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</si>
  <si>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</si>
  <si>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</si>
  <si>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</si>
  <si>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</si>
  <si>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</si>
  <si>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</si>
  <si>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</si>
  <si>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</si>
  <si>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</si>
  <si>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</si>
  <si>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</si>
  <si>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</si>
  <si>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</si>
  <si>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</si>
  <si>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</si>
  <si>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</si>
  <si>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</si>
  <si>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</si>
  <si>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</si>
  <si>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</si>
  <si>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</si>
  <si>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</si>
  <si>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</si>
  <si>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</si>
  <si>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</si>
  <si>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</si>
  <si>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</si>
  <si>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</si>
  <si>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</si>
  <si>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</si>
  <si>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</si>
  <si>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</si>
  <si>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</si>
  <si>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</si>
  <si>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</si>
  <si>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</si>
  <si>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</si>
  <si>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</si>
  <si>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</si>
  <si>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</si>
  <si>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</si>
  <si>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</si>
  <si>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</si>
  <si>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</si>
  <si>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</si>
  <si>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</si>
  <si>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</si>
  <si>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</si>
  <si>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</si>
  <si>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</si>
  <si>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</si>
  <si>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</si>
  <si>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</si>
  <si>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</si>
  <si>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</si>
  <si>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</si>
  <si>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</si>
  <si>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</si>
  <si>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</si>
  <si>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</si>
  <si>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</si>
  <si>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</si>
  <si>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</si>
  <si>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</si>
  <si>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</si>
  <si>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</si>
  <si>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</si>
  <si>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</si>
  <si>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</si>
  <si>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</si>
  <si>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</si>
  <si>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</si>
  <si>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</si>
  <si>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</si>
  <si>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</si>
  <si>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</si>
  <si>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</si>
  <si>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</si>
  <si>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</si>
  <si>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</si>
  <si>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</si>
  <si>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</si>
  <si>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</si>
  <si>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</si>
  <si>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</si>
  <si>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</si>
  <si>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</si>
  <si>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</si>
  <si>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</si>
  <si>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</si>
  <si>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</si>
  <si>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</si>
  <si>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</si>
  <si>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</si>
  <si>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</si>
  <si>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</si>
  <si>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</si>
  <si>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</si>
  <si>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</si>
  <si>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</si>
  <si>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</si>
  <si>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</si>
  <si>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</si>
  <si>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</si>
  <si>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</si>
  <si>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</si>
  <si>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</si>
  <si>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</si>
  <si>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</si>
  <si>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</si>
  <si>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</si>
  <si>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</si>
  <si>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</si>
  <si>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</si>
  <si>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</si>
  <si>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</si>
  <si>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</si>
  <si>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</si>
  <si>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</si>
  <si>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</si>
  <si>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</si>
  <si>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</si>
  <si>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</si>
  <si>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</si>
  <si>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</si>
  <si>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</si>
  <si>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</si>
  <si>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</si>
  <si>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</si>
  <si>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</si>
  <si>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</si>
  <si>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</si>
  <si>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</si>
  <si>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</si>
  <si>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</si>
  <si>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</si>
  <si>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</si>
  <si>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</si>
  <si>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</si>
  <si>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</si>
  <si>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</si>
  <si>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</si>
  <si>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</si>
  <si>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</si>
  <si>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</si>
  <si>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</si>
  <si>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</si>
  <si>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</si>
  <si>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</si>
  <si>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</si>
  <si>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</si>
  <si>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</si>
  <si>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</si>
  <si>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</si>
  <si>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</si>
  <si>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</si>
  <si>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</si>
  <si>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</si>
  <si>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</si>
  <si>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</si>
  <si>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</si>
  <si>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</si>
  <si>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</si>
  <si>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</si>
  <si>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</si>
  <si>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</si>
  <si>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</si>
  <si>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</si>
  <si>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</si>
  <si>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</si>
  <si>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</si>
  <si>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</si>
  <si>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</si>
  <si>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</si>
  <si>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</si>
  <si>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</si>
  <si>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</si>
  <si>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</si>
  <si>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</si>
  <si>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</si>
  <si>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</si>
  <si>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</si>
  <si>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</si>
  <si>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</si>
  <si>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</si>
  <si>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</si>
  <si>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</si>
  <si>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</si>
  <si>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</si>
  <si>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</si>
  <si>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</si>
  <si>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</si>
  <si>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</si>
  <si>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</si>
  <si>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</si>
  <si>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</si>
  <si>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</si>
  <si>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</si>
  <si>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</si>
  <si>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</si>
  <si>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</si>
  <si>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</si>
  <si>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</si>
  <si>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</si>
  <si>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</si>
  <si>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</si>
  <si>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</si>
  <si>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</si>
  <si>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</si>
  <si>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</si>
  <si>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</si>
  <si>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</si>
  <si>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</si>
  <si>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</si>
  <si>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</si>
  <si>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</si>
  <si>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</si>
  <si>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</si>
  <si>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</si>
  <si>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</si>
  <si>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</si>
  <si>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</si>
  <si>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</si>
  <si>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</si>
  <si>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</si>
  <si>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</si>
  <si>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</si>
  <si>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</si>
  <si>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</si>
  <si>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</si>
  <si>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</si>
  <si>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</si>
  <si>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</si>
  <si>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</si>
  <si>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</si>
  <si>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</si>
  <si>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</si>
  <si>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</si>
  <si>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</si>
  <si>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</si>
  <si>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</si>
  <si>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</si>
  <si>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</si>
  <si>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</si>
  <si>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</si>
  <si>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</si>
  <si>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</si>
  <si>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</si>
  <si>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</si>
  <si>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</si>
  <si>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</si>
  <si>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</si>
  <si>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</si>
  <si>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</si>
  <si>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</si>
  <si>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</si>
  <si>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</si>
  <si>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</si>
  <si>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</si>
  <si>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</si>
  <si>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</si>
  <si>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</si>
  <si>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</si>
  <si>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</si>
  <si>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</si>
  <si>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</si>
  <si>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</si>
  <si>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</si>
  <si>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</si>
  <si>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</si>
  <si>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</si>
  <si>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</si>
  <si>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</si>
  <si>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</si>
  <si>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</si>
  <si>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</si>
  <si>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</si>
  <si>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</si>
  <si>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</si>
  <si>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</si>
  <si>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</si>
  <si>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</si>
  <si>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</si>
  <si>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</si>
  <si>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</si>
  <si>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</si>
  <si>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</si>
  <si>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</si>
  <si>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</si>
  <si>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</si>
  <si>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</si>
  <si>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</si>
  <si>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</si>
  <si>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</si>
  <si>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</si>
  <si>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</si>
  <si>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</si>
  <si>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</si>
  <si>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</si>
  <si>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</si>
  <si>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</si>
  <si>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</si>
  <si>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</si>
  <si>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</si>
  <si>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</si>
  <si>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</si>
  <si>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</si>
  <si>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</si>
  <si>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</si>
  <si>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</si>
  <si>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</si>
  <si>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</si>
  <si>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</si>
  <si>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</si>
  <si>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</si>
  <si>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</si>
  <si>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</si>
  <si>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</si>
  <si>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</si>
  <si>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</si>
  <si>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</si>
  <si>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</si>
  <si>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</si>
  <si>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</si>
  <si>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</si>
  <si>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</si>
  <si>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</si>
  <si>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</si>
  <si>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</si>
  <si>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</si>
  <si>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</si>
  <si>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</si>
  <si>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</si>
  <si>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</si>
  <si>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</si>
  <si>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</si>
  <si>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</si>
  <si>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</si>
  <si>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</si>
  <si>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</si>
  <si>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</si>
  <si>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</si>
  <si>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</si>
  <si>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</si>
  <si>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</si>
  <si>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</si>
  <si>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</si>
  <si>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</si>
  <si>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</si>
  <si>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</si>
  <si>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</si>
  <si>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</si>
  <si>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</si>
  <si>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</si>
  <si>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</si>
  <si>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</si>
  <si>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</si>
  <si>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</si>
  <si>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</si>
  <si>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</si>
  <si>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</si>
  <si>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</si>
  <si>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</si>
  <si>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</si>
  <si>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</si>
  <si>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</si>
  <si>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</si>
  <si>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</si>
  <si>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</si>
  <si>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</si>
  <si>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</si>
  <si>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</si>
  <si>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</si>
  <si>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</si>
  <si>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</si>
  <si>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</si>
  <si>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</si>
  <si>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</si>
  <si>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</si>
  <si>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</si>
  <si>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</si>
  <si>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</si>
  <si>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</si>
  <si>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</si>
  <si>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</si>
  <si>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</si>
  <si>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</si>
  <si>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</si>
  <si>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</si>
  <si>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</si>
  <si>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</si>
  <si>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</si>
  <si>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</si>
  <si>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</si>
  <si>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</si>
  <si>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</si>
  <si>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</si>
  <si>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</si>
  <si>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</si>
  <si>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</si>
  <si>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</si>
  <si>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</si>
  <si>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</si>
  <si>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</si>
  <si>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</si>
  <si>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</si>
  <si>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</si>
  <si>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</si>
  <si>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</si>
  <si>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</si>
  <si>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</si>
  <si>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</si>
  <si>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</si>
  <si>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</si>
  <si>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</si>
  <si>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</si>
  <si>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</si>
  <si>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</si>
  <si>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</si>
  <si>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</si>
  <si>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</si>
  <si>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</si>
  <si>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</si>
  <si>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</si>
  <si>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</si>
  <si>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</si>
  <si>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</si>
  <si>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</si>
  <si>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</si>
  <si>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</si>
  <si>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</si>
  <si>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</si>
  <si>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</si>
  <si>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</si>
  <si>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</si>
  <si>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</si>
  <si>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</si>
  <si>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</si>
  <si>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</si>
  <si>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</si>
  <si>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</si>
  <si>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</si>
  <si>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</si>
  <si>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</si>
  <si>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</si>
  <si>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</si>
  <si>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</si>
  <si>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</si>
  <si>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</si>
  <si>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</si>
  <si>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</si>
  <si>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</si>
  <si>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</si>
  <si>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</si>
  <si>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</si>
  <si>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</si>
  <si>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</si>
  <si>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</si>
  <si>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</si>
  <si>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</si>
  <si>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</si>
  <si>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</si>
  <si>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</si>
  <si>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</si>
  <si>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</si>
  <si>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</si>
  <si>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</si>
  <si>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</si>
  <si>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</si>
  <si>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</si>
  <si>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</si>
  <si>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</si>
  <si>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</si>
  <si>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</si>
  <si>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</si>
  <si>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</si>
  <si>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</si>
  <si>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</si>
  <si>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</si>
  <si>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</si>
  <si>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</si>
  <si>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</si>
  <si>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</si>
  <si>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</si>
  <si>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</si>
  <si>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</si>
  <si>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</si>
  <si>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</si>
  <si>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</si>
  <si>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</si>
  <si>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</si>
  <si>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</si>
  <si>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</si>
  <si>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</si>
  <si>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</si>
  <si>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</si>
  <si>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</si>
  <si>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</si>
  <si>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</si>
  <si>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</si>
  <si>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</si>
  <si>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</si>
  <si>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</si>
  <si>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</si>
  <si>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</si>
  <si>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</si>
  <si>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</si>
  <si>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</si>
  <si>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</si>
  <si>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</si>
  <si>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</si>
  <si>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</si>
  <si>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</si>
  <si>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</si>
  <si>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</si>
  <si>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</si>
  <si>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</si>
  <si>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</si>
  <si>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</si>
  <si>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</si>
  <si>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</si>
  <si>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</si>
  <si>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</si>
  <si>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</si>
  <si>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</si>
  <si>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</si>
  <si>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</si>
  <si>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</si>
  <si>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</si>
  <si>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</si>
  <si>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</si>
  <si>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</si>
  <si>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</si>
  <si>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</si>
  <si>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</si>
  <si>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</si>
  <si>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</si>
  <si>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</si>
  <si>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</si>
  <si>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</si>
  <si>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</si>
  <si>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</si>
  <si>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</si>
  <si>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</si>
  <si>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</si>
  <si>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</si>
  <si>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</si>
  <si>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</si>
  <si>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</si>
  <si>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</si>
  <si>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</si>
  <si>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</si>
  <si>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</si>
  <si>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</si>
  <si>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</si>
  <si>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</si>
  <si>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</si>
  <si>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</si>
  <si>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</si>
  <si>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</si>
  <si>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</si>
  <si>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</si>
  <si>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</si>
  <si>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</si>
  <si>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</si>
  <si>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</si>
  <si>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</si>
  <si>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</si>
  <si>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</si>
  <si>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</si>
  <si>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</si>
  <si>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</si>
  <si>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</si>
  <si>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</si>
  <si>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</si>
  <si>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</si>
  <si>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</si>
  <si>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</si>
  <si>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</si>
  <si>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</si>
  <si>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</si>
  <si>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</si>
  <si>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</si>
  <si>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</si>
  <si>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</si>
  <si>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</si>
  <si>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</si>
  <si>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</si>
  <si>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</si>
  <si>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</si>
  <si>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</si>
  <si>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</si>
  <si>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</si>
  <si>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</si>
  <si>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</si>
  <si>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</si>
  <si>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</si>
  <si>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</si>
  <si>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</si>
  <si>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</si>
  <si>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</si>
  <si>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</si>
  <si>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</si>
  <si>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</si>
  <si>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</si>
  <si>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</si>
  <si>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</si>
  <si>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</si>
  <si>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</si>
  <si>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</si>
  <si>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</si>
  <si>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</si>
  <si>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</si>
  <si>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</si>
  <si>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</si>
  <si>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</si>
  <si>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</si>
  <si>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</si>
  <si>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</si>
  <si>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</si>
  <si>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</si>
  <si>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</si>
  <si>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</si>
  <si>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</si>
  <si>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</si>
  <si>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</si>
  <si>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</si>
  <si>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</si>
  <si>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</si>
  <si>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</si>
  <si>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</si>
  <si>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</si>
  <si>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</si>
  <si>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</si>
  <si>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</si>
  <si>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</si>
  <si>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</si>
  <si>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</si>
  <si>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</si>
  <si>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</si>
  <si>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</si>
  <si>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</si>
  <si>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</si>
  <si>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</si>
  <si>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</si>
  <si>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</si>
  <si>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</si>
  <si>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</si>
  <si>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</si>
  <si>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</si>
  <si>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</si>
  <si>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</si>
  <si>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</si>
  <si>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</si>
  <si>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</si>
  <si>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</si>
  <si>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</si>
  <si>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</si>
  <si>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</si>
  <si>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</si>
  <si>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</si>
  <si>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</si>
  <si>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</si>
  <si>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</si>
  <si>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</si>
  <si>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</si>
  <si>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</si>
  <si>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</si>
  <si>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</si>
  <si>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</si>
  <si>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</si>
  <si>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</si>
  <si>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</si>
  <si>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</si>
  <si>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</si>
  <si>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</si>
  <si>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</si>
  <si>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</si>
  <si>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</si>
  <si>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</si>
  <si>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</si>
  <si>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</si>
  <si>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</si>
  <si>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</si>
  <si>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</si>
  <si>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</si>
  <si>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</si>
  <si>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</si>
  <si>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</si>
  <si>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</si>
  <si>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</si>
  <si>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</si>
  <si>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</si>
  <si>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</si>
  <si>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</si>
  <si>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</si>
  <si>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</si>
  <si>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</si>
  <si>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</si>
  <si>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</si>
  <si>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</si>
  <si>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</si>
  <si>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</si>
  <si>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</si>
  <si>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</si>
  <si>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</si>
  <si>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</si>
  <si>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</si>
  <si>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</si>
  <si>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</si>
  <si>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</si>
  <si>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</si>
  <si>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</si>
  <si>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</si>
  <si>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</si>
  <si>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</si>
  <si>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</si>
  <si>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</si>
  <si>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</si>
  <si>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</si>
  <si>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</si>
  <si>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</si>
  <si>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</si>
  <si>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</si>
  <si>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</si>
  <si>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</si>
  <si>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</si>
  <si>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</si>
  <si>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</si>
  <si>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</si>
  <si>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</si>
  <si>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</si>
  <si>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</si>
  <si>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</si>
  <si>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</si>
  <si>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</si>
  <si>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</si>
  <si>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</si>
  <si>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</si>
  <si>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</si>
  <si>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</si>
  <si>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</si>
  <si>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</si>
  <si>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</si>
  <si>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</si>
  <si>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</si>
  <si>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</si>
  <si>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</si>
  <si>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</si>
  <si>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</si>
  <si>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</si>
  <si>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</si>
  <si>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</si>
  <si>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</si>
  <si>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</si>
  <si>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</si>
  <si>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</si>
  <si>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</si>
  <si>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</si>
  <si>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</si>
  <si>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</si>
  <si>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</si>
  <si>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</si>
  <si>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</si>
  <si>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</si>
  <si>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</si>
  <si>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</si>
  <si>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</si>
  <si>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</si>
  <si>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</si>
  <si>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</si>
  <si>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</si>
  <si>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</si>
  <si>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</si>
  <si>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</si>
  <si>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</si>
  <si>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</si>
  <si>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</si>
  <si>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</si>
  <si>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</si>
  <si>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</si>
  <si>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</si>
  <si>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</si>
  <si>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</si>
  <si>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</si>
  <si>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</si>
  <si>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</si>
  <si>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</si>
  <si>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</si>
  <si>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</si>
  <si>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</si>
  <si>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</si>
  <si>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</si>
  <si>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</si>
  <si>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</si>
  <si>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</si>
  <si>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</si>
  <si>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</si>
  <si>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</si>
  <si>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</si>
  <si>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</si>
  <si>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</si>
  <si>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</si>
  <si>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</si>
  <si>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</si>
  <si>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</si>
  <si>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</si>
  <si>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</si>
  <si>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</si>
  <si>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</si>
  <si>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</si>
  <si>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</si>
  <si>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</si>
  <si>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</si>
  <si>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</si>
  <si>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</si>
  <si>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</si>
  <si>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</si>
  <si>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</si>
  <si>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</si>
  <si>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</si>
  <si>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</si>
  <si>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</si>
  <si>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</si>
  <si>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</si>
  <si>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</si>
  <si>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</si>
  <si>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</si>
  <si>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</si>
  <si>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</si>
  <si>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</si>
  <si>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</si>
  <si>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</si>
  <si>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</si>
  <si>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</si>
  <si>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</si>
  <si>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</si>
  <si>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</si>
  <si>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</si>
  <si>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</si>
  <si>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</si>
  <si>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</si>
  <si>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</si>
  <si>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</si>
  <si>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</si>
  <si>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</si>
  <si>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</si>
  <si>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</si>
  <si>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</si>
  <si>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</si>
  <si>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</si>
  <si>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</si>
  <si>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</si>
  <si>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</si>
  <si>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</si>
  <si>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</si>
  <si>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</si>
  <si>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</si>
  <si>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</si>
  <si>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</si>
  <si>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</si>
  <si>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</si>
  <si>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</si>
  <si>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</si>
  <si>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</si>
  <si>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</si>
  <si>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</si>
  <si>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</si>
  <si>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</si>
  <si>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</si>
  <si>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</si>
  <si>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</si>
  <si>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</si>
  <si>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</si>
  <si>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</si>
  <si>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</si>
  <si>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</si>
  <si>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</si>
  <si>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</si>
  <si>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</si>
  <si>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</si>
  <si>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</si>
  <si>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</si>
  <si>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</si>
  <si>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</si>
  <si>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</si>
  <si>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</si>
  <si>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</si>
  <si>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</si>
  <si>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</si>
  <si>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</si>
  <si>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</si>
  <si>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</si>
  <si>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</si>
  <si>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</si>
  <si>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</si>
  <si>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</si>
  <si>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</si>
  <si>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</si>
  <si>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</si>
  <si>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</si>
  <si>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</si>
  <si>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</si>
  <si>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</si>
  <si>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</si>
  <si>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</si>
  <si>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</si>
  <si>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</si>
  <si>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</si>
  <si>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</si>
  <si>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</si>
  <si>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</si>
  <si>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</si>
  <si>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</si>
  <si>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</si>
  <si>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</si>
  <si>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</si>
  <si>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</si>
  <si>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</si>
  <si>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</si>
  <si>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</si>
  <si>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</si>
  <si>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</si>
  <si>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</si>
  <si>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</si>
  <si>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</si>
  <si>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</si>
  <si>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</si>
  <si>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</si>
  <si>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</si>
  <si>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</si>
  <si>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</si>
  <si>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</si>
  <si>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</si>
  <si>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</si>
  <si>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</si>
  <si>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</si>
  <si>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</si>
  <si>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</si>
  <si>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</si>
  <si>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</si>
  <si>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</si>
  <si>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</si>
  <si>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</si>
  <si>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</si>
  <si>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</si>
  <si>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</si>
  <si>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</si>
  <si>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</si>
  <si>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</si>
  <si>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</si>
  <si>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</si>
  <si>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</si>
  <si>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</si>
  <si>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</si>
  <si>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</si>
  <si>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</si>
  <si>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</si>
  <si>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</si>
  <si>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</si>
  <si>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</si>
  <si>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</si>
  <si>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</si>
  <si>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</si>
  <si>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</si>
  <si>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</si>
  <si>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</si>
  <si>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</si>
  <si>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</si>
  <si>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</si>
  <si>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</si>
  <si>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</si>
  <si>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</si>
  <si>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</si>
  <si>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</si>
  <si>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</si>
  <si>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</si>
  <si>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</si>
  <si>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</si>
  <si>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</si>
  <si>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</si>
  <si>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</si>
  <si>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</si>
  <si>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</si>
  <si>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</si>
  <si>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</si>
  <si>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</si>
  <si>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</si>
  <si>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</si>
  <si>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</si>
  <si>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</si>
  <si>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</si>
  <si>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</si>
  <si>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</si>
  <si>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</si>
  <si>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</si>
  <si>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</si>
  <si>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</si>
  <si>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</si>
  <si>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</si>
  <si>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</si>
  <si>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</si>
  <si>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</si>
  <si>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</si>
  <si>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</si>
  <si>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</si>
  <si>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</si>
  <si>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</si>
  <si>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</si>
  <si>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</si>
  <si>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</si>
  <si>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</si>
  <si>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</si>
  <si>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</si>
  <si>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</si>
  <si>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</si>
  <si>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</si>
  <si>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</si>
  <si>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</si>
  <si>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</si>
  <si>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</si>
  <si>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</si>
  <si>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</si>
  <si>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</si>
  <si>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</si>
  <si>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</si>
  <si>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</si>
  <si>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</si>
  <si>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</si>
  <si>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</si>
  <si>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</si>
  <si>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</si>
  <si>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</si>
  <si>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</si>
  <si>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</si>
  <si>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</si>
  <si>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</si>
  <si>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</si>
  <si>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</si>
  <si>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</si>
  <si>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</si>
  <si>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</si>
  <si>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</si>
  <si>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</si>
  <si>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</si>
  <si>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</si>
  <si>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</si>
  <si>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</si>
  <si>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</si>
  <si>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</si>
  <si>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</si>
  <si>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</si>
  <si>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</si>
  <si>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</si>
  <si>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</si>
  <si>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</si>
  <si>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</si>
  <si>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</si>
  <si>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</si>
  <si>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</si>
  <si>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</si>
  <si>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</si>
  <si>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</si>
  <si>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</si>
  <si>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</si>
  <si>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</si>
  <si>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</si>
  <si>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</si>
  <si>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</si>
  <si>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</si>
  <si>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</si>
  <si>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</si>
  <si>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</si>
  <si>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</si>
  <si>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</si>
  <si>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</si>
  <si>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</si>
  <si>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</si>
  <si>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</si>
  <si>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</si>
  <si>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</si>
  <si>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</si>
  <si>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</si>
  <si>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</si>
  <si>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</si>
  <si>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</si>
  <si>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</si>
  <si>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</si>
  <si>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</si>
  <si>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</si>
  <si>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</si>
  <si>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</si>
  <si>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</si>
  <si>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</si>
  <si>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</si>
  <si>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</si>
  <si>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</si>
  <si>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</si>
  <si>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</si>
  <si>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</si>
  <si>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</si>
  <si>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</si>
  <si>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</si>
  <si>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</si>
  <si>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</si>
  <si>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</si>
  <si>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</si>
  <si>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</si>
  <si>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</si>
  <si>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</si>
  <si>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</si>
  <si>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</si>
  <si>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</si>
  <si>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</si>
  <si>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</si>
  <si>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</si>
  <si>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</si>
  <si>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</si>
  <si>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</si>
  <si>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</si>
  <si>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</si>
  <si>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</si>
  <si>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</si>
  <si>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</si>
  <si>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</si>
  <si>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</si>
  <si>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</si>
  <si>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</si>
  <si>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</si>
  <si>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</si>
  <si>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</si>
  <si>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</si>
  <si>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</si>
  <si>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</si>
  <si>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</si>
  <si>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</si>
  <si>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</si>
  <si>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</si>
  <si>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</si>
  <si>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</si>
  <si>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</si>
  <si>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</si>
  <si>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</si>
  <si>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</si>
  <si>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</si>
  <si>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</si>
  <si>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</si>
  <si>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</si>
  <si>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</si>
  <si>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</si>
  <si>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</si>
  <si>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</si>
  <si>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</si>
  <si>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</si>
  <si>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</si>
  <si>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</si>
  <si>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</si>
  <si>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</si>
  <si>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</si>
  <si>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</si>
  <si>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</si>
  <si>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</si>
  <si>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</si>
  <si>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</si>
  <si>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</si>
  <si>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</si>
  <si>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</si>
  <si>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</si>
  <si>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</si>
  <si>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</si>
  <si>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</si>
  <si>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</si>
  <si>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</si>
  <si>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</si>
  <si>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</si>
  <si>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</si>
  <si>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</si>
  <si>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</si>
  <si>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</si>
  <si>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</si>
  <si>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</si>
  <si>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</si>
  <si>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</si>
  <si>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</si>
  <si>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</si>
  <si>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</si>
  <si>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</si>
  <si>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</si>
  <si>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</si>
  <si>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</si>
  <si>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</si>
  <si>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</si>
  <si>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</si>
  <si>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</si>
  <si>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</si>
  <si>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</si>
  <si>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</si>
  <si>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</si>
  <si>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</si>
  <si>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</si>
  <si>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</si>
  <si>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</si>
  <si>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</si>
  <si>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</si>
  <si>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</si>
  <si>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</si>
  <si>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</si>
  <si>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</si>
  <si>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</si>
  <si>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</si>
  <si>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</si>
  <si>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</si>
  <si>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</si>
  <si>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</si>
  <si>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</si>
  <si>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</si>
  <si>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</si>
  <si>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</si>
  <si>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</si>
  <si>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</si>
  <si>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</si>
  <si>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</si>
  <si>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</si>
  <si>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</si>
  <si>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</si>
  <si>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</si>
  <si>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</si>
  <si>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</si>
  <si>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</si>
  <si>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</si>
  <si>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</si>
  <si>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</si>
  <si>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</si>
  <si>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</si>
  <si>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</si>
  <si>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</si>
  <si>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</si>
  <si>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</si>
  <si>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</si>
  <si>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</si>
  <si>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</si>
  <si>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</si>
  <si>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</si>
  <si>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</si>
  <si>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</si>
  <si>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</si>
  <si>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</si>
  <si>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</si>
  <si>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</si>
  <si>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</si>
  <si>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</si>
  <si>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</si>
  <si>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</si>
  <si>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</si>
  <si>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</si>
  <si>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</si>
  <si>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</si>
  <si>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</si>
  <si>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</si>
  <si>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</si>
  <si>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</si>
  <si>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</si>
  <si>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</si>
  <si>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</si>
  <si>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</si>
  <si>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</si>
  <si>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</si>
  <si>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</si>
  <si>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</si>
  <si>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</si>
  <si>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</si>
  <si>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</si>
  <si>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</si>
  <si>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</si>
  <si>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</si>
  <si>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</si>
  <si>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</si>
  <si>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</si>
  <si>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</si>
  <si>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</si>
  <si>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</si>
  <si>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</si>
  <si>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</si>
  <si>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</si>
  <si>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</si>
  <si>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</si>
  <si>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</si>
  <si>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</si>
  <si>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</si>
  <si>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</si>
  <si>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</si>
  <si>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</si>
  <si>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</si>
  <si>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</si>
  <si>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</si>
  <si>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</si>
  <si>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</si>
  <si>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</si>
  <si>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</si>
  <si>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</si>
  <si>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</si>
  <si>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</si>
  <si>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</si>
  <si>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</si>
  <si>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</si>
  <si>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</si>
  <si>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</si>
  <si>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</si>
  <si>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</si>
  <si>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</si>
  <si>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</si>
  <si>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</si>
  <si>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</si>
  <si>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</si>
  <si>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</si>
  <si>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</si>
  <si>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</si>
  <si>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</si>
  <si>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</si>
  <si>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</si>
  <si>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</si>
  <si>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</si>
  <si>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</si>
  <si>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</si>
  <si>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</si>
  <si>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</si>
  <si>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</si>
  <si>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</si>
  <si>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</si>
  <si>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</si>
  <si>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</si>
  <si>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</si>
  <si>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</si>
  <si>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</si>
  <si>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</si>
  <si>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</si>
  <si>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</si>
  <si>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</si>
  <si>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</si>
  <si>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</si>
  <si>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</si>
  <si>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</si>
  <si>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</si>
  <si>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</si>
  <si>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</si>
  <si>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</si>
  <si>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</si>
  <si>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</si>
  <si>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</si>
  <si>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</si>
  <si>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</si>
  <si>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</si>
  <si>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</si>
  <si>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</si>
  <si>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</si>
  <si>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</si>
  <si>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</si>
  <si>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</si>
  <si>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</si>
  <si>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</si>
  <si>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</si>
  <si>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</si>
  <si>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</si>
  <si>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</si>
  <si>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</si>
  <si>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</si>
  <si>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</si>
  <si>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</si>
  <si>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</si>
  <si>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</si>
  <si>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</si>
  <si>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</si>
  <si>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</si>
  <si>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</si>
  <si>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</si>
  <si>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</si>
  <si>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</si>
  <si>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</si>
  <si>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</si>
  <si>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</si>
  <si>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</si>
  <si>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</si>
  <si>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</si>
  <si>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</si>
  <si>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</si>
  <si>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</si>
  <si>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</si>
  <si>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</si>
  <si>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</si>
  <si>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</si>
  <si>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</si>
  <si>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</si>
  <si>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</si>
  <si>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</si>
  <si>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</si>
  <si>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</si>
  <si>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</si>
  <si>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</si>
  <si>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</si>
  <si>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</si>
  <si>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</si>
  <si>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</si>
  <si>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</si>
  <si>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</si>
  <si>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</si>
  <si>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</si>
  <si>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</si>
  <si>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</si>
  <si>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</si>
  <si>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</si>
  <si>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</si>
  <si>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</si>
  <si>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</si>
  <si>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</si>
  <si>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</si>
  <si>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</si>
  <si>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</si>
  <si>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</si>
  <si>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</si>
  <si>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</si>
  <si>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</si>
  <si>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</si>
  <si>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</si>
  <si>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</si>
  <si>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</si>
  <si>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</si>
  <si>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</si>
  <si>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</si>
  <si>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</si>
  <si>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</si>
  <si>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</si>
  <si>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</si>
  <si>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</si>
  <si>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</si>
  <si>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</si>
  <si>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</si>
  <si>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</si>
  <si>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</si>
  <si>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</si>
  <si>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</si>
  <si>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</si>
  <si>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</si>
  <si>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</si>
  <si>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</si>
  <si>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</si>
  <si>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</si>
  <si>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</si>
  <si>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</si>
  <si>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</si>
  <si>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</si>
  <si>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</si>
  <si>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</si>
  <si>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</si>
  <si>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</si>
  <si>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</si>
  <si>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</si>
  <si>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</si>
  <si>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</si>
  <si>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</si>
  <si>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</si>
  <si>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</si>
  <si>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</si>
  <si>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</si>
  <si>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</si>
  <si>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</si>
  <si>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</si>
  <si>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</si>
  <si>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</si>
  <si>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</si>
  <si>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</si>
  <si>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</si>
  <si>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</si>
  <si>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</si>
  <si>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</si>
  <si>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</si>
  <si>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</si>
  <si>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</si>
  <si>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</si>
  <si>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</si>
  <si>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</si>
  <si>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</si>
  <si>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</si>
  <si>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</si>
  <si>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</si>
  <si>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</si>
  <si>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</si>
  <si>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</si>
  <si>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</si>
  <si>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</si>
  <si>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</si>
  <si>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</si>
  <si>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</si>
  <si>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</si>
  <si>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</si>
  <si>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</si>
  <si>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</si>
  <si>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</si>
  <si>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</si>
  <si>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</si>
  <si>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</si>
  <si>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</si>
  <si>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</si>
  <si>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</si>
  <si>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</si>
  <si>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</si>
  <si>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</si>
  <si>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</si>
  <si>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</si>
  <si>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</si>
  <si>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</si>
  <si>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</si>
  <si>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</si>
  <si>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</si>
  <si>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</si>
  <si>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</si>
  <si>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</si>
  <si>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</si>
  <si>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</si>
  <si>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</si>
  <si>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</si>
  <si>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</si>
  <si>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</si>
  <si>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</si>
  <si>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</si>
  <si>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</si>
  <si>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</si>
  <si>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</si>
  <si>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</si>
  <si>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</si>
  <si>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</si>
  <si>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</si>
  <si>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</si>
  <si>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</si>
  <si>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</si>
  <si>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</si>
  <si>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</si>
  <si>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</si>
  <si>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</si>
  <si>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</si>
  <si>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</si>
  <si>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</si>
  <si>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</si>
  <si>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</si>
  <si>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</si>
  <si>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</si>
  <si>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</si>
  <si>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</si>
  <si>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</si>
  <si>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</si>
  <si>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</si>
  <si>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</si>
  <si>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</si>
  <si>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</si>
  <si>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</si>
  <si>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</si>
  <si>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</si>
  <si>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</si>
  <si>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</si>
  <si>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</si>
  <si>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</si>
  <si>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</si>
  <si>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</si>
  <si>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</si>
  <si>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</si>
  <si>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</si>
  <si>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</si>
  <si>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</si>
  <si>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</si>
  <si>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</si>
  <si>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</si>
  <si>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</si>
  <si>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</si>
  <si>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</si>
  <si>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</si>
  <si>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</si>
  <si>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</si>
  <si>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</si>
  <si>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</si>
  <si>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</si>
  <si>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</si>
  <si>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</si>
  <si>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</si>
  <si>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</si>
  <si>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</si>
  <si>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</si>
  <si>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</si>
  <si>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</si>
  <si>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</si>
  <si>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</si>
  <si>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</si>
  <si>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</si>
  <si>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</si>
  <si>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</si>
  <si>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</si>
  <si>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</si>
  <si>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</si>
  <si>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</si>
  <si>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</si>
  <si>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</si>
  <si>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</si>
  <si>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</si>
  <si>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</si>
  <si>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</si>
  <si>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</si>
  <si>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</si>
  <si>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</si>
  <si>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</si>
  <si>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</si>
  <si>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</si>
  <si>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</si>
  <si>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</si>
  <si>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</si>
  <si>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</si>
  <si>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</si>
  <si>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</si>
  <si>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</si>
  <si>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</si>
  <si>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</si>
  <si>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</si>
  <si>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</si>
  <si>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</si>
  <si>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</si>
  <si>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</si>
  <si>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</si>
  <si>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</si>
  <si>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</si>
  <si>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</si>
  <si>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</si>
  <si>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</si>
  <si>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</si>
  <si>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</si>
  <si>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</si>
  <si>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</si>
  <si>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</si>
  <si>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</si>
  <si>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</si>
  <si>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</si>
  <si>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</si>
  <si>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</si>
  <si>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</si>
  <si>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</si>
  <si>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</si>
  <si>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</si>
  <si>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</si>
  <si>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</si>
  <si>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</si>
  <si>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</si>
  <si>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</si>
  <si>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</si>
  <si>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</si>
  <si>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</si>
  <si>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</si>
  <si>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</si>
  <si>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</si>
  <si>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</si>
  <si>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</si>
  <si>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</si>
  <si>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</si>
  <si>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</si>
  <si>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</si>
  <si>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</si>
  <si>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</si>
  <si>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</si>
  <si>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</si>
  <si>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</si>
  <si>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</si>
  <si>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</si>
  <si>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</si>
  <si>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</si>
  <si>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</si>
  <si>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</si>
  <si>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</si>
  <si>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</si>
  <si>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</si>
  <si>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</si>
  <si>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</si>
  <si>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</si>
  <si>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</si>
  <si>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</si>
  <si>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</si>
  <si>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</si>
  <si>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</si>
  <si>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</si>
  <si>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</si>
  <si>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</si>
  <si>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</si>
  <si>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</si>
  <si>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</si>
  <si>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</si>
  <si>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</si>
  <si>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</si>
  <si>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</si>
  <si>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</si>
  <si>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</si>
  <si>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</si>
  <si>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</si>
  <si>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</si>
  <si>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</si>
  <si>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</si>
  <si>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</si>
  <si>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</si>
  <si>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</si>
  <si>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</si>
  <si>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</si>
  <si>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</si>
  <si>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</si>
  <si>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</si>
  <si>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</si>
  <si>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</si>
  <si>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</si>
  <si>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</si>
  <si>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</si>
  <si>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</si>
  <si>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</si>
  <si>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</si>
  <si>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</si>
  <si>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</si>
  <si>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</si>
  <si>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</si>
  <si>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</si>
  <si>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</si>
  <si>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</si>
  <si>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</si>
  <si>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</si>
  <si>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</si>
  <si>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</si>
  <si>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</si>
  <si>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</si>
  <si>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</si>
  <si>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</si>
  <si>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</si>
  <si>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</si>
  <si>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</si>
  <si>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</si>
  <si>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</si>
  <si>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</si>
  <si>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</si>
  <si>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</si>
  <si>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</si>
  <si>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</si>
  <si>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</si>
  <si>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</si>
  <si>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</si>
  <si>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</si>
  <si>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</si>
  <si>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</si>
  <si>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</si>
  <si>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</si>
  <si>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</si>
  <si>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</si>
  <si>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</si>
  <si>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</si>
  <si>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</si>
  <si>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</si>
  <si>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</si>
  <si>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</si>
  <si>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</si>
  <si>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</si>
  <si>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</si>
  <si>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</si>
  <si>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</si>
  <si>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</si>
  <si>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</si>
  <si>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</si>
  <si>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</si>
  <si>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</si>
  <si>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</si>
  <si>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</si>
  <si>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</si>
  <si>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</si>
  <si>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</si>
  <si>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</si>
  <si>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</si>
  <si>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</si>
  <si>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</si>
  <si>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</si>
  <si>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</si>
  <si>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</si>
  <si>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</si>
  <si>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</si>
  <si>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</si>
  <si>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</si>
  <si>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</si>
  <si>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</si>
  <si>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</si>
  <si>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</si>
  <si>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</si>
  <si>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</si>
  <si>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</si>
  <si>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</si>
  <si>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</si>
  <si>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</si>
  <si>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</si>
  <si>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</si>
  <si>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</si>
  <si>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</si>
  <si>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</si>
  <si>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</si>
  <si>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</si>
  <si>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</si>
  <si>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</si>
  <si>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</si>
  <si>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</si>
  <si>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</si>
  <si>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</si>
  <si>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</si>
  <si>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</si>
  <si>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</si>
  <si>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</si>
  <si>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</si>
  <si>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</si>
  <si>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</si>
  <si>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</si>
  <si>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</si>
  <si>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</si>
  <si>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</si>
  <si>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</si>
  <si>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</si>
  <si>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</si>
  <si>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</si>
  <si>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</si>
  <si>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</si>
  <si>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</si>
  <si>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</si>
  <si>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</si>
  <si>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</si>
  <si>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</si>
  <si>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</si>
  <si>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</si>
  <si>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</si>
  <si>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</si>
  <si>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</si>
  <si>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</si>
  <si>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</si>
  <si>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</si>
  <si>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</si>
  <si>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</si>
  <si>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</si>
  <si>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</si>
  <si>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</si>
  <si>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</si>
  <si>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</si>
  <si>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</si>
  <si>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</si>
  <si>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</si>
  <si>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</si>
  <si>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</si>
  <si>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</si>
  <si>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</si>
  <si>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</si>
  <si>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</si>
  <si>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</si>
  <si>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</si>
  <si>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</si>
  <si>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</si>
  <si>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</si>
  <si>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</si>
  <si>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</si>
  <si>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</si>
  <si>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</si>
  <si>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</si>
  <si>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</si>
  <si>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</si>
  <si>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</si>
  <si>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</si>
  <si>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</si>
  <si>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</si>
  <si>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</si>
  <si>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</si>
  <si>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</si>
  <si>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</si>
  <si>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</si>
  <si>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</si>
  <si>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</si>
  <si>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</si>
  <si>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</si>
  <si>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</si>
  <si>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</si>
  <si>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</si>
  <si>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</si>
  <si>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</si>
  <si>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</si>
  <si>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</si>
  <si>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</si>
  <si>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</si>
  <si>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</si>
  <si>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</si>
  <si>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</si>
  <si>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</si>
  <si>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</si>
  <si>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</si>
  <si>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</si>
  <si>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</si>
  <si>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</si>
  <si>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</si>
  <si>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</si>
  <si>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</si>
  <si>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</si>
  <si>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</si>
  <si>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</si>
  <si>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</si>
  <si>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</si>
  <si>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</si>
  <si>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</si>
  <si>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</si>
  <si>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</si>
  <si>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</si>
  <si>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</si>
  <si>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</si>
  <si>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</si>
  <si>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</si>
  <si>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</si>
  <si>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</si>
  <si>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</si>
  <si>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</si>
  <si>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</si>
  <si>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</si>
  <si>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</si>
  <si>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</si>
  <si>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</si>
  <si>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</si>
  <si>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</si>
  <si>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</si>
  <si>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</si>
  <si>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</si>
  <si>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</si>
  <si>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</si>
  <si>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</si>
  <si>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</si>
  <si>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</si>
  <si>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</si>
  <si>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</si>
  <si>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</si>
  <si>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</si>
  <si>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</si>
  <si>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</si>
  <si>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</si>
  <si>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</si>
  <si>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</si>
  <si>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</si>
  <si>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</si>
  <si>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</si>
  <si>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</si>
  <si>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</si>
  <si>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</si>
  <si>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</si>
  <si>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</si>
  <si>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</si>
  <si>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</si>
  <si>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</si>
  <si>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</si>
  <si>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</si>
  <si>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</si>
  <si>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</si>
  <si>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</si>
  <si>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</si>
  <si>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</si>
  <si>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</si>
  <si>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</si>
  <si>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</si>
  <si>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</si>
  <si>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</si>
  <si>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</si>
  <si>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</si>
  <si>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</si>
  <si>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</si>
  <si>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</si>
  <si>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</si>
  <si>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</si>
  <si>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</si>
  <si>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</si>
  <si>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</si>
  <si>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</si>
  <si>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</si>
  <si>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</si>
  <si>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</si>
  <si>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</si>
  <si>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</si>
  <si>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</si>
  <si>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</si>
  <si>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</si>
  <si>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</si>
  <si>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</si>
  <si>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</si>
  <si>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</si>
  <si>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</si>
  <si>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</si>
  <si>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</si>
  <si>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</si>
  <si>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</si>
  <si>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</si>
  <si>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</si>
  <si>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</si>
  <si>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</si>
  <si>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</si>
  <si>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</si>
  <si>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</si>
  <si>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</si>
  <si>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</si>
  <si>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</si>
  <si>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</si>
  <si>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</si>
  <si>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</si>
  <si>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</si>
  <si>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</si>
  <si>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</si>
  <si>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</si>
  <si>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</si>
  <si>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</si>
  <si>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</si>
  <si>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</si>
  <si>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</si>
  <si>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</si>
  <si>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</si>
  <si>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</si>
  <si>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</si>
  <si>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</si>
  <si>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</si>
  <si>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</si>
  <si>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</si>
  <si>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</si>
  <si>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</si>
  <si>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</si>
  <si>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</si>
  <si>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</si>
  <si>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</si>
  <si>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</si>
  <si>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</si>
  <si>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</si>
  <si>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</si>
  <si>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</si>
  <si>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</si>
  <si>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</si>
  <si>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</si>
  <si>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</si>
  <si>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</si>
  <si>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</si>
  <si>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</si>
  <si>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</si>
  <si>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</si>
  <si>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</si>
  <si>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</si>
  <si>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</si>
  <si>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</si>
  <si>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</si>
  <si>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</si>
  <si>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</si>
  <si>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</si>
  <si>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</si>
  <si>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</si>
  <si>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</si>
  <si>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</si>
  <si>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</si>
  <si>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</si>
  <si>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</si>
  <si>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</si>
  <si>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</si>
  <si>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</si>
  <si>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</si>
  <si>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</si>
  <si>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</si>
  <si>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</si>
  <si>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</si>
  <si>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</si>
  <si>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</si>
  <si>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</si>
  <si>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</si>
  <si>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</si>
  <si>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</si>
  <si>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</si>
  <si>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</si>
  <si>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</si>
  <si>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</si>
  <si>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</si>
  <si>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</si>
  <si>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</si>
  <si>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</si>
  <si>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</si>
  <si>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</si>
  <si>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</si>
  <si>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</si>
  <si>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</si>
  <si>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</si>
  <si>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</si>
  <si>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</si>
  <si>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</si>
  <si>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</si>
  <si>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</si>
  <si>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</si>
  <si>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</si>
  <si>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</si>
  <si>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</si>
  <si>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</si>
  <si>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</si>
  <si>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</si>
  <si>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</si>
  <si>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</si>
  <si>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</si>
  <si>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</si>
  <si>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</si>
  <si>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</si>
  <si>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</si>
  <si>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</si>
  <si>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</si>
  <si>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</si>
  <si>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</si>
  <si>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</si>
  <si>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</si>
  <si>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</si>
  <si>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</si>
  <si>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</si>
  <si>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</si>
  <si>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</si>
  <si>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</si>
  <si>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</si>
  <si>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</si>
  <si>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</si>
  <si>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</si>
  <si>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</si>
  <si>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</si>
  <si>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</si>
  <si>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</si>
  <si>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</si>
  <si>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</si>
  <si>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</si>
  <si>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</si>
  <si>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</si>
  <si>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</si>
  <si>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</si>
  <si>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</si>
  <si>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</si>
  <si>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</si>
  <si>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</si>
  <si>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</si>
  <si>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</si>
  <si>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</si>
  <si>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</si>
  <si>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</si>
  <si>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</si>
  <si>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</si>
  <si>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</si>
  <si>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</si>
  <si>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</si>
  <si>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</si>
  <si>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</si>
  <si>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</si>
  <si>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</si>
  <si>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</si>
  <si>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</si>
  <si>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</si>
  <si>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</si>
  <si>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</si>
  <si>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</si>
  <si>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</si>
  <si>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</si>
  <si>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</si>
  <si>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</si>
  <si>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</si>
  <si>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</si>
  <si>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</si>
  <si>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</si>
  <si>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</si>
  <si>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</si>
  <si>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</si>
  <si>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</si>
  <si>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</si>
  <si>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</si>
  <si>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</si>
  <si>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</si>
  <si>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</si>
  <si>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</si>
  <si>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</si>
  <si>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</si>
  <si>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</si>
  <si>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</si>
  <si>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</si>
  <si>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</si>
  <si>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</si>
  <si>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</si>
  <si>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</si>
  <si>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</si>
  <si>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</si>
  <si>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</si>
  <si>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</si>
  <si>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</si>
  <si>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</si>
  <si>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</si>
  <si>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</si>
  <si>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</si>
  <si>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</si>
  <si>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</si>
  <si>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</si>
  <si>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</si>
  <si>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</si>
  <si>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</si>
  <si>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</si>
  <si>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</si>
  <si>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</si>
  <si>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</si>
  <si>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</si>
  <si>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</si>
  <si>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</si>
  <si>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</si>
  <si>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</si>
  <si>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</si>
  <si>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</si>
  <si>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</si>
  <si>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</si>
  <si>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</si>
  <si>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</si>
  <si>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</si>
  <si>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</si>
  <si>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</si>
  <si>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</si>
  <si>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</si>
  <si>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</si>
  <si>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</si>
  <si>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</si>
  <si>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</si>
  <si>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</si>
  <si>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</si>
  <si>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</si>
  <si>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</si>
  <si>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</si>
  <si>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</si>
  <si>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</si>
  <si>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</si>
  <si>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</si>
  <si>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</si>
  <si>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</si>
  <si>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</si>
  <si>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</si>
  <si>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</si>
  <si>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</si>
  <si>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</si>
  <si>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</si>
  <si>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</si>
  <si>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</si>
  <si>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</si>
  <si>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</si>
  <si>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</si>
  <si>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</si>
  <si>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</si>
  <si>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</si>
  <si>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</si>
  <si>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</si>
  <si>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</si>
  <si>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</si>
  <si>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</si>
  <si>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</si>
  <si>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</si>
  <si>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</si>
  <si>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</si>
  <si>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</si>
  <si>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</si>
  <si>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</si>
  <si>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</si>
  <si>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</si>
  <si>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</si>
  <si>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</si>
  <si>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</si>
  <si>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</si>
  <si>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</si>
  <si>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</si>
  <si>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</si>
  <si>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</si>
  <si>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</si>
  <si>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</si>
  <si>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</si>
  <si>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</si>
  <si>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</si>
  <si>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</si>
  <si>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</si>
  <si>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</si>
  <si>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</si>
  <si>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</si>
  <si>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</si>
  <si>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</si>
  <si>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</si>
  <si>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</si>
  <si>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</si>
  <si>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</si>
  <si>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</si>
  <si>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</si>
  <si>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</si>
  <si>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</si>
  <si>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</si>
  <si>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</si>
  <si>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</si>
  <si>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</si>
  <si>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</si>
  <si>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</si>
  <si>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</si>
  <si>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</si>
  <si>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</si>
  <si>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</si>
  <si>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</si>
  <si>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</si>
  <si>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</si>
  <si>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</si>
  <si>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</si>
  <si>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</si>
  <si>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</si>
  <si>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</si>
  <si>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</si>
  <si>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</si>
  <si>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</si>
  <si>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</si>
  <si>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</si>
  <si>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</si>
  <si>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</si>
  <si>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</si>
  <si>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</si>
  <si>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</si>
  <si>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</si>
  <si>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</si>
  <si>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</si>
  <si>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</si>
  <si>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</si>
  <si>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</si>
  <si>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</si>
  <si>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</si>
  <si>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</si>
  <si>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</si>
  <si>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</si>
  <si>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</si>
  <si>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</si>
  <si>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</si>
  <si>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</si>
  <si>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</si>
  <si>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</si>
  <si>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</si>
  <si>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</si>
  <si>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</si>
  <si>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</si>
  <si>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</si>
  <si>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</si>
  <si>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</si>
  <si>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</si>
  <si>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</si>
  <si>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</si>
  <si>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</si>
  <si>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</si>
  <si>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</si>
  <si>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</si>
  <si>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</si>
  <si>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</si>
  <si>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</si>
  <si>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</si>
  <si>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</si>
  <si>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</si>
  <si>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</si>
  <si>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</si>
  <si>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</si>
  <si>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</si>
  <si>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</si>
  <si>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</si>
  <si>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</si>
  <si>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</si>
  <si>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</si>
  <si>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</si>
  <si>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</si>
  <si>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</si>
  <si>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</si>
  <si>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</si>
  <si>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</si>
  <si>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</si>
  <si>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</si>
  <si>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</si>
  <si>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</si>
  <si>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</si>
  <si>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</si>
  <si>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</si>
  <si>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</si>
  <si>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</si>
  <si>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</si>
  <si>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</si>
  <si>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</si>
  <si>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</si>
  <si>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</si>
  <si>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</si>
  <si>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</si>
  <si>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</si>
  <si>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</si>
  <si>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</si>
  <si>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</si>
  <si>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</si>
  <si>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</si>
  <si>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</si>
  <si>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</si>
  <si>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</si>
  <si>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</si>
  <si>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</si>
  <si>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</si>
  <si>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</si>
  <si>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</si>
  <si>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</si>
  <si>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</si>
  <si>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</si>
  <si>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</si>
  <si>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</si>
  <si>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</si>
  <si>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</si>
  <si>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</si>
  <si>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</si>
  <si>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</si>
  <si>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</si>
  <si>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</si>
  <si>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</si>
  <si>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</si>
  <si>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</si>
  <si>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</si>
  <si>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</si>
  <si>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</si>
  <si>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</si>
  <si>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</si>
  <si>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</si>
  <si>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</si>
  <si>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</si>
  <si>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</si>
  <si>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</si>
  <si>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</si>
  <si>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</si>
  <si>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</si>
  <si>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</si>
  <si>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</si>
  <si>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</si>
  <si>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</si>
  <si>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</si>
  <si>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</si>
  <si>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</si>
  <si>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</si>
  <si>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</si>
  <si>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</si>
  <si>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</si>
  <si>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</si>
  <si>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</si>
  <si>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</si>
  <si>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</si>
  <si>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</si>
  <si>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</si>
  <si>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</si>
  <si>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</si>
  <si>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</si>
  <si>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</si>
  <si>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</si>
  <si>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</si>
  <si>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</si>
  <si>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</si>
  <si>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</si>
  <si>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</si>
  <si>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</si>
  <si>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</si>
  <si>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</si>
  <si>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</si>
  <si>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</si>
  <si>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</si>
  <si>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</si>
  <si>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</si>
  <si>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</si>
  <si>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</si>
  <si>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</si>
  <si>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</si>
  <si>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</si>
  <si>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</si>
  <si>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</si>
  <si>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</si>
  <si>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</si>
  <si>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</si>
  <si>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</si>
  <si>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</si>
  <si>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</si>
  <si>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</si>
  <si>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</si>
  <si>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</si>
  <si>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</si>
  <si>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</si>
  <si>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</si>
  <si>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</si>
  <si>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</si>
  <si>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</si>
  <si>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</si>
  <si>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</si>
  <si>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</si>
  <si>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</si>
  <si>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</si>
  <si>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</si>
  <si>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</si>
  <si>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</si>
  <si>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</si>
  <si>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</si>
  <si>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</si>
  <si>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</si>
  <si>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</si>
  <si>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</si>
  <si>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</si>
  <si>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</si>
  <si>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</si>
  <si>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</si>
  <si>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</si>
  <si>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</si>
  <si>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</si>
  <si>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</si>
  <si>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</si>
  <si>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</si>
  <si>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</si>
  <si>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</si>
  <si>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</si>
  <si>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</si>
  <si>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</si>
  <si>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</si>
  <si>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</si>
  <si>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</si>
  <si>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</si>
  <si>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</si>
  <si>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</si>
  <si>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</si>
  <si>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</si>
  <si>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</si>
  <si>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</si>
  <si>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</si>
  <si>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</si>
  <si>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</si>
  <si>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</si>
  <si>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</si>
  <si>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</si>
  <si>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</si>
  <si>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</si>
  <si>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</si>
  <si>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</si>
  <si>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</si>
  <si>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</si>
  <si>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</si>
  <si>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</si>
  <si>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</si>
  <si>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</si>
  <si>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</si>
  <si>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</si>
  <si>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</si>
  <si>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</si>
  <si>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</si>
  <si>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</si>
  <si>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</si>
  <si>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</si>
  <si>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</si>
  <si>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</si>
  <si>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</si>
  <si>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</si>
  <si>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</si>
  <si>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</si>
  <si>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</si>
  <si>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</si>
  <si>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</si>
  <si>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</si>
  <si>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</si>
  <si>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</si>
  <si>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</si>
  <si>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</si>
  <si>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</si>
  <si>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</si>
  <si>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</si>
  <si>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</si>
  <si>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</si>
  <si>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</si>
  <si>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</si>
  <si>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</si>
  <si>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</si>
  <si>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</si>
  <si>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</si>
  <si>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</si>
  <si>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</si>
  <si>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</si>
  <si>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</si>
  <si>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</si>
  <si>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</si>
  <si>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</si>
  <si>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</si>
  <si>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</si>
  <si>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</si>
  <si>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</si>
  <si>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</si>
  <si>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</si>
  <si>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</si>
  <si>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</si>
  <si>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</si>
  <si>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</si>
  <si>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</si>
  <si>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</si>
  <si>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</si>
  <si>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</si>
  <si>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</si>
  <si>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</si>
  <si>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</si>
  <si>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</si>
  <si>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</si>
  <si>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</si>
  <si>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</si>
  <si>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</si>
  <si>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</si>
  <si>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</si>
  <si>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</si>
  <si>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</si>
  <si>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</si>
  <si>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</si>
  <si>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</si>
  <si>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</si>
  <si>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</si>
  <si>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</si>
  <si>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</si>
  <si>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</si>
  <si>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</si>
  <si>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</si>
  <si>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</si>
  <si>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</si>
  <si>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</si>
  <si>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</si>
  <si>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</si>
  <si>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</si>
  <si>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</si>
  <si>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</si>
  <si>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</si>
  <si>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</si>
  <si>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</si>
  <si>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</si>
  <si>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</si>
  <si>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</si>
  <si>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</si>
  <si>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</si>
  <si>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</si>
  <si>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</si>
  <si>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</si>
  <si>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</si>
  <si>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</si>
  <si>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</si>
  <si>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</si>
  <si>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</si>
  <si>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</si>
  <si>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</si>
  <si>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</si>
  <si>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</si>
  <si>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</si>
  <si>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</si>
  <si>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</si>
  <si>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</si>
  <si>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</si>
  <si>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</si>
  <si>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</si>
  <si>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</si>
  <si>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</si>
  <si>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</si>
  <si>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</si>
  <si>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</si>
  <si>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</si>
  <si>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</si>
  <si>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</si>
  <si>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</si>
  <si>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</si>
  <si>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</si>
  <si>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</si>
  <si>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</si>
  <si>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</si>
  <si>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</si>
  <si>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</si>
  <si>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</si>
  <si>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</si>
  <si>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</si>
  <si>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</si>
  <si>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</si>
  <si>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</si>
  <si>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</si>
  <si>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</si>
  <si>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</si>
  <si>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</si>
  <si>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</si>
  <si>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</si>
  <si>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</si>
  <si>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</si>
  <si>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</si>
  <si>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</si>
  <si>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</si>
  <si>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</si>
  <si>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</si>
  <si>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</si>
  <si>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</si>
  <si>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</si>
  <si>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</si>
  <si>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</si>
  <si>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</si>
  <si>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</si>
  <si>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</si>
  <si>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</si>
  <si>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</si>
  <si>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</si>
  <si>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</si>
  <si>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</si>
  <si>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</si>
  <si>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</si>
  <si>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</si>
  <si>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</si>
  <si>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</si>
  <si>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</si>
  <si>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</si>
  <si>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</si>
  <si>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</si>
  <si>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</si>
  <si>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</si>
  <si>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</si>
  <si>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</si>
  <si>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</si>
  <si>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</si>
  <si>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</si>
  <si>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</si>
  <si>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</si>
  <si>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</si>
  <si>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</si>
  <si>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</si>
  <si>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</si>
  <si>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</si>
  <si>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</si>
  <si>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</si>
  <si>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</si>
  <si>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</si>
  <si>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</si>
  <si>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</si>
  <si>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</si>
  <si>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</si>
  <si>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</si>
  <si>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</si>
  <si>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</si>
  <si>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</si>
  <si>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</si>
  <si>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</si>
  <si>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</si>
  <si>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</si>
  <si>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</si>
  <si>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</si>
  <si>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</si>
  <si>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</si>
  <si>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</si>
  <si>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</si>
  <si>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</si>
  <si>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</si>
  <si>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</si>
  <si>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</si>
  <si>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</si>
  <si>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</si>
  <si>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</si>
  <si>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</si>
  <si>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</si>
  <si>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</si>
  <si>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</si>
  <si>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</si>
  <si>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</si>
  <si>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</si>
  <si>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</si>
  <si>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</si>
  <si>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</si>
  <si>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</si>
  <si>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</si>
  <si>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</si>
  <si>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</si>
  <si>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</si>
  <si>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</si>
  <si>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</si>
  <si>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</si>
  <si>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</si>
  <si>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</si>
  <si>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</si>
  <si>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</si>
  <si>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</si>
  <si>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</si>
  <si>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</si>
  <si>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</si>
  <si>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</si>
  <si>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</si>
  <si>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</si>
  <si>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</si>
  <si>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</si>
  <si>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</si>
  <si>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</si>
  <si>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</si>
  <si>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</si>
  <si>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</si>
  <si>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</si>
  <si>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</si>
  <si>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</si>
  <si>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</si>
  <si>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</si>
  <si>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</si>
  <si>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</si>
  <si>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</si>
  <si>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</si>
  <si>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</si>
  <si>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</si>
  <si>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</si>
  <si>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</si>
  <si>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</si>
  <si>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</si>
  <si>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</si>
  <si>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</si>
  <si>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</si>
  <si>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</si>
  <si>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</si>
  <si>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</si>
  <si>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</si>
  <si>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</si>
  <si>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</si>
  <si>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</si>
  <si>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</si>
  <si>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</si>
  <si>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</si>
  <si>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</si>
  <si>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</si>
  <si>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</si>
  <si>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</si>
  <si>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</si>
  <si>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</si>
  <si>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</si>
  <si>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</si>
  <si>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</si>
  <si>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</si>
  <si>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</si>
  <si>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</si>
  <si>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</si>
  <si>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</si>
  <si>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</si>
  <si>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</si>
  <si>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</si>
  <si>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</si>
  <si>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</si>
  <si>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</si>
  <si>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</si>
  <si>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</si>
  <si>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</si>
  <si>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</si>
  <si>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</si>
  <si>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</si>
  <si>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</si>
  <si>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</si>
  <si>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</si>
  <si>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</si>
  <si>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</si>
  <si>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</si>
  <si>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</si>
  <si>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</si>
  <si>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</si>
  <si>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</si>
  <si>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</si>
  <si>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</si>
  <si>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</si>
  <si>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</si>
  <si>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</si>
  <si>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</si>
  <si>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</si>
  <si>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</si>
  <si>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</si>
  <si>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</si>
  <si>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</si>
  <si>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</si>
  <si>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</si>
  <si>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</si>
  <si>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</si>
  <si>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</si>
  <si>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</si>
  <si>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</si>
  <si>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</si>
  <si>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</si>
  <si>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</si>
  <si>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</si>
  <si>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</si>
  <si>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</si>
  <si>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</si>
  <si>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</si>
  <si>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</si>
  <si>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</si>
  <si>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</si>
  <si>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</si>
  <si>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</si>
  <si>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</si>
  <si>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</si>
  <si>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</si>
  <si>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</si>
  <si>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</si>
  <si>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</si>
  <si>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</si>
  <si>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</si>
  <si>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</si>
  <si>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</si>
  <si>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</si>
  <si>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</si>
  <si>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</si>
  <si>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</si>
  <si>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</si>
  <si>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</si>
  <si>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</si>
  <si>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</si>
  <si>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</si>
  <si>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</si>
  <si>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</si>
  <si>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</si>
  <si>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</si>
  <si>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</si>
  <si>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</si>
  <si>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</si>
  <si>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</si>
  <si>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</si>
  <si>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</si>
  <si>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</si>
  <si>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</si>
  <si>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</si>
  <si>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</si>
  <si>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</si>
  <si>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</si>
  <si>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</si>
  <si>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</si>
  <si>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</si>
  <si>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</si>
  <si>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</si>
  <si>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</si>
  <si>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</si>
  <si>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</si>
  <si>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</si>
  <si>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</si>
  <si>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</si>
  <si>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</si>
  <si>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</si>
  <si>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</si>
  <si>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</si>
  <si>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</si>
  <si>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</si>
  <si>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</si>
  <si>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</si>
  <si>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</si>
  <si>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</si>
  <si>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</si>
  <si>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</si>
  <si>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</si>
  <si>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</si>
  <si>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</si>
  <si>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</si>
  <si>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</si>
  <si>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</si>
  <si>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</si>
  <si>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</si>
  <si>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</si>
  <si>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</si>
  <si>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</si>
  <si>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</si>
  <si>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</si>
  <si>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</si>
  <si>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</si>
  <si>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</si>
  <si>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</si>
  <si>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</si>
  <si>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</si>
  <si>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</si>
  <si>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</si>
  <si>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</si>
  <si>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</si>
  <si>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</si>
  <si>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</si>
  <si>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</si>
  <si>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</si>
  <si>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</si>
  <si>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</si>
  <si>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</si>
  <si>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</si>
  <si>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</si>
  <si>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</si>
  <si>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</si>
  <si>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</si>
  <si>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</si>
  <si>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</si>
  <si>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</si>
  <si>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</si>
  <si>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</si>
  <si>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</si>
  <si>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</si>
  <si>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</si>
  <si>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</si>
  <si>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</si>
  <si>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</si>
  <si>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</si>
  <si>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</si>
  <si>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</si>
  <si>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</si>
  <si>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</si>
  <si>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</si>
  <si>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</si>
  <si>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</si>
  <si>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</si>
  <si>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</si>
  <si>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</si>
  <si>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</si>
  <si>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</si>
  <si>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</si>
  <si>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</si>
  <si>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</si>
  <si>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</si>
  <si>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</si>
  <si>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</si>
  <si>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</si>
  <si>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</si>
  <si>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</si>
  <si>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</si>
  <si>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</si>
  <si>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</si>
  <si>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</si>
  <si>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</si>
  <si>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</si>
  <si>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</si>
  <si>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</si>
  <si>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</si>
  <si>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</si>
  <si>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</si>
  <si>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</si>
  <si>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</si>
  <si>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</si>
  <si>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</si>
  <si>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</si>
  <si>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</si>
  <si>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</si>
  <si>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</si>
  <si>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</si>
  <si>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</si>
  <si>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</si>
  <si>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</si>
  <si>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</si>
  <si>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</si>
  <si>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</si>
  <si>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</si>
  <si>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</si>
  <si>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</si>
  <si>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</si>
  <si>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</si>
  <si>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</si>
  <si>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</si>
  <si>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</si>
  <si>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</si>
  <si>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</si>
  <si>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</si>
  <si>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</si>
  <si>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</si>
  <si>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</si>
  <si>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</si>
  <si>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</si>
  <si>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</si>
  <si>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</si>
  <si>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</si>
  <si>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</si>
  <si>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</si>
  <si>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</si>
  <si>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</si>
  <si>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</si>
  <si>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</si>
  <si>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</si>
  <si>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</si>
  <si>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</si>
  <si>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</si>
  <si>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</si>
  <si>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</si>
  <si>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</si>
  <si>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</si>
  <si>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</si>
  <si>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</si>
  <si>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</si>
  <si>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</si>
  <si>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</si>
  <si>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</si>
  <si>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</si>
  <si>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</si>
  <si>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</si>
  <si>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</si>
  <si>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</si>
  <si>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</si>
  <si>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</si>
  <si>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</si>
  <si>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</si>
  <si>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</si>
  <si>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</si>
  <si>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</si>
  <si>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</si>
  <si>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</si>
  <si>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</si>
  <si>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</si>
  <si>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</si>
  <si>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</si>
  <si>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</si>
  <si>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</si>
  <si>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</si>
  <si>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</si>
  <si>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</si>
  <si>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</si>
  <si>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</si>
  <si>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</si>
  <si>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</si>
  <si>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</si>
  <si>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</si>
  <si>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</si>
  <si>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</si>
  <si>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</si>
  <si>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</si>
  <si>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</si>
  <si>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</si>
  <si>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</si>
  <si>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</si>
  <si>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</si>
  <si>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</si>
  <si>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</si>
  <si>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</si>
  <si>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</si>
  <si>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</si>
  <si>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</si>
  <si>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</si>
  <si>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</si>
  <si>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</si>
  <si>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</si>
  <si>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</si>
  <si>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</si>
  <si>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</si>
  <si>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</si>
  <si>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</si>
  <si>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</si>
  <si>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</si>
  <si>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</si>
  <si>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</si>
  <si>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</si>
  <si>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</si>
  <si>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</si>
  <si>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</si>
  <si>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</si>
  <si>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</si>
  <si>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</si>
  <si>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</si>
  <si>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</si>
  <si>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</si>
  <si>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</si>
  <si>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</si>
  <si>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</si>
  <si>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</si>
  <si>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</si>
  <si>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</si>
  <si>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</si>
  <si>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</si>
  <si>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</si>
  <si>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</si>
  <si>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</si>
  <si>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</si>
  <si>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</si>
  <si>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</si>
  <si>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</si>
  <si>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</si>
  <si>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</si>
  <si>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</si>
  <si>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</si>
  <si>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</si>
  <si>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</si>
  <si>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</si>
  <si>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</si>
  <si>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</si>
  <si>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</si>
  <si>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</si>
  <si>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</si>
  <si>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</si>
  <si>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</si>
  <si>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</si>
  <si>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</si>
  <si>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</si>
  <si>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</si>
  <si>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</si>
  <si>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</si>
  <si>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</si>
  <si>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</si>
  <si>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</si>
  <si>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</si>
  <si>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</si>
  <si>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</si>
  <si>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</si>
  <si>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</si>
  <si>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</si>
  <si>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</si>
  <si>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</si>
  <si>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</si>
  <si>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</si>
  <si>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</si>
  <si>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</si>
  <si>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</si>
  <si>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</si>
  <si>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</si>
  <si>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</si>
  <si>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</si>
  <si>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</si>
  <si>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</si>
  <si>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</si>
  <si>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</si>
  <si>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</si>
  <si>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</si>
  <si>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</si>
  <si>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</si>
  <si>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</si>
  <si>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</si>
  <si>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</si>
  <si>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</si>
  <si>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</si>
  <si>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</si>
  <si>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</si>
  <si>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</si>
  <si>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</si>
  <si>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</si>
  <si>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</si>
  <si>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</si>
  <si>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</si>
  <si>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</si>
  <si>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</si>
  <si>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</si>
  <si>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</si>
  <si>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</si>
  <si>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</si>
  <si>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</si>
  <si>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</si>
  <si>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</si>
  <si>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</si>
  <si>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</si>
  <si>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</si>
  <si>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</si>
  <si>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</si>
  <si>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</si>
  <si>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</si>
  <si>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</si>
  <si>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</si>
  <si>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</si>
  <si>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</si>
  <si>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</si>
  <si>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</si>
  <si>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</si>
  <si>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</si>
  <si>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</si>
  <si>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</si>
  <si>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</si>
  <si>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</si>
  <si>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</si>
  <si>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</si>
  <si>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</si>
  <si>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</si>
  <si>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</si>
  <si>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</si>
  <si>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</si>
  <si>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</si>
  <si>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</si>
  <si>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</si>
  <si>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</si>
  <si>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</si>
  <si>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</si>
  <si>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</si>
  <si>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</si>
  <si>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</si>
  <si>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</si>
  <si>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</si>
  <si>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</si>
  <si>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</si>
  <si>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</si>
  <si>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</si>
  <si>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</si>
  <si>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</si>
  <si>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</si>
  <si>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</si>
  <si>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</si>
  <si>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</si>
  <si>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</si>
  <si>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</si>
  <si>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</si>
  <si>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</si>
  <si>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</si>
  <si>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</si>
  <si>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</si>
  <si>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</si>
  <si>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</si>
  <si>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</si>
  <si>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</si>
  <si>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</si>
  <si>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</si>
  <si>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</si>
  <si>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</si>
  <si>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</si>
  <si>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</si>
  <si>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</si>
  <si>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</si>
  <si>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</si>
  <si>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</si>
  <si>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</si>
  <si>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</si>
  <si>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</si>
  <si>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</si>
  <si>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</si>
  <si>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</si>
  <si>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</si>
  <si>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</si>
  <si>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</si>
  <si>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</si>
  <si>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</si>
  <si>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</si>
  <si>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</si>
  <si>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</si>
  <si>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</si>
  <si>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</si>
  <si>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</si>
  <si>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</si>
  <si>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</si>
  <si>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</si>
  <si>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</si>
  <si>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</si>
  <si>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</si>
  <si>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</si>
  <si>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</si>
  <si>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</si>
  <si>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</si>
  <si>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</si>
  <si>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</si>
  <si>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</si>
  <si>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</si>
  <si>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</si>
  <si>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</si>
  <si>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</si>
  <si>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</si>
  <si>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</si>
  <si>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</si>
  <si>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</si>
  <si>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</si>
  <si>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</si>
  <si>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</si>
  <si>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</si>
  <si>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</si>
  <si>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</si>
  <si>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</si>
  <si>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</si>
  <si>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</si>
  <si>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</si>
  <si>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</si>
  <si>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</si>
  <si>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</si>
  <si>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</si>
  <si>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</si>
  <si>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</si>
  <si>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</si>
  <si>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</si>
  <si>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</si>
  <si>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</si>
  <si>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</si>
  <si>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</si>
  <si>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</si>
  <si>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</si>
  <si>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</si>
  <si>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</si>
  <si>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</si>
  <si>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</si>
  <si>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</si>
  <si>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</si>
  <si>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</si>
  <si>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</si>
  <si>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</si>
  <si>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</si>
  <si>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</si>
  <si>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</si>
  <si>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</si>
  <si>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</si>
  <si>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</si>
  <si>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</si>
  <si>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</si>
  <si>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</si>
  <si>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</si>
  <si>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</si>
  <si>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</si>
  <si>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</si>
  <si>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</si>
  <si>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</si>
  <si>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</si>
  <si>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</si>
  <si>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</si>
  <si>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</si>
  <si>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</si>
  <si>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</si>
  <si>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</si>
  <si>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</si>
  <si>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</si>
  <si>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</si>
  <si>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</si>
  <si>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</si>
  <si>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</si>
  <si>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</si>
  <si>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</si>
  <si>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</si>
  <si>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</si>
  <si>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</si>
  <si>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</si>
  <si>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</si>
  <si>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</si>
  <si>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</si>
  <si>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</si>
  <si>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</si>
  <si>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</si>
  <si>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</si>
  <si>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</si>
  <si>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</si>
  <si>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</si>
  <si>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</si>
  <si>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</si>
  <si>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</si>
  <si>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</si>
  <si>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</si>
  <si>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</si>
  <si>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</si>
  <si>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</si>
  <si>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</si>
  <si>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</si>
  <si>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</si>
  <si>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</si>
  <si>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</si>
  <si>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</si>
  <si>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</si>
  <si>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</si>
  <si>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</si>
  <si>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</si>
  <si>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</si>
  <si>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</si>
  <si>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</si>
  <si>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</si>
  <si>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</si>
  <si>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</si>
  <si>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</si>
  <si>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</si>
  <si>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</si>
  <si>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</si>
  <si>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</si>
  <si>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</si>
  <si>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</si>
  <si>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</si>
  <si>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</si>
  <si>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</si>
  <si>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</si>
  <si>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</si>
  <si>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</si>
  <si>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</si>
  <si>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</si>
  <si>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</si>
  <si>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</si>
  <si>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</si>
  <si>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</si>
  <si>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</si>
  <si>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</si>
  <si>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</si>
  <si>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</si>
  <si>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</si>
  <si>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</si>
  <si>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</si>
  <si>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</si>
  <si>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</si>
  <si>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</si>
  <si>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</si>
  <si>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</si>
  <si>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</si>
  <si>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</si>
  <si>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</si>
  <si>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</si>
  <si>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</si>
  <si>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</si>
  <si>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</si>
  <si>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</si>
  <si>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</si>
  <si>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</si>
  <si>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</si>
  <si>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</si>
  <si>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</si>
  <si>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</si>
  <si>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</si>
  <si>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</si>
  <si>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</si>
  <si>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</si>
  <si>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</si>
  <si>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</si>
  <si>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</si>
  <si>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</si>
  <si>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</si>
  <si>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</si>
  <si>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</si>
  <si>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</si>
  <si>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</si>
  <si>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</si>
  <si>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</si>
  <si>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</si>
  <si>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</si>
  <si>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</si>
  <si>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</si>
  <si>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</si>
  <si>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</si>
  <si>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</si>
  <si>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</si>
  <si>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</si>
  <si>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</si>
  <si>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</si>
  <si>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</si>
  <si>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</si>
  <si>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</si>
  <si>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</si>
  <si>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</si>
  <si>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</si>
  <si>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</si>
  <si>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</si>
  <si>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</si>
  <si>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</si>
  <si>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</si>
  <si>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</si>
  <si>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</si>
  <si>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</si>
  <si>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</si>
  <si>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</si>
  <si>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</si>
  <si>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</si>
  <si>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</si>
  <si>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</si>
  <si>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</si>
  <si>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</si>
  <si>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</si>
  <si>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</si>
  <si>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</si>
  <si>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</si>
  <si>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</si>
  <si>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</si>
  <si>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</si>
  <si>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</si>
  <si>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</si>
  <si>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</si>
  <si>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</si>
  <si>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</si>
  <si>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</si>
  <si>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</si>
  <si>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</si>
  <si>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</si>
  <si>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</si>
  <si>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</si>
  <si>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</si>
  <si>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</si>
  <si>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</si>
  <si>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</si>
  <si>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</si>
  <si>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</si>
  <si>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</si>
  <si>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</si>
  <si>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</si>
  <si>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</si>
  <si>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</si>
  <si>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</si>
  <si>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</si>
  <si>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</si>
  <si>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</si>
  <si>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</si>
  <si>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</si>
  <si>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</si>
  <si>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</si>
  <si>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</si>
  <si>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</si>
  <si>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</si>
  <si>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</si>
  <si>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</si>
  <si>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</si>
  <si>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</si>
  <si>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</si>
  <si>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</si>
  <si>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</si>
  <si>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</si>
  <si>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</si>
  <si>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</si>
  <si>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</si>
  <si>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</si>
  <si>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</si>
  <si>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</si>
  <si>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</si>
  <si>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</si>
  <si>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</si>
  <si>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</si>
  <si>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</si>
  <si>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</si>
  <si>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</si>
  <si>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</si>
  <si>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</si>
  <si>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</si>
  <si>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</si>
  <si>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</si>
  <si>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</si>
  <si>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</si>
  <si>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</si>
  <si>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</si>
  <si>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</si>
  <si>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</si>
  <si>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</si>
  <si>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</si>
  <si>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</si>
  <si>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</si>
  <si>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</si>
  <si>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</si>
  <si>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</si>
  <si>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</si>
  <si>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</si>
  <si>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</si>
  <si>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</si>
  <si>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</si>
  <si>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</si>
  <si>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</si>
  <si>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</si>
  <si>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</si>
  <si>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</si>
  <si>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</si>
  <si>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</si>
  <si>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</si>
  <si>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</si>
  <si>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</si>
  <si>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</si>
  <si>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</si>
  <si>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</si>
  <si>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</si>
  <si>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</si>
  <si>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</si>
  <si>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</si>
  <si>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</si>
  <si>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</si>
  <si>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</si>
  <si>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</si>
  <si>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</si>
  <si>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</si>
  <si>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</si>
  <si>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</si>
  <si>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</si>
  <si>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</si>
  <si>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</si>
  <si>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</si>
  <si>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</si>
  <si>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</si>
  <si>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</si>
  <si>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</si>
  <si>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</si>
  <si>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</si>
  <si>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</si>
  <si>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</si>
  <si>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</si>
  <si>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</si>
  <si>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</si>
  <si>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</si>
  <si>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</si>
  <si>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</si>
  <si>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</si>
  <si>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</si>
  <si>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</si>
  <si>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</si>
  <si>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</si>
  <si>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</si>
  <si>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</si>
  <si>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</si>
  <si>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</si>
  <si>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</si>
  <si>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</si>
  <si>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</si>
  <si>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</si>
  <si>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</si>
  <si>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</si>
  <si>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</si>
  <si>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</si>
  <si>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</si>
  <si>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</si>
  <si>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</si>
  <si>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</si>
  <si>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</si>
  <si>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</si>
  <si>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</si>
  <si>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</si>
  <si>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</si>
  <si>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</si>
  <si>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</si>
  <si>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</si>
  <si>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</si>
  <si>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</si>
  <si>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</si>
  <si>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</si>
  <si>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</si>
  <si>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</si>
  <si>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</si>
  <si>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</si>
  <si>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</si>
  <si>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</si>
  <si>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</si>
  <si>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</si>
  <si>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</si>
  <si>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</si>
  <si>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</si>
  <si>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</si>
  <si>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</si>
  <si>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</si>
  <si>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</si>
  <si>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</si>
  <si>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</si>
  <si>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</si>
  <si>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</si>
  <si>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</si>
  <si>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</si>
  <si>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</si>
  <si>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</si>
  <si>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</si>
  <si>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</si>
  <si>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</si>
  <si>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</si>
  <si>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</si>
  <si>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</si>
  <si>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</si>
  <si>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</si>
  <si>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</si>
  <si>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</si>
  <si>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</si>
  <si>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</si>
  <si>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</si>
  <si>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</si>
  <si>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</si>
  <si>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</si>
  <si>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</si>
  <si>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</si>
  <si>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</si>
  <si>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</si>
  <si>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</si>
  <si>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</si>
  <si>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</si>
  <si>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</si>
  <si>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</si>
  <si>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</si>
  <si>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</si>
  <si>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</si>
  <si>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</si>
  <si>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</si>
  <si>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</si>
  <si>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</si>
  <si>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</si>
  <si>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</si>
  <si>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</si>
  <si>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</si>
  <si>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</si>
  <si>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</si>
  <si>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</si>
  <si>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</si>
  <si>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</si>
  <si>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</si>
  <si>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</si>
  <si>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</si>
  <si>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</si>
  <si>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</si>
  <si>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</si>
  <si>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</si>
  <si>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</si>
  <si>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</si>
  <si>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</si>
  <si>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</si>
  <si>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</si>
  <si>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</si>
  <si>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</si>
  <si>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</si>
  <si>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</si>
  <si>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</si>
  <si>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</si>
  <si>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</si>
  <si>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</si>
  <si>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</si>
  <si>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</si>
  <si>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</si>
  <si>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</si>
  <si>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</si>
  <si>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</si>
  <si>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</si>
  <si>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</si>
  <si>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</si>
  <si>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</si>
  <si>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</si>
  <si>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</si>
  <si>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</si>
  <si>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</si>
  <si>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</si>
  <si>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</si>
  <si>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</si>
  <si>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</si>
  <si>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</si>
  <si>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</si>
  <si>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</si>
  <si>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</si>
  <si>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</si>
  <si>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</si>
  <si>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</si>
  <si>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</si>
  <si>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</si>
  <si>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</si>
  <si>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</si>
  <si>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</si>
  <si>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</si>
  <si>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</si>
  <si>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</si>
  <si>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</si>
  <si>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</si>
  <si>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</si>
  <si>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</si>
  <si>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</si>
  <si>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</si>
  <si>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</si>
  <si>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</si>
  <si>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</si>
  <si>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</si>
  <si>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</si>
  <si>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</si>
  <si>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</si>
  <si>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</si>
  <si>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</si>
  <si>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</si>
  <si>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</si>
  <si>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</si>
  <si>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</si>
  <si>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</si>
  <si>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</si>
  <si>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</si>
  <si>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</si>
  <si>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</si>
  <si>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</si>
  <si>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</si>
  <si>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</si>
  <si>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</si>
  <si>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</si>
  <si>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</si>
  <si>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</si>
  <si>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</si>
  <si>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</si>
  <si>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</si>
  <si>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</si>
  <si>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</si>
  <si>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</si>
  <si>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</si>
  <si>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</si>
  <si>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</si>
  <si>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</si>
  <si>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</si>
  <si>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</si>
  <si>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</si>
  <si>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</si>
  <si>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</si>
  <si>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</si>
  <si>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</si>
  <si>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</si>
  <si>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</si>
  <si>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</si>
  <si>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</si>
  <si>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</si>
  <si>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</si>
  <si>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</si>
  <si>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</si>
  <si>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</si>
  <si>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</si>
  <si>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</si>
  <si>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</si>
  <si>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</si>
  <si>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</si>
  <si>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</si>
  <si>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</si>
  <si>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</si>
  <si>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</si>
  <si>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</si>
  <si>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</si>
  <si>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</si>
  <si>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</si>
  <si>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</si>
  <si>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</si>
  <si>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</si>
  <si>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</si>
  <si>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</si>
  <si>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</si>
  <si>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</si>
  <si>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</si>
  <si>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</si>
  <si>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</si>
  <si>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</si>
  <si>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</si>
  <si>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</si>
  <si>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</si>
  <si>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</si>
  <si>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</si>
  <si>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</si>
  <si>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</si>
  <si>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</si>
  <si>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</si>
  <si>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</si>
  <si>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</si>
  <si>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</si>
  <si>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</si>
  <si>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</si>
  <si>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</si>
  <si>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</si>
  <si>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</si>
  <si>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</si>
  <si>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</si>
  <si>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</si>
  <si>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</si>
  <si>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</si>
  <si>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</si>
  <si>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</si>
  <si>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</si>
  <si>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</si>
  <si>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</si>
  <si>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</si>
  <si>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</si>
  <si>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</si>
  <si>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</si>
  <si>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</si>
  <si>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</si>
  <si>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</si>
  <si>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</si>
  <si>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</si>
  <si>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</si>
  <si>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</si>
  <si>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</si>
  <si>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</si>
  <si>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</si>
  <si>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</si>
  <si>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</si>
  <si>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</si>
  <si>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</si>
  <si>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</si>
  <si>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</si>
  <si>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</si>
  <si>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</si>
  <si>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</si>
  <si>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</si>
  <si>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</si>
  <si>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</si>
  <si>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</si>
  <si>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</si>
  <si>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</si>
  <si>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</si>
  <si>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</si>
  <si>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</si>
  <si>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</si>
  <si>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</si>
  <si>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</si>
  <si>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</si>
  <si>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</si>
  <si>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</si>
  <si>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</si>
  <si>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</si>
  <si>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</si>
  <si>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</si>
  <si>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</si>
  <si>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</si>
  <si>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</si>
  <si>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</si>
  <si>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</si>
  <si>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</si>
  <si>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</si>
  <si>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</si>
  <si>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</si>
  <si>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</si>
  <si>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</si>
  <si>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</si>
  <si>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</si>
  <si>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</si>
  <si>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</si>
  <si>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</si>
  <si>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</si>
  <si>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</si>
  <si>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</si>
  <si>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</si>
  <si>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</si>
  <si>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</si>
  <si>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</si>
  <si>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</si>
  <si>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</si>
  <si>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</si>
  <si>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</si>
  <si>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</si>
  <si>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</si>
  <si>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</si>
  <si>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</si>
  <si>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</si>
  <si>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</si>
  <si>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</si>
  <si>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</si>
  <si>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</si>
  <si>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</si>
  <si>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</si>
  <si>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</si>
  <si>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</si>
  <si>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</si>
  <si>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</si>
  <si>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</si>
  <si>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</si>
  <si>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</si>
  <si>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</si>
  <si>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</si>
  <si>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</si>
  <si>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</si>
  <si>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</si>
  <si>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</si>
  <si>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</si>
  <si>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</si>
  <si>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</si>
  <si>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</si>
  <si>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</si>
  <si>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</si>
  <si>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</si>
  <si>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</si>
  <si>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</si>
  <si>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</si>
  <si>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</si>
  <si>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</si>
  <si>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</si>
  <si>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</si>
  <si>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</si>
  <si>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</si>
  <si>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</si>
  <si>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</si>
  <si>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</si>
  <si>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</si>
  <si>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</si>
  <si>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</si>
  <si>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</si>
  <si>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</si>
  <si>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</si>
  <si>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</si>
  <si>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</si>
  <si>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</si>
  <si>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</si>
  <si>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</si>
  <si>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</si>
  <si>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</si>
  <si>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</si>
  <si>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</si>
  <si>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</si>
  <si>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</si>
  <si>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</si>
  <si>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</si>
  <si>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</si>
  <si>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</si>
  <si>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</si>
  <si>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</si>
  <si>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</si>
  <si>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</si>
  <si>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</si>
  <si>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</si>
  <si>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</si>
  <si>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</si>
  <si>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</si>
  <si>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</si>
  <si>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</si>
  <si>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</si>
  <si>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</si>
  <si>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</si>
  <si>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</si>
  <si>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</si>
  <si>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</si>
  <si>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</si>
  <si>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</si>
  <si>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</si>
  <si>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</si>
  <si>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</si>
  <si>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</si>
  <si>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</si>
  <si>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</si>
  <si>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</si>
  <si>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</si>
  <si>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</si>
  <si>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</si>
  <si>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</si>
  <si>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</si>
  <si>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</si>
  <si>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</si>
  <si>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</si>
  <si>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</si>
  <si>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</si>
  <si>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</si>
  <si>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</si>
  <si>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</si>
  <si>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</si>
  <si>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</si>
  <si>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</si>
  <si>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</si>
  <si>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</si>
  <si>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</si>
  <si>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</si>
  <si>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</si>
  <si>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</si>
  <si>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</si>
  <si>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</si>
  <si>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</si>
  <si>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</si>
  <si>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</si>
  <si>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</si>
  <si>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</si>
  <si>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</si>
  <si>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</si>
  <si>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</si>
  <si>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</si>
  <si>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</si>
  <si>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</si>
  <si>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</si>
  <si>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</si>
  <si>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</si>
  <si>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</si>
  <si>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</si>
  <si>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</si>
  <si>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</si>
  <si>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</si>
  <si>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</si>
  <si>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</si>
  <si>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</si>
  <si>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</si>
  <si>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</si>
  <si>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</si>
  <si>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</si>
  <si>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</si>
  <si>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</si>
  <si>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</si>
  <si>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</si>
  <si>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</si>
  <si>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</si>
  <si>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</si>
  <si>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</si>
  <si>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</si>
  <si>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</si>
  <si>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</si>
  <si>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</si>
  <si>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</si>
  <si>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</si>
  <si>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</si>
  <si>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</si>
  <si>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</si>
  <si>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</si>
  <si>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</si>
  <si>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</si>
  <si>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</si>
  <si>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</si>
  <si>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</si>
  <si>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</si>
  <si>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</si>
  <si>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</si>
  <si>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</si>
  <si>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</si>
  <si>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</si>
  <si>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</si>
  <si>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</si>
  <si>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</si>
  <si>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</si>
  <si>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</si>
  <si>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</si>
  <si>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</si>
  <si>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</si>
  <si>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</si>
  <si>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</si>
  <si>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</si>
  <si>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</si>
  <si>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</si>
  <si>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</si>
  <si>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</si>
  <si>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</si>
  <si>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</si>
  <si>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</si>
  <si>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</si>
  <si>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</si>
  <si>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</si>
  <si>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</si>
  <si>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</si>
  <si>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</si>
  <si>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</si>
  <si>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</si>
  <si>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</si>
  <si>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</si>
  <si>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</si>
  <si>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</si>
  <si>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</si>
  <si>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</si>
  <si>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</si>
  <si>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</si>
  <si>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</si>
  <si>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</si>
  <si>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</si>
  <si>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</si>
  <si>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</si>
  <si>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</si>
  <si>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</si>
  <si>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</si>
  <si>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</si>
  <si>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</si>
  <si>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</si>
  <si>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</si>
  <si>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</si>
  <si>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</si>
  <si>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</si>
  <si>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</si>
  <si>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</si>
  <si>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</si>
  <si>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</si>
  <si>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</si>
  <si>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</si>
  <si>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</si>
  <si>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</si>
  <si>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</si>
  <si>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</si>
  <si>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</si>
  <si>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</si>
  <si>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</si>
  <si>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</si>
  <si>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</si>
  <si>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</si>
  <si>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</si>
  <si>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</si>
  <si>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</si>
  <si>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</si>
  <si>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</si>
  <si>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</si>
  <si>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</si>
  <si>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</si>
  <si>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</si>
  <si>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</si>
  <si>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</si>
  <si>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</si>
  <si>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</si>
  <si>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</si>
  <si>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</si>
  <si>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</si>
  <si>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</si>
  <si>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</si>
  <si>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</si>
  <si>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</si>
  <si>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</si>
  <si>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</si>
  <si>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</si>
  <si>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</si>
  <si>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</si>
  <si>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</si>
  <si>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</si>
  <si>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</si>
  <si>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</si>
  <si>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</si>
  <si>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</si>
  <si>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</si>
  <si>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</si>
  <si>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</si>
  <si>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</si>
  <si>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</si>
  <si>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</si>
  <si>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</si>
  <si>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</si>
  <si>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</si>
  <si>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</si>
  <si>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</si>
  <si>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</si>
  <si>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</si>
  <si>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</si>
  <si>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</si>
  <si>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</si>
  <si>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</si>
  <si>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</si>
  <si>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</si>
  <si>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</si>
  <si>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</si>
  <si>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</si>
  <si>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</si>
  <si>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</si>
  <si>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</si>
  <si>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</si>
  <si>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</si>
  <si>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</si>
  <si>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</si>
  <si>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</si>
  <si>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</si>
  <si>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</si>
  <si>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</si>
  <si>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</si>
  <si>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</si>
  <si>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</si>
  <si>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</si>
  <si>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</si>
  <si>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</si>
  <si>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</si>
  <si>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</si>
  <si>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</si>
  <si>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</si>
  <si>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</si>
  <si>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</si>
  <si>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</si>
  <si>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</si>
  <si>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</si>
  <si>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</si>
  <si>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</si>
  <si>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</si>
  <si>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</si>
  <si>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</si>
  <si>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</si>
  <si>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</si>
  <si>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</si>
  <si>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</si>
  <si>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</si>
  <si>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</si>
  <si>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</si>
  <si>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</si>
  <si>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</si>
  <si>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</si>
  <si>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</si>
  <si>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</si>
  <si>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</si>
  <si>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</si>
  <si>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</si>
  <si>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</si>
  <si>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</si>
  <si>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</si>
  <si>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</si>
  <si>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</si>
  <si>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</si>
  <si>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</si>
  <si>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</si>
  <si>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</si>
  <si>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</si>
  <si>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</si>
  <si>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</si>
  <si>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</si>
  <si>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</si>
  <si>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</si>
  <si>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</si>
  <si>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</si>
  <si>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</si>
  <si>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</si>
  <si>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</si>
  <si>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</si>
  <si>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</si>
  <si>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</si>
  <si>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</si>
  <si>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</si>
  <si>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</si>
  <si>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</si>
  <si>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</si>
  <si>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</si>
  <si>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</si>
  <si>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</si>
  <si>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</si>
  <si>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</si>
  <si>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</si>
  <si>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</si>
  <si>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</si>
  <si>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</si>
  <si>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</si>
  <si>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</si>
  <si>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</si>
  <si>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</si>
  <si>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</si>
  <si>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</si>
  <si>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</si>
  <si>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</si>
  <si>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</si>
  <si>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</si>
  <si>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</si>
  <si>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</si>
  <si>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</si>
  <si>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</si>
  <si>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</si>
  <si>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</si>
  <si>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</si>
  <si>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</si>
  <si>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</si>
  <si>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</si>
  <si>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</si>
  <si>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</si>
  <si>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</si>
  <si>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</si>
  <si>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</si>
  <si>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</si>
  <si>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</si>
  <si>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</si>
  <si>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</si>
  <si>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</si>
  <si>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</si>
  <si>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</si>
  <si>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</si>
  <si>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</si>
  <si>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</si>
  <si>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</si>
  <si>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</si>
  <si>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</si>
  <si>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</si>
  <si>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</si>
  <si>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</si>
  <si>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</si>
  <si>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</si>
  <si>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</si>
  <si>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</si>
  <si>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</si>
  <si>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</si>
  <si>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</si>
  <si>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</si>
  <si>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</si>
  <si>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</si>
  <si>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</si>
  <si>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</si>
  <si>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</si>
  <si>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</si>
  <si>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</si>
  <si>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</si>
  <si>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</si>
  <si>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</si>
  <si>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</si>
  <si>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</si>
  <si>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</si>
  <si>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</si>
  <si>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</si>
  <si>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</si>
  <si>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</si>
  <si>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</si>
  <si>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</si>
  <si>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</si>
  <si>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</si>
  <si>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</si>
  <si>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</si>
  <si>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</si>
  <si>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</si>
  <si>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</si>
  <si>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</si>
  <si>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</si>
  <si>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</si>
  <si>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</si>
  <si>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</si>
  <si>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</si>
  <si>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</si>
  <si>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</si>
  <si>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</si>
  <si>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</si>
  <si>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</si>
  <si>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</si>
  <si>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</si>
  <si>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</si>
  <si>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</si>
  <si>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</si>
  <si>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</si>
  <si>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</si>
  <si>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</si>
  <si>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</si>
  <si>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</si>
  <si>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</si>
  <si>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</si>
  <si>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</si>
  <si>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</si>
  <si>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</si>
  <si>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</si>
  <si>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</si>
  <si>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</si>
  <si>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</si>
  <si>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</si>
  <si>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</si>
  <si>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</si>
  <si>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</si>
  <si>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</si>
  <si>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</si>
  <si>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</si>
  <si>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</si>
  <si>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</si>
  <si>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</si>
  <si>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</si>
  <si>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</si>
  <si>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</si>
  <si>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</si>
  <si>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</si>
  <si>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</si>
  <si>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</si>
  <si>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</si>
  <si>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</si>
  <si>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</si>
  <si>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</si>
  <si>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</si>
  <si>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</si>
  <si>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</si>
  <si>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</si>
  <si>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</si>
  <si>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</si>
  <si>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</si>
  <si>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</si>
  <si>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</si>
  <si>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</si>
  <si>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</si>
  <si>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</si>
  <si>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</si>
  <si>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</si>
  <si>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</si>
  <si>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</si>
  <si>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</si>
  <si>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</si>
  <si>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</si>
  <si>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</si>
  <si>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</si>
  <si>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</si>
  <si>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</si>
  <si>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</si>
  <si>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</si>
  <si>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</si>
  <si>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</si>
  <si>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</si>
  <si>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</si>
  <si>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</si>
  <si>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</si>
  <si>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</si>
  <si>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</si>
  <si>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</si>
  <si>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</si>
  <si>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</si>
  <si>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</si>
  <si>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</si>
  <si>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</si>
  <si>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</si>
  <si>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</si>
  <si>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</si>
  <si>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</si>
  <si>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</si>
  <si>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</si>
  <si>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</si>
  <si>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</si>
  <si>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</si>
  <si>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</si>
  <si>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</si>
  <si>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</si>
  <si>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</si>
  <si>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</si>
  <si>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</si>
  <si>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</si>
  <si>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</si>
  <si>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</si>
  <si>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</si>
  <si>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</si>
  <si>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</si>
  <si>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</si>
  <si>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</si>
  <si>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</si>
  <si>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</si>
  <si>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</si>
  <si>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</si>
  <si>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</si>
  <si>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</si>
  <si>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</si>
  <si>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</si>
  <si>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</si>
  <si>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</si>
  <si>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</si>
  <si>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</si>
  <si>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</si>
  <si>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</si>
  <si>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</si>
  <si>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</si>
  <si>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</si>
  <si>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</si>
  <si>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</si>
  <si>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</si>
  <si>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</si>
  <si>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</si>
  <si>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</si>
  <si>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</si>
  <si>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</si>
  <si>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</si>
  <si>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</si>
  <si>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</si>
  <si>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</si>
  <si>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</si>
  <si>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</si>
  <si>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</si>
  <si>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</si>
  <si>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</si>
  <si>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</si>
  <si>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</si>
  <si>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</si>
  <si>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</si>
  <si>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</si>
  <si>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</si>
  <si>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</si>
  <si>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</si>
  <si>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</si>
  <si>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</si>
  <si>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</si>
  <si>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</si>
  <si>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</si>
  <si>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</si>
  <si>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</si>
  <si>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</si>
  <si>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</si>
  <si>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</si>
  <si>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</si>
  <si>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</si>
  <si>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</si>
  <si>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</si>
  <si>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</si>
  <si>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</si>
  <si>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</si>
  <si>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</si>
  <si>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</si>
  <si>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</si>
  <si>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</si>
  <si>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</si>
  <si>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</si>
  <si>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</si>
  <si>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</si>
  <si>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</si>
  <si>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</si>
  <si>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</si>
  <si>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</si>
  <si>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</si>
  <si>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</si>
  <si>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</si>
  <si>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</si>
  <si>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</si>
  <si>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</si>
  <si>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</si>
  <si>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</si>
  <si>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</si>
  <si>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</si>
  <si>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</si>
  <si>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</si>
  <si>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</si>
  <si>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</si>
  <si>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</si>
  <si>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</si>
  <si>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</si>
  <si>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</si>
  <si>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</si>
  <si>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</si>
  <si>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</si>
  <si>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</si>
  <si>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</si>
  <si>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</si>
  <si>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</si>
  <si>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</si>
  <si>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</si>
  <si>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</si>
  <si>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</si>
  <si>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</si>
  <si>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</si>
  <si>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</si>
  <si>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</si>
  <si>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</si>
  <si>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</si>
  <si>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</si>
  <si>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</si>
  <si>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</si>
  <si>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</si>
  <si>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</si>
  <si>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</si>
  <si>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</si>
  <si>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</si>
  <si>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</si>
  <si>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</si>
  <si>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</si>
  <si>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</si>
  <si>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</si>
  <si>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</si>
  <si>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</si>
  <si>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</si>
  <si>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</si>
  <si>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</si>
  <si>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</si>
  <si>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</si>
  <si>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</si>
  <si>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</si>
  <si>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</si>
  <si>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</si>
  <si>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</si>
  <si>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</si>
  <si>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</si>
  <si>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</si>
  <si>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</si>
  <si>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</si>
  <si>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</si>
  <si>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</si>
  <si>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</si>
  <si>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</si>
  <si>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</si>
  <si>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</si>
  <si>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</si>
  <si>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</si>
  <si>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</si>
  <si>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</si>
  <si>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</si>
  <si>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</si>
  <si>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</si>
  <si>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</si>
  <si>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</si>
  <si>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</si>
  <si>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</si>
  <si>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</si>
  <si>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</si>
  <si>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</si>
  <si>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</si>
  <si>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</si>
  <si>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</si>
  <si>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</si>
  <si>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</si>
  <si>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</si>
  <si>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</si>
  <si>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</si>
  <si>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</si>
  <si>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</si>
  <si>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</si>
  <si>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</si>
  <si>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</si>
  <si>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</si>
  <si>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</si>
  <si>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</si>
  <si>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</si>
  <si>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</si>
  <si>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</si>
  <si>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</si>
  <si>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</si>
  <si>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</si>
  <si>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</si>
  <si>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</si>
  <si>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</si>
  <si>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</si>
  <si>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</si>
  <si>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</si>
  <si>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</si>
  <si>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</si>
  <si>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</si>
  <si>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</si>
  <si>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</si>
  <si>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</si>
  <si>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</si>
  <si>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</si>
  <si>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</si>
  <si>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</si>
  <si>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</si>
  <si>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</si>
  <si>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</si>
  <si>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</si>
  <si>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</si>
  <si>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</si>
  <si>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</si>
  <si>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</si>
  <si>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</si>
  <si>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</si>
  <si>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</si>
  <si>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</si>
  <si>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</si>
  <si>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</si>
  <si>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</si>
  <si>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</si>
  <si>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</si>
  <si>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</si>
  <si>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</si>
  <si>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</si>
  <si>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</si>
  <si>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</si>
  <si>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</si>
  <si>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</si>
  <si>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</si>
  <si>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</si>
  <si>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</si>
  <si>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</si>
  <si>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</si>
  <si>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</si>
  <si>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</si>
  <si>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</si>
  <si>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</si>
  <si>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</si>
  <si>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</si>
  <si>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</si>
  <si>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</si>
  <si>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</si>
  <si>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</si>
  <si>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</si>
  <si>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</si>
  <si>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</si>
  <si>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</si>
  <si>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</si>
  <si>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</si>
  <si>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</si>
  <si>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</si>
  <si>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</si>
  <si>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</si>
  <si>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</si>
  <si>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</si>
  <si>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</si>
  <si>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</si>
  <si>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</si>
  <si>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</si>
  <si>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</si>
  <si>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</si>
  <si>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</si>
  <si>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</si>
  <si>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</si>
  <si>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</si>
  <si>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</si>
  <si>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</si>
  <si>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</si>
  <si>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</si>
  <si>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</si>
  <si>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</si>
  <si>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</si>
  <si>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</si>
  <si>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</si>
  <si>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</si>
  <si>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</si>
  <si>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</si>
  <si>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</si>
  <si>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</si>
  <si>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</si>
  <si>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</si>
  <si>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</si>
  <si>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</si>
  <si>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</si>
  <si>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</si>
  <si>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</si>
  <si>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</si>
  <si>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</si>
  <si>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</si>
  <si>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</si>
  <si>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</si>
  <si>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</si>
  <si>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</si>
  <si>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</si>
  <si>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</si>
  <si>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</si>
  <si>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</si>
  <si>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</si>
  <si>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</si>
  <si>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</si>
  <si>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</si>
  <si>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</si>
  <si>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</si>
  <si>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</si>
  <si>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</si>
  <si>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</si>
  <si>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</si>
  <si>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</si>
  <si>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</si>
  <si>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</si>
  <si>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</si>
  <si>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</si>
  <si>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</si>
  <si>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</si>
  <si>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</si>
  <si>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</si>
  <si>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</si>
  <si>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</si>
  <si>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</si>
  <si>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</si>
  <si>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</si>
  <si>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</si>
  <si>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</si>
  <si>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</si>
  <si>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</si>
  <si>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</si>
  <si>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</si>
  <si>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</si>
  <si>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</si>
  <si>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</si>
  <si>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</si>
  <si>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</si>
  <si>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</si>
  <si>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</si>
  <si>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</si>
  <si>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</si>
  <si>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</si>
  <si>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</si>
  <si>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</si>
  <si>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</si>
  <si>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</si>
  <si>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</si>
  <si>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</si>
  <si>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</si>
  <si>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</si>
  <si>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</si>
  <si>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</si>
  <si>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</si>
  <si>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</si>
  <si>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</si>
  <si>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</si>
  <si>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</si>
  <si>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</si>
  <si>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</si>
  <si>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</si>
  <si>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</si>
  <si>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</si>
  <si>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</si>
  <si>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</si>
  <si>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</si>
  <si>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</si>
  <si>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</si>
  <si>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</si>
  <si>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</si>
  <si>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</si>
  <si>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</si>
  <si>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</si>
  <si>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</si>
  <si>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</si>
  <si>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</si>
  <si>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</si>
  <si>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</si>
  <si>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</si>
  <si>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</si>
  <si>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</si>
  <si>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</si>
  <si>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</si>
  <si>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</si>
  <si>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</si>
  <si>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</si>
  <si>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</si>
  <si>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</si>
  <si>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</si>
  <si>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</si>
  <si>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</si>
  <si>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</si>
  <si>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</si>
  <si>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</si>
  <si>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</si>
  <si>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</si>
  <si>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</si>
  <si>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</si>
  <si>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</si>
  <si>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</si>
  <si>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</si>
  <si>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</si>
  <si>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</si>
  <si>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</si>
  <si>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</si>
  <si>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</si>
  <si>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</si>
  <si>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</si>
  <si>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</si>
  <si>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</si>
  <si>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</si>
  <si>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</si>
  <si>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</si>
  <si>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</si>
  <si>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</si>
  <si>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</si>
  <si>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</si>
  <si>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</si>
  <si>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</si>
  <si>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</si>
  <si>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</si>
  <si>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</si>
  <si>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</si>
  <si>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</si>
  <si>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</si>
  <si>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</si>
  <si>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</si>
  <si>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</si>
  <si>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</si>
  <si>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</si>
  <si>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</si>
  <si>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</si>
  <si>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</si>
  <si>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</si>
  <si>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</si>
  <si>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</si>
  <si>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</si>
  <si>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</si>
  <si>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</si>
  <si>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</si>
  <si>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</si>
  <si>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</si>
  <si>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</si>
  <si>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</si>
  <si>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</si>
  <si>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</si>
  <si>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</si>
  <si>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</si>
  <si>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</si>
  <si>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</si>
  <si>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</si>
  <si>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</si>
  <si>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</si>
  <si>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</si>
  <si>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</si>
  <si>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</si>
  <si>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</si>
  <si>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</si>
  <si>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</si>
  <si>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</si>
  <si>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</si>
  <si>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</si>
  <si>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</si>
  <si>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</si>
  <si>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</si>
  <si>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</si>
  <si>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</si>
  <si>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</si>
  <si>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</si>
  <si>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</si>
  <si>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</si>
  <si>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</si>
  <si>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</si>
  <si>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</si>
  <si>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</si>
  <si>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</si>
  <si>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</si>
  <si>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</si>
  <si>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</si>
  <si>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</si>
  <si>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</si>
  <si>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</si>
  <si>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</si>
  <si>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</si>
  <si>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</si>
  <si>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</si>
  <si>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</si>
  <si>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</si>
  <si>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</si>
  <si>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</si>
  <si>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</si>
  <si>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</si>
  <si>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</si>
  <si>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</si>
  <si>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</si>
  <si>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</si>
  <si>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</si>
  <si>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</si>
  <si>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</si>
  <si>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</si>
  <si>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</si>
  <si>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</si>
  <si>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</si>
  <si>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</si>
  <si>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</si>
  <si>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</si>
  <si>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</si>
  <si>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</si>
  <si>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</si>
  <si>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</si>
  <si>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</si>
  <si>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</si>
  <si>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</si>
  <si>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</si>
  <si>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</si>
  <si>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</si>
  <si>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</si>
  <si>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</si>
  <si>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</si>
  <si>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</si>
  <si>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</si>
  <si>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</si>
  <si>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</si>
  <si>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</si>
  <si>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</si>
  <si>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</si>
  <si>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</si>
  <si>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</si>
  <si>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</si>
  <si>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</si>
  <si>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</si>
  <si>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</si>
  <si>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</si>
  <si>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</si>
  <si>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</si>
  <si>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</si>
  <si>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</si>
  <si>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</si>
  <si>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</si>
  <si>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</si>
  <si>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</si>
  <si>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</si>
  <si>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</si>
  <si>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</si>
  <si>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</si>
  <si>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</si>
  <si>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</si>
  <si>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</si>
  <si>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</si>
  <si>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</si>
  <si>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</si>
  <si>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</si>
  <si>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</si>
  <si>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</si>
  <si>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</si>
  <si>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</si>
  <si>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</si>
  <si>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</si>
  <si>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</si>
  <si>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</si>
  <si>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</si>
  <si>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</si>
  <si>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</si>
  <si>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</si>
  <si>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</si>
  <si>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</si>
  <si>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</si>
  <si>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</si>
  <si>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</si>
  <si>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</si>
  <si>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</si>
  <si>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</si>
  <si>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</si>
  <si>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</si>
  <si>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</si>
  <si>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</si>
  <si>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</si>
  <si>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</si>
  <si>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</si>
  <si>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</si>
  <si>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</si>
  <si>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</si>
  <si>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</si>
  <si>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</si>
  <si>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</si>
  <si>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</si>
  <si>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</si>
  <si>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</si>
  <si>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</si>
  <si>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</si>
  <si>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</si>
  <si>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</si>
  <si>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</si>
  <si>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</si>
  <si>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</si>
  <si>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</si>
  <si>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</si>
  <si>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</si>
  <si>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</si>
  <si>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</si>
  <si>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</si>
  <si>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</si>
  <si>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</si>
  <si>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</si>
  <si>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</si>
  <si>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</si>
  <si>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</si>
  <si>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</si>
  <si>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</si>
  <si>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</si>
  <si>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</si>
  <si>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</si>
  <si>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</si>
  <si>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</si>
  <si>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</si>
  <si>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</si>
  <si>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</si>
  <si>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</si>
  <si>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</si>
  <si>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</si>
  <si>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</si>
  <si>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</si>
  <si>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</si>
  <si>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</si>
  <si>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</si>
  <si>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</si>
  <si>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</si>
  <si>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</si>
  <si>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</si>
  <si>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</si>
  <si>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</si>
  <si>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</si>
  <si>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</si>
  <si>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</si>
  <si>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</si>
  <si>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</si>
  <si>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</si>
  <si>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</si>
  <si>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</si>
  <si>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</si>
  <si>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</si>
  <si>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</si>
  <si>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</si>
  <si>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</si>
  <si>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</si>
  <si>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</si>
  <si>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</si>
  <si>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</si>
  <si>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</si>
  <si>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</si>
  <si>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</si>
  <si>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</si>
  <si>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</si>
  <si>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</si>
  <si>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</si>
  <si>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</si>
  <si>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</si>
  <si>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</si>
  <si>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</si>
  <si>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</si>
  <si>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</si>
  <si>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</si>
  <si>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</si>
  <si>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</si>
  <si>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</si>
  <si>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</si>
  <si>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</si>
  <si>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</si>
  <si>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</si>
  <si>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</si>
  <si>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</si>
  <si>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</si>
  <si>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</si>
  <si>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</si>
  <si>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</si>
  <si>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</si>
  <si>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</si>
  <si>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</si>
  <si>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</si>
  <si>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</si>
  <si>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</si>
  <si>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</si>
  <si>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</si>
  <si>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</si>
  <si>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</si>
  <si>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</si>
  <si>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</si>
  <si>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</si>
  <si>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</si>
  <si>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</si>
  <si>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</si>
  <si>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</si>
  <si>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</si>
  <si>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</si>
  <si>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</si>
  <si>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</si>
  <si>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</si>
  <si>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</si>
  <si>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</si>
  <si>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</si>
  <si>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</si>
  <si>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</si>
  <si>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</si>
  <si>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</si>
  <si>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</si>
  <si>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</si>
  <si>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</si>
  <si>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</si>
  <si>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</si>
  <si>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</si>
  <si>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</si>
  <si>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</si>
  <si>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</si>
  <si>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</si>
  <si>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</si>
  <si>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</si>
  <si>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</si>
  <si>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</si>
  <si>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</si>
  <si>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</si>
  <si>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</si>
  <si>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</si>
  <si>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</si>
  <si>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</si>
  <si>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</si>
  <si>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</si>
  <si>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</si>
  <si>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</si>
  <si>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</si>
  <si>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</si>
  <si>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</si>
  <si>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</si>
  <si>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</si>
  <si>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</si>
  <si>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</si>
  <si>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</si>
  <si>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</si>
  <si>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</si>
  <si>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</si>
  <si>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</si>
  <si>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</si>
  <si>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</si>
  <si>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</si>
  <si>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</si>
  <si>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</si>
  <si>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</si>
  <si>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</si>
  <si>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</si>
  <si>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</si>
  <si>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</si>
  <si>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</si>
  <si>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</si>
  <si>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</si>
  <si>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</si>
  <si>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</si>
  <si>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</si>
  <si>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</si>
  <si>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</si>
  <si>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</si>
  <si>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</si>
  <si>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</si>
  <si>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</si>
  <si>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</si>
  <si>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</si>
  <si>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</si>
  <si>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</si>
  <si>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</si>
  <si>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</si>
  <si>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</si>
  <si>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</si>
  <si>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</si>
  <si>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</si>
  <si>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</si>
  <si>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</si>
  <si>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</si>
  <si>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</si>
  <si>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</si>
  <si>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</si>
  <si>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</si>
  <si>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</si>
  <si>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</si>
  <si>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</si>
  <si>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</si>
  <si>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</si>
  <si>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</si>
  <si>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</si>
  <si>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</si>
  <si>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</si>
  <si>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</si>
  <si>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</si>
  <si>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</si>
  <si>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</si>
  <si>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</si>
  <si>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</si>
  <si>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</si>
  <si>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</si>
  <si>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</si>
  <si>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</si>
  <si>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</si>
  <si>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</si>
  <si>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</si>
  <si>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</si>
  <si>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</si>
  <si>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</si>
  <si>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</si>
  <si>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</si>
  <si>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</si>
  <si>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</si>
  <si>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</si>
  <si>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</si>
  <si>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</si>
  <si>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</si>
  <si>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</si>
  <si>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</si>
  <si>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</si>
  <si>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</si>
  <si>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</si>
  <si>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</si>
  <si>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</si>
  <si>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</si>
  <si>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</si>
  <si>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</si>
  <si>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</si>
  <si>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</si>
  <si>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</si>
  <si>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</si>
  <si>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</si>
  <si>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</si>
  <si>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</si>
  <si>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</si>
  <si>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</si>
  <si>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</si>
  <si>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</si>
  <si>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</si>
  <si>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</si>
  <si>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</si>
  <si>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</si>
  <si>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</si>
  <si>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</si>
  <si>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</si>
  <si>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</si>
  <si>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</si>
  <si>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</si>
  <si>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</si>
  <si>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</si>
  <si>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</si>
  <si>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</si>
  <si>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</si>
  <si>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</si>
  <si>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</si>
  <si>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</si>
  <si>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</si>
  <si>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</si>
  <si>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</si>
  <si>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</si>
  <si>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</si>
  <si>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</si>
  <si>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</si>
  <si>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</si>
  <si>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</si>
  <si>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</si>
  <si>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</si>
  <si>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</si>
  <si>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</si>
  <si>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</si>
  <si>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</si>
  <si>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</si>
  <si>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</si>
  <si>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</si>
  <si>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</si>
  <si>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</si>
  <si>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</si>
  <si>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</si>
  <si>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</si>
  <si>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</si>
  <si>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</si>
  <si>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</si>
  <si>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</si>
  <si>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</si>
  <si>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</si>
  <si>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</si>
  <si>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</si>
  <si>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</si>
  <si>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</si>
  <si>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</si>
  <si>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</si>
  <si>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</si>
  <si>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</si>
  <si>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</si>
  <si>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</si>
  <si>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</si>
  <si>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</si>
  <si>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</si>
  <si>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</si>
  <si>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</si>
  <si>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</si>
  <si>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</si>
  <si>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</si>
  <si>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</si>
  <si>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</si>
  <si>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</si>
  <si>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</si>
  <si>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</si>
  <si>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</si>
  <si>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</si>
  <si>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</si>
  <si>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</si>
  <si>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</si>
  <si>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</si>
  <si>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</si>
  <si>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</si>
  <si>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</si>
  <si>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</si>
  <si>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</si>
  <si>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</si>
  <si>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</si>
  <si>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</si>
  <si>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</si>
  <si>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</si>
  <si>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</si>
  <si>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</si>
  <si>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</si>
  <si>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</si>
  <si>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</si>
  <si>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</si>
  <si>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</si>
  <si>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</si>
  <si>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</si>
  <si>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</si>
  <si>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</si>
  <si>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</si>
  <si>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</si>
  <si>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</si>
  <si>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</si>
  <si>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</si>
  <si>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</si>
  <si>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</si>
  <si>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</si>
  <si>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</si>
  <si>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</si>
  <si>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</si>
  <si>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</si>
  <si>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</si>
  <si>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</si>
  <si>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</si>
  <si>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</si>
  <si>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</si>
  <si>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</si>
  <si>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</si>
  <si>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</si>
  <si>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</si>
  <si>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</si>
  <si>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</si>
  <si>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</si>
  <si>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</si>
  <si>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</si>
  <si>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</si>
  <si>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</si>
  <si>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</si>
  <si>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</si>
  <si>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</si>
  <si>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</si>
  <si>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</si>
  <si>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</si>
  <si>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</si>
  <si>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</si>
  <si>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</si>
  <si>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</si>
  <si>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</si>
  <si>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</si>
  <si>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</si>
  <si>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</si>
  <si>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</si>
  <si>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</si>
  <si>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</si>
  <si>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</si>
  <si>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</si>
  <si>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</si>
  <si>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</si>
  <si>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</si>
  <si>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</si>
  <si>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</si>
  <si>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</si>
  <si>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</si>
  <si>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</si>
  <si>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</si>
  <si>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</si>
  <si>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</si>
  <si>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</si>
  <si>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</si>
  <si>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</si>
  <si>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</si>
  <si>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</si>
  <si>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</si>
  <si>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</si>
  <si>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</si>
  <si>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</si>
  <si>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</si>
  <si>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</si>
  <si>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</si>
  <si>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</si>
  <si>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</si>
  <si>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</si>
  <si>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</si>
  <si>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</si>
  <si>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</si>
  <si>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</si>
  <si>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</si>
  <si>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</si>
  <si>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</si>
  <si>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</si>
  <si>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</si>
  <si>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</si>
  <si>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</si>
  <si>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</si>
  <si>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</si>
  <si>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</si>
  <si>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</si>
  <si>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</si>
  <si>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</si>
  <si>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</si>
  <si>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</si>
  <si>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</si>
  <si>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</si>
  <si>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</si>
  <si>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</si>
  <si>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</si>
  <si>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</si>
  <si>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</si>
  <si>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</si>
  <si>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</si>
  <si>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</si>
  <si>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</si>
  <si>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</si>
  <si>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</si>
  <si>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</si>
  <si>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</si>
  <si>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</si>
  <si>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</si>
  <si>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</si>
  <si>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</si>
  <si>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</si>
  <si>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</si>
  <si>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</si>
  <si>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</si>
  <si>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</si>
  <si>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</si>
  <si>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</si>
  <si>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</si>
  <si>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</si>
  <si>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</si>
  <si>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</si>
  <si>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</si>
  <si>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</si>
  <si>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</si>
  <si>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</si>
  <si>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</si>
  <si>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</si>
  <si>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</si>
  <si>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</si>
  <si>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</si>
  <si>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</si>
  <si>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</si>
  <si>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</si>
  <si>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</si>
  <si>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</si>
  <si>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</si>
  <si>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</si>
  <si>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</si>
  <si>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</si>
  <si>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</si>
  <si>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</si>
  <si>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</si>
  <si>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</si>
  <si>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</si>
  <si>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</si>
  <si>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</si>
  <si>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</si>
  <si>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</si>
  <si>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</si>
  <si>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</si>
  <si>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</si>
  <si>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</si>
  <si>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</si>
  <si>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</si>
  <si>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</si>
  <si>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</si>
  <si>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</si>
  <si>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</si>
  <si>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</si>
  <si>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</si>
  <si>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</si>
  <si>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</si>
  <si>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</si>
  <si>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</si>
  <si>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</si>
  <si>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</si>
  <si>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</si>
  <si>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</si>
  <si>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</si>
  <si>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</si>
  <si>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</si>
  <si>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</si>
  <si>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</si>
  <si>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</si>
  <si>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</si>
  <si>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</si>
  <si>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</si>
  <si>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</si>
  <si>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</si>
  <si>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</si>
  <si>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</si>
  <si>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</si>
  <si>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</si>
  <si>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</si>
  <si>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</si>
  <si>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</si>
  <si>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</si>
  <si>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</si>
  <si>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</si>
  <si>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</si>
  <si>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</si>
  <si>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</si>
  <si>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</si>
  <si>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</si>
  <si>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</si>
  <si>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</si>
  <si>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</si>
  <si>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</si>
  <si>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</si>
  <si>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</si>
  <si>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</si>
  <si>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</si>
  <si>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</si>
  <si>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</si>
  <si>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</si>
  <si>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</si>
  <si>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</si>
  <si>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</si>
  <si>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</si>
  <si>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</si>
  <si>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</si>
  <si>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</si>
  <si>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</si>
  <si>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</si>
  <si>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</si>
  <si>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</si>
  <si>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</si>
  <si>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</si>
  <si>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</si>
  <si>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</si>
  <si>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</si>
  <si>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</si>
  <si>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</si>
  <si>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</si>
  <si>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</si>
  <si>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</si>
  <si>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</si>
  <si>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</si>
  <si>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</si>
  <si>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</si>
  <si>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</si>
  <si>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</si>
  <si>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</si>
  <si>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</si>
  <si>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</si>
  <si>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</si>
  <si>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</si>
  <si>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</si>
  <si>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</si>
  <si>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</si>
  <si>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</si>
  <si>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</si>
  <si>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</si>
  <si>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</si>
  <si>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</si>
  <si>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</si>
  <si>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</si>
  <si>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</si>
  <si>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</si>
  <si>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</si>
  <si>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</si>
  <si>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</si>
  <si>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</si>
  <si>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</si>
  <si>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</si>
  <si>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</si>
  <si>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</si>
  <si>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</si>
  <si>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</si>
  <si>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</si>
  <si>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</si>
  <si>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</si>
  <si>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</si>
  <si>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</si>
  <si>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</si>
  <si>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</si>
  <si>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</si>
  <si>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</si>
  <si>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</si>
  <si>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</si>
  <si>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</si>
  <si>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</si>
  <si>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</si>
  <si>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</si>
  <si>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</si>
  <si>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</si>
  <si>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</si>
  <si>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</si>
  <si>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</si>
  <si>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</si>
  <si>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</si>
  <si>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</si>
  <si>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</si>
  <si>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</si>
  <si>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</si>
  <si>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</si>
  <si>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</si>
  <si>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</si>
  <si>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</si>
  <si>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</si>
  <si>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</si>
  <si>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</si>
  <si>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</si>
  <si>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</si>
  <si>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</si>
  <si>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</si>
  <si>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</si>
  <si>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</si>
  <si>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</si>
  <si>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</si>
  <si>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</si>
  <si>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</si>
  <si>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</si>
  <si>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</si>
  <si>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</si>
  <si>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</si>
  <si>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</si>
  <si>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</si>
  <si>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</si>
  <si>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</si>
  <si>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</si>
  <si>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</si>
  <si>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</si>
  <si>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</si>
  <si>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</si>
  <si>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</si>
  <si>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</si>
  <si>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</si>
  <si>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</si>
  <si>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</si>
  <si>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</si>
  <si>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</si>
  <si>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</si>
  <si>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</si>
  <si>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</si>
  <si>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</si>
  <si>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</si>
  <si>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</si>
  <si>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</si>
  <si>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</si>
  <si>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</si>
  <si>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</si>
  <si>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</si>
  <si>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</si>
  <si>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</si>
  <si>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</si>
  <si>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</si>
  <si>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</si>
  <si>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</si>
  <si>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</si>
  <si>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</si>
  <si>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</si>
  <si>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</si>
  <si>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</si>
  <si>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</si>
  <si>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</si>
  <si>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</si>
  <si>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</si>
  <si>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</si>
  <si>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</si>
  <si>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</si>
  <si>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</si>
  <si>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</si>
  <si>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</si>
  <si>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</si>
  <si>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</si>
  <si>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</si>
  <si>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</si>
  <si>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</si>
  <si>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</si>
  <si>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</si>
  <si>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</si>
  <si>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</si>
  <si>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</si>
  <si>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</si>
  <si>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</si>
  <si>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</si>
  <si>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</si>
  <si>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</si>
  <si>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</si>
  <si>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</si>
  <si>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</si>
  <si>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</si>
  <si>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</si>
  <si>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</si>
  <si>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</si>
  <si>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</si>
  <si>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</si>
  <si>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</si>
  <si>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</si>
  <si>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</si>
  <si>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</si>
  <si>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</si>
  <si>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</si>
  <si>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</si>
  <si>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</si>
  <si>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</si>
  <si>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</si>
  <si>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</si>
  <si>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</si>
  <si>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</si>
  <si>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</si>
  <si>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</si>
  <si>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</si>
  <si>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</si>
  <si>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</si>
  <si>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</si>
  <si>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</si>
  <si>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</si>
  <si>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</si>
  <si>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</si>
  <si>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</si>
  <si>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</si>
  <si>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</si>
  <si>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</si>
  <si>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</si>
  <si>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</si>
  <si>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</si>
  <si>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</si>
  <si>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</si>
  <si>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</si>
  <si>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</si>
  <si>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</si>
  <si>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</si>
  <si>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</si>
  <si>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</si>
  <si>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</si>
  <si>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</si>
  <si>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</si>
  <si>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</si>
  <si>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</si>
  <si>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</si>
  <si>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</si>
  <si>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</si>
  <si>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</si>
  <si>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</si>
  <si>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</si>
  <si>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</si>
  <si>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</si>
  <si>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</si>
  <si>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</si>
  <si>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</si>
  <si>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</si>
  <si>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</si>
  <si>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</si>
  <si>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</si>
  <si>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</si>
  <si>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</si>
  <si>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</si>
  <si>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</si>
  <si>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</si>
  <si>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</si>
  <si>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</si>
  <si>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</si>
  <si>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</si>
  <si>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</si>
  <si>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</si>
  <si>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</si>
  <si>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</si>
  <si>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</si>
  <si>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</si>
  <si>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</si>
  <si>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</si>
  <si>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</si>
  <si>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</si>
  <si>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</si>
  <si>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</si>
  <si>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</si>
  <si>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</si>
  <si>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</si>
  <si>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</si>
  <si>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</si>
  <si>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</si>
  <si>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</si>
  <si>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</si>
  <si>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</si>
  <si>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</si>
  <si>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</si>
  <si>
    <t>CU_13</t>
  </si>
  <si>
    <t>CO BP CA WC CU Regression</t>
  </si>
  <si>
    <t>103</t>
  </si>
  <si>
    <t>6802 Hillsdale Ct</t>
  </si>
  <si>
    <t>46250</t>
  </si>
  <si>
    <t>Indiana Flat Waiver</t>
  </si>
  <si>
    <t>46383</t>
  </si>
  <si>
    <t>2101 E Coliseum Blvd</t>
  </si>
  <si>
    <t>46805</t>
  </si>
  <si>
    <t>BPReviseQuote</t>
  </si>
  <si>
    <t>WCFlatEndorsement</t>
  </si>
  <si>
    <t>CAFlatEndorsement</t>
  </si>
  <si>
    <t>Adding vehicle</t>
  </si>
  <si>
    <t>Adding Waiver of subrogation</t>
  </si>
  <si>
    <t>4326 Homestead Blvd</t>
  </si>
  <si>
    <t>Saint Paul</t>
  </si>
  <si>
    <t>55118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</si>
</sst>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52" Type="http://schemas.openxmlformats.org/officeDocument/2006/relationships/revisionLog" Target="revisionLog4.xml"/><Relationship Id="rId260" Type="http://schemas.openxmlformats.org/officeDocument/2006/relationships/revisionLog" Target="revisionLog12.xml"/><Relationship Id="rId265" Type="http://schemas.openxmlformats.org/officeDocument/2006/relationships/revisionLog" Target="revisionLog17.xml"/><Relationship Id="rId251" Type="http://schemas.openxmlformats.org/officeDocument/2006/relationships/revisionLog" Target="revisionLog3.xml"/><Relationship Id="rId256" Type="http://schemas.openxmlformats.org/officeDocument/2006/relationships/revisionLog" Target="revisionLog8.xml"/><Relationship Id="rId264" Type="http://schemas.openxmlformats.org/officeDocument/2006/relationships/revisionLog" Target="revisionLog16.xml"/><Relationship Id="rId269" Type="http://schemas.openxmlformats.org/officeDocument/2006/relationships/revisionLog" Target="revisionLog21.xml"/><Relationship Id="rId250" Type="http://schemas.openxmlformats.org/officeDocument/2006/relationships/revisionLog" Target="revisionLog2.xml"/><Relationship Id="rId255" Type="http://schemas.openxmlformats.org/officeDocument/2006/relationships/revisionLog" Target="revisionLog7.xml"/><Relationship Id="rId263" Type="http://schemas.openxmlformats.org/officeDocument/2006/relationships/revisionLog" Target="revisionLog15.xml"/><Relationship Id="rId268" Type="http://schemas.openxmlformats.org/officeDocument/2006/relationships/revisionLog" Target="revisionLog20.xml"/><Relationship Id="rId271" Type="http://schemas.openxmlformats.org/officeDocument/2006/relationships/revisionLog" Target="revisionLog23.xml"/><Relationship Id="rId254" Type="http://schemas.openxmlformats.org/officeDocument/2006/relationships/revisionLog" Target="revisionLog6.xml"/><Relationship Id="rId259" Type="http://schemas.openxmlformats.org/officeDocument/2006/relationships/revisionLog" Target="revisionLog11.xml"/><Relationship Id="rId267" Type="http://schemas.openxmlformats.org/officeDocument/2006/relationships/revisionLog" Target="revisionLog19.xml"/><Relationship Id="rId262" Type="http://schemas.openxmlformats.org/officeDocument/2006/relationships/revisionLog" Target="revisionLog14.xml"/><Relationship Id="rId270" Type="http://schemas.openxmlformats.org/officeDocument/2006/relationships/revisionLog" Target="revisionLog22.xml"/><Relationship Id="rId253" Type="http://schemas.openxmlformats.org/officeDocument/2006/relationships/revisionLog" Target="revisionLog5.xml"/><Relationship Id="rId258" Type="http://schemas.openxmlformats.org/officeDocument/2006/relationships/revisionLog" Target="revisionLog10.xml"/><Relationship Id="rId261" Type="http://schemas.openxmlformats.org/officeDocument/2006/relationships/revisionLog" Target="revisionLog13.xml"/><Relationship Id="rId266" Type="http://schemas.openxmlformats.org/officeDocument/2006/relationships/revisionLog" Target="revisionLog18.xml"/><Relationship Id="rId249" Type="http://schemas.openxmlformats.org/officeDocument/2006/relationships/revisionLog" Target="revisionLog1.xml"/><Relationship Id="rId257" Type="http://schemas.openxmlformats.org/officeDocument/2006/relationships/revisionLog" Target="revisionLog9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5227ED75-BEAE-40B6-94C0-E2E547AB24C8}" diskRevisions="1" revisionId="10605" version="39">
  <header guid="{3769128C-6015-4480-98C6-DEE9B7F2CF50}" dateTime="2024-04-19T17:10:27" maxSheetId="87" userName="Sandeep Thadoju" r:id="rId249" minRId="8025" maxRId="808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AD191F2-91E4-42C2-BECE-47D5D7EA9C06}" dateTime="2024-04-19T17:11:22" maxSheetId="87" userName="Sandeep Thadoju" r:id="rId250" minRId="8151" maxRId="822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3D3BBCA-E5E2-4C3D-9C38-C33AEA84FE36}" dateTime="2024-04-19T19:10:56" maxSheetId="87" userName="Sandeep Thadoju" r:id="rId251" minRId="8295" maxRId="840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69286DF-74BD-4A86-A216-AEE7B48359F7}" dateTime="2024-04-23T11:38:46" maxSheetId="87" userName="Sandeep Thadoju" r:id="rId252" minRId="8473" maxRId="857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8F17332-F488-45C8-9F2A-F11EECCA9E31}" dateTime="2024-04-24T11:22:00" maxSheetId="87" userName="Sandeep Thadoju" r:id="rId253" minRId="8578" maxRId="884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42B5A9C-CCCB-4AF7-A971-A2624654171F}" dateTime="2024-04-24T12:30:15" maxSheetId="87" userName="Sandeep Thadoju" r:id="rId254" minRId="8847" maxRId="8852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ADED601-1E37-491C-8266-232CA76D4AF7}" dateTime="2024-04-24T12:33:35" maxSheetId="87" userName="Sandeep Thadoju" r:id="rId255" minRId="8853" maxRId="887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08F62946-C537-4DBD-AD4F-F140F0574669}" dateTime="2024-04-24T13:14:21" maxSheetId="87" userName="Sandeep Thadoju" r:id="rId256" minRId="8944" maxRId="913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E16F61F3-FC02-4ABD-9E59-2E9A616C8646}" dateTime="2024-04-24T13:48:43" maxSheetId="87" userName="Sandeep Thadoju" r:id="rId257" minRId="9137" maxRId="916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9BF83272-E4ED-40EB-90AF-145CF87260EF}" dateTime="2024-04-24T17:30:47" maxSheetId="87" userName="Sandeep Thadoju" r:id="rId258" minRId="9167" maxRId="916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E1057F7-0102-4A6F-A910-1AFD1E9AF9AF}" dateTime="2024-04-24T17:48:37" maxSheetId="87" userName="Sandeep Thadoju" r:id="rId259" minRId="9169" maxRId="942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78250AC-1705-4627-95D7-E92DAB7677FC}" dateTime="2024-05-10T15:07:46" maxSheetId="87" userName="Sandeep Thadoju" r:id="rId260" minRId="9425" maxRId="942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9DD0281-9A63-4C62-BC2C-853567B20EBB}" dateTime="2024-05-12T13:39:14" maxSheetId="87" userName="Sandeep Thadoju" r:id="rId261" minRId="9427" maxRId="9651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9329F4C-FCBD-4A95-8354-455E04AD19DF}" dateTime="2024-05-12T13:48:03" maxSheetId="87" userName="Sandeep Thadoju" r:id="rId262" minRId="9717" maxRId="990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F2EEEAB-2A2C-406C-BB7A-70E527343654}" dateTime="2024-05-12T13:54:04" maxSheetId="87" userName="Sandeep Thadoju" r:id="rId263" minRId="9904" maxRId="993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FDBD14EF-5F5E-46E5-BA6C-5352F7A38685}" dateTime="2024-05-12T14:00:46" maxSheetId="87" userName="Sandeep Thadoju" r:id="rId264" minRId="9934" maxRId="993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EACD2E4-4A67-4E79-A839-73686FAFF8A8}" dateTime="2024-05-14T12:57:50" maxSheetId="87" userName="Sandeep Thadoju" r:id="rId26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3971C02D-B967-448D-9A62-2A1E83A7201B}" dateTime="2024-05-14T13:04:26" maxSheetId="87" userName="Sandeep Thadoju" r:id="rId266" minRId="1006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7DDF1D0B-2D04-4618-BC75-CED34FF62A9E}" dateTime="2024-05-14T13:23:38" maxSheetId="87" userName="Sandeep Thadoju" r:id="rId267" minRId="10132" maxRId="1015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C6604A0D-77E9-4312-AAD3-ACF8F90FD07D}" dateTime="2024-05-14T13:25:14" maxSheetId="87" userName="Sandeep Thadoju" r:id="rId268" minRId="10220" maxRId="1024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4BE6235D-B4F3-4672-BFA1-B53629B04E2E}" dateTime="2024-05-14T14:44:19" maxSheetId="87" userName="Sandeep Thadoju" r:id="rId269" minRId="10245" maxRId="10376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7C2CE354-3FED-41E8-8034-088511863CC4}" dateTime="2024-05-14T17:57:16" maxSheetId="87" userName="Sandeep Thadoju" r:id="rId270" minRId="10442" maxRId="1047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227ED75-BEAE-40B6-94C0-E2E547AB24C8}" dateTime="2024-05-15T11:05:53" maxSheetId="87" userName="Sandeep Thadoju" r:id="rId271" minRId="10539" maxRId="10540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5" sId="72" ref="A15:XFD16" action="insertRow"/>
  <rcc rId="8026" sId="72">
    <nc r="A15" t="inlineStr">
      <is>
        <t>CU_12</t>
      </is>
    </nc>
  </rcc>
  <rcc rId="8027" sId="72">
    <nc r="B15" t="inlineStr">
      <is>
        <t>AZ BP CA WC CU Regression</t>
      </is>
    </nc>
  </rcc>
  <rcc rId="8028" sId="72">
    <nc r="C15" t="inlineStr">
      <is>
        <t>WCReviseQuote</t>
      </is>
    </nc>
  </rcc>
  <rcc rId="8029" sId="72">
    <nc r="D15" t="inlineStr">
      <is>
        <t>Yes</t>
      </is>
    </nc>
  </rcc>
  <rcc rId="8030" sId="72" odxf="1" dxf="1">
    <nc r="E15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031" sId="72" odxf="1" dxf="1">
    <nc r="F15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032" sId="72">
    <nc r="G15" t="inlineStr">
      <is>
        <t>N/A</t>
      </is>
    </nc>
  </rcc>
  <rcc rId="8033" sId="72" odxf="1" dxf="1" quotePrefix="1">
    <nc r="H15" t="inlineStr">
      <is>
        <t>1</t>
      </is>
    </nc>
    <odxf/>
    <ndxf/>
  </rcc>
  <rcc rId="8034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35" sId="72">
    <nc r="J15" t="inlineStr">
      <is>
        <t>Organization</t>
      </is>
    </nc>
  </rcc>
  <rcc rId="8036" sId="72" odxf="1" dxf="1">
    <nc r="K15" t="inlineStr">
      <is>
        <t>Colorado Flat Waiver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7" sId="72" odxf="1" dxf="1">
    <nc r="L15" t="inlineStr">
      <is>
        <t>320 E Main St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38" sId="72">
    <nc r="M15" t="inlineStr">
      <is>
        <t>N/A</t>
      </is>
    </nc>
  </rcc>
  <rcc rId="8039" sId="72" odxf="1" dxf="1">
    <nc r="N15" t="inlineStr">
      <is>
        <t>Montrose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0" sId="72" odxf="1" dxf="1">
    <nc r="O15" t="inlineStr">
      <is>
        <t>Colorado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1" sId="72" odxf="1" dxf="1" quotePrefix="1">
    <nc r="P15" t="inlineStr">
      <is>
        <t>81401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2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043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4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5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6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7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048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49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0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1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2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8053" sId="72">
    <nc r="AB15" t="inlineStr">
      <is>
        <t>Yes</t>
      </is>
    </nc>
  </rcc>
  <rcc rId="8054" sId="72">
    <nc r="A16" t="inlineStr">
      <is>
        <t>CU_12</t>
      </is>
    </nc>
  </rcc>
  <rcc rId="8055" sId="72">
    <nc r="B16" t="inlineStr">
      <is>
        <t>AZ BP CA WC CU Regression</t>
      </is>
    </nc>
  </rcc>
  <rcc rId="8056" sId="72">
    <nc r="C16" t="inlineStr">
      <is>
        <t>WCReviseQuoteTwo</t>
      </is>
    </nc>
  </rcc>
  <rcc rId="8057" sId="72">
    <nc r="D16" t="inlineStr">
      <is>
        <t>N/A</t>
      </is>
    </nc>
  </rcc>
  <rcc rId="8058" sId="72" quotePrefix="1">
    <nc r="E16" t="inlineStr">
      <is>
        <t>1</t>
      </is>
    </nc>
  </rcc>
  <rcc rId="8059" sId="72">
    <nc r="F16" t="inlineStr">
      <is>
        <t>N/A</t>
      </is>
    </nc>
  </rcc>
  <rcc rId="8060" sId="72">
    <nc r="G16" t="inlineStr">
      <is>
        <t>Yes</t>
      </is>
    </nc>
  </rcc>
  <rcc rId="8061" sId="72">
    <nc r="H16" t="inlineStr">
      <is>
        <t>N/A</t>
      </is>
    </nc>
  </rcc>
  <rcc rId="8062" sId="72">
    <nc r="I16" t="inlineStr">
      <is>
        <t>N/A</t>
      </is>
    </nc>
  </rcc>
  <rcc rId="8063" sId="72">
    <nc r="J16" t="inlineStr">
      <is>
        <t>N/A</t>
      </is>
    </nc>
  </rcc>
  <rcc rId="8064" sId="72">
    <nc r="K16" t="inlineStr">
      <is>
        <t>N/A</t>
      </is>
    </nc>
  </rcc>
  <rcc rId="8065" sId="72">
    <nc r="L16" t="inlineStr">
      <is>
        <t>N/A</t>
      </is>
    </nc>
  </rcc>
  <rcc rId="8066" sId="72">
    <nc r="M16" t="inlineStr">
      <is>
        <t>N/A</t>
      </is>
    </nc>
  </rcc>
  <rcc rId="8067" sId="72">
    <nc r="N16" t="inlineStr">
      <is>
        <t>N/A</t>
      </is>
    </nc>
  </rcc>
  <rcc rId="8068" sId="72">
    <nc r="O16" t="inlineStr">
      <is>
        <t>N/A</t>
      </is>
    </nc>
  </rcc>
  <rcc rId="8069" sId="72">
    <nc r="P16" t="inlineStr">
      <is>
        <t>N/A</t>
      </is>
    </nc>
  </rcc>
  <rcc rId="8070" sId="72">
    <nc r="Q16" t="inlineStr">
      <is>
        <t>N/A</t>
      </is>
    </nc>
  </rcc>
  <rcc rId="8071" sId="72">
    <nc r="R16" t="inlineStr">
      <is>
        <t>N/A</t>
      </is>
    </nc>
  </rcc>
  <rcc rId="8072" sId="72">
    <nc r="S16" t="inlineStr">
      <is>
        <t>N/A</t>
      </is>
    </nc>
  </rcc>
  <rcc rId="8073" sId="72">
    <nc r="T16" t="inlineStr">
      <is>
        <t>N/A</t>
      </is>
    </nc>
  </rcc>
  <rcc rId="8074" sId="72" odxf="1" dxf="1">
    <nc r="U16" t="inlineStr">
      <is>
        <t>N/A</t>
      </is>
    </nc>
    <odxf>
      <border outline="0">
        <right/>
      </border>
    </odxf>
    <ndxf>
      <border outline="0">
        <right style="thin">
          <color rgb="FF000000"/>
        </right>
      </border>
    </ndxf>
  </rcc>
  <rcc rId="8075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8076" sId="72">
    <nc r="W16" t="inlineStr">
      <is>
        <t>N/A</t>
      </is>
    </nc>
  </rcc>
  <rcc rId="8077" sId="72">
    <nc r="X16" t="inlineStr">
      <is>
        <t>N/A</t>
      </is>
    </nc>
  </rcc>
  <rcc rId="8078" sId="72">
    <nc r="Y16" t="inlineStr">
      <is>
        <t>N/A</t>
      </is>
    </nc>
  </rcc>
  <rcc rId="8079" sId="72">
    <nc r="Z16" t="inlineStr">
      <is>
        <t>N/A</t>
      </is>
    </nc>
  </rcc>
  <rcc rId="8080" sId="72">
    <nc r="AA16" t="inlineStr">
      <is>
        <t>N/A</t>
      </is>
    </nc>
  </rcc>
  <rcc rId="8081" sId="72">
    <nc r="AB16" t="inlineStr">
      <is>
        <t>Yes</t>
      </is>
    </nc>
  </rcc>
  <rcc rId="8082" sId="72">
    <oc r="A17" t="inlineStr">
      <is>
        <t>CU_12</t>
      </is>
    </oc>
    <nc r="A17" t="inlineStr">
      <is>
        <t>CU_13</t>
      </is>
    </nc>
  </rcc>
  <rcc rId="8083" sId="72">
    <oc r="B17" t="inlineStr">
      <is>
        <t>AZ BP CA WC CU Regression</t>
      </is>
    </oc>
    <nc r="B17" t="inlineStr">
      <is>
        <t>CO BP CA WC CU Regression</t>
      </is>
    </nc>
  </rcc>
  <rcc rId="8084" sId="72">
    <oc r="A18" t="inlineStr">
      <is>
        <t>CU_12</t>
      </is>
    </oc>
    <nc r="A18" t="inlineStr">
      <is>
        <t>CU_13</t>
      </is>
    </nc>
  </rcc>
  <rcc rId="8085" sId="72">
    <oc r="B18" t="inlineStr">
      <is>
        <t>AZ BP CA WC CU Regression</t>
      </is>
    </oc>
    <nc r="B18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151" sId="69" ref="A15:XFD17" action="insertRow"/>
  <rcc rId="8152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53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54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55" sId="69" odxf="1" dxf="1">
    <nc r="D15">
      <v>1</v>
    </nc>
    <odxf/>
    <ndxf/>
  </rcc>
  <rcc rId="8156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7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58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59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60" sId="69">
    <nc r="I15" t="inlineStr">
      <is>
        <t>Workers Compensation</t>
      </is>
    </nc>
  </rcc>
  <rcc rId="8161" sId="69">
    <nc r="J15" t="inlineStr">
      <is>
        <t>N/A</t>
      </is>
    </nc>
  </rcc>
  <rcc rId="8162" sId="69">
    <nc r="K15" t="inlineStr">
      <is>
        <t>N/A</t>
      </is>
    </nc>
  </rcc>
  <rcc rId="8163" sId="69">
    <nc r="L15" t="inlineStr">
      <is>
        <t>N/A</t>
      </is>
    </nc>
  </rcc>
  <rcc rId="8164" sId="69">
    <nc r="M15" t="inlineStr">
      <is>
        <t>N/A</t>
      </is>
    </nc>
  </rcc>
  <rcc rId="8165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66" sId="69">
    <nc r="O15" t="inlineStr">
      <is>
        <t>N/A</t>
      </is>
    </nc>
  </rcc>
  <rcc rId="8167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168" sId="69">
    <nc r="Q15" t="inlineStr">
      <is>
        <t>N/A</t>
      </is>
    </nc>
  </rcc>
  <rcc rId="8169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0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171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2" sId="69">
    <nc r="U15" t="inlineStr">
      <is>
        <t>N/A</t>
      </is>
    </nc>
  </rcc>
  <rcc rId="8173" sId="69">
    <nc r="V15" t="inlineStr">
      <is>
        <t>N/A</t>
      </is>
    </nc>
  </rcc>
  <rcc rId="8174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5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76" sId="69" odxf="1" dxf="1">
    <nc r="A16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177" sId="69" odxf="1" dxf="1">
    <nc r="B16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178" sId="69" odxf="1" dxf="1">
    <nc r="C16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179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180" sId="69" odxf="1" dxf="1">
    <nc r="E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1" sId="69" odxf="1" dxf="1">
    <nc r="F16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82" sId="69" odxf="1" dxf="1">
    <nc r="G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3" sId="69" odxf="1" dxf="1">
    <nc r="H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84" sId="69">
    <nc r="I16" t="inlineStr">
      <is>
        <t>Workers Compensation</t>
      </is>
    </nc>
  </rcc>
  <rcc rId="8185" sId="69">
    <nc r="J16" t="inlineStr">
      <is>
        <t>N/A</t>
      </is>
    </nc>
  </rcc>
  <rcc rId="8186" sId="69">
    <nc r="K16" t="inlineStr">
      <is>
        <t>N/A</t>
      </is>
    </nc>
  </rcc>
  <rcc rId="8187" sId="69">
    <nc r="L16" t="inlineStr">
      <is>
        <t>N/A</t>
      </is>
    </nc>
  </rcc>
  <rcc rId="8188" sId="69">
    <nc r="M16" t="inlineStr">
      <is>
        <t>N/A</t>
      </is>
    </nc>
  </rcc>
  <rcc rId="8189" sId="69" odxf="1" dxf="1">
    <nc r="N16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190" sId="69">
    <nc r="O16" t="inlineStr">
      <is>
        <t>N/A</t>
      </is>
    </nc>
  </rcc>
  <rcc rId="8191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192" sId="69">
    <nc r="Q16" t="inlineStr">
      <is>
        <t>N/A</t>
      </is>
    </nc>
  </rcc>
  <rcc rId="8193" sId="69" odxf="1" dxf="1">
    <nc r="R16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4" sId="69" odxf="1" dxf="1">
    <nc r="S16">
      <v>6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5" sId="69" odxf="1" dxf="1">
    <nc r="T16" t="inlineStr">
      <is>
        <t>Medical Facilities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6" sId="69">
    <nc r="U16" t="inlineStr">
      <is>
        <t>N/A</t>
      </is>
    </nc>
  </rcc>
  <rcc rId="8197" sId="69">
    <nc r="V16" t="inlineStr">
      <is>
        <t>N/A</t>
      </is>
    </nc>
  </rcc>
  <rcc rId="8198" sId="69" odxf="1" dxf="1" quotePrefix="1">
    <nc r="W16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199" sId="69" odxf="1" dxf="1">
    <nc r="X16" t="inlineStr">
      <is>
        <t>CPR/first aid training provided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0" sId="69" odxf="1" dxf="1">
    <nc r="A17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201" sId="69" odxf="1" dxf="1">
    <nc r="B1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202" sId="69" odxf="1" dxf="1">
    <nc r="C17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8203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204" sId="69" odxf="1" dxf="1">
    <nc r="E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5" sId="69" odxf="1" dxf="1">
    <nc r="F17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06" sId="69" odxf="1" dxf="1">
    <nc r="G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7" sId="69" odxf="1" dxf="1">
    <nc r="H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08" sId="69">
    <nc r="I17" t="inlineStr">
      <is>
        <t>Workers Compensation</t>
      </is>
    </nc>
  </rcc>
  <rcc rId="8209" sId="69">
    <nc r="J17" t="inlineStr">
      <is>
        <t>N/A</t>
      </is>
    </nc>
  </rcc>
  <rcc rId="8210" sId="69">
    <nc r="K17" t="inlineStr">
      <is>
        <t>N/A</t>
      </is>
    </nc>
  </rcc>
  <rcc rId="8211" sId="69">
    <nc r="L17" t="inlineStr">
      <is>
        <t>N/A</t>
      </is>
    </nc>
  </rcc>
  <rcc rId="8212" sId="69">
    <nc r="M17" t="inlineStr">
      <is>
        <t>N/A</t>
      </is>
    </nc>
  </rcc>
  <rcc rId="8213" sId="69" odxf="1" dxf="1">
    <nc r="N17" t="inlineStr">
      <is>
        <t>N/A</t>
      </is>
    </nc>
    <odxf>
      <font>
        <name val="Calibri"/>
        <family val="2"/>
      </font>
      <alignment horizontal="general"/>
      <border outline="0">
        <left/>
        <top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ndxf>
  </rcc>
  <rcc rId="8214" sId="69">
    <nc r="O17" t="inlineStr">
      <is>
        <t>N/A</t>
      </is>
    </nc>
  </rcc>
  <rcc rId="8215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216" sId="69">
    <nc r="Q17" t="inlineStr">
      <is>
        <t>N/A</t>
      </is>
    </nc>
  </rcc>
  <rcc rId="8217" sId="69" odxf="1" dxf="1">
    <nc r="R17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8" sId="69" odxf="1" dxf="1">
    <nc r="S17">
      <v>7</v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19" sId="69" odxf="1" dxf="1">
    <nc r="T17" t="inlineStr">
      <is>
        <t>Premises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0" sId="69">
    <nc r="U17" t="inlineStr">
      <is>
        <t>N/A</t>
      </is>
    </nc>
  </rcc>
  <rcc rId="8221" sId="69">
    <nc r="V17" t="inlineStr">
      <is>
        <t>N/A</t>
      </is>
    </nc>
  </rcc>
  <rcc rId="8222" sId="69" odxf="1" dxf="1" quotePrefix="1">
    <nc r="W17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3" sId="69" odxf="1" dxf="1">
    <nc r="X17" t="inlineStr">
      <is>
        <t>Good maintenance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224" sId="69">
    <oc r="A18" t="inlineStr">
      <is>
        <t>CU_12</t>
      </is>
    </oc>
    <nc r="A18" t="inlineStr">
      <is>
        <t>CU_13</t>
      </is>
    </nc>
  </rcc>
  <rcc rId="8225" sId="69">
    <oc r="B18" t="inlineStr">
      <is>
        <t>AZ BP CA WC CU Regression</t>
      </is>
    </oc>
    <nc r="B18" t="inlineStr">
      <is>
        <t>CO BP CA WC CU Regression</t>
      </is>
    </nc>
  </rcc>
  <rcc rId="8226" sId="69">
    <oc r="A19" t="inlineStr">
      <is>
        <t>CU_12</t>
      </is>
    </oc>
    <nc r="A19" t="inlineStr">
      <is>
        <t>CU_13</t>
      </is>
    </nc>
  </rcc>
  <rcc rId="8227" sId="69">
    <oc r="B19" t="inlineStr">
      <is>
        <t>AZ BP CA WC CU Regression</t>
      </is>
    </oc>
    <nc r="B19" t="inlineStr">
      <is>
        <t>CO BP CA WC CU Regression</t>
      </is>
    </nc>
  </rcc>
  <rcc rId="8228" sId="69">
    <oc r="A20" t="inlineStr">
      <is>
        <t>CU_12</t>
      </is>
    </oc>
    <nc r="A20" t="inlineStr">
      <is>
        <t>CU_13</t>
      </is>
    </nc>
  </rcc>
  <rcc rId="8229" sId="69">
    <oc r="B20" t="inlineStr">
      <is>
        <t>AZ BP CA WC CU Regression</t>
      </is>
    </oc>
    <nc r="B20" t="inlineStr">
      <is>
        <t>CO BP CA WC CU Regression</t>
      </is>
    </nc>
  </rcc>
  <rcmt sheetId="69" cell="S15" guid="{311E1853-8368-400B-AB6D-152908322F80}" author="Elaine Brochtrup" newLength="87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295" sId="10" ref="A34:XFD34" action="insertRow"/>
  <rcc rId="8296" sId="10">
    <nc r="A34" t="inlineStr">
      <is>
        <t>CU_12</t>
      </is>
    </nc>
  </rcc>
  <rcc rId="8297" sId="10" odxf="1" dxf="1">
    <nc r="B3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298" sId="10" ref="A35:XFD35" action="insertRow"/>
  <rcc rId="8299" sId="10">
    <nc r="A35" t="inlineStr">
      <is>
        <t>CU_12</t>
      </is>
    </nc>
  </rcc>
  <rcc rId="8300" sId="10" odxf="1" dxf="1">
    <nc r="B3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301" sId="10" odxf="1" dxf="1">
    <nc r="C34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8302" sId="10">
    <nc r="C35" t="inlineStr">
      <is>
        <t>FlatEndorsement</t>
      </is>
    </nc>
  </rcc>
  <rcc rId="8303" sId="10">
    <nc r="D34" t="inlineStr">
      <is>
        <t>N/A</t>
      </is>
    </nc>
  </rcc>
  <rcc rId="8304" sId="10">
    <nc r="E34" t="inlineStr">
      <is>
        <t>N/A</t>
      </is>
    </nc>
  </rcc>
  <rcc rId="8305" sId="10">
    <nc r="F34" t="inlineStr">
      <is>
        <t>Yes</t>
      </is>
    </nc>
  </rcc>
  <rcc rId="8306" sId="10">
    <nc r="G34" t="inlineStr">
      <is>
        <t>N/A</t>
      </is>
    </nc>
  </rcc>
  <rcc rId="8307" sId="10">
    <nc r="H34" t="inlineStr">
      <is>
        <t>N/A</t>
      </is>
    </nc>
  </rcc>
  <rcc rId="8308" sId="10">
    <nc r="I34" t="inlineStr">
      <is>
        <t>validate2=1|D</t>
      </is>
    </nc>
  </rcc>
  <rcc rId="8309" sId="10">
    <nc r="J34" t="inlineStr">
      <is>
        <t>Check</t>
      </is>
    </nc>
  </rcc>
  <rcc rId="8310" sId="10">
    <nc r="K34" t="inlineStr">
      <is>
        <t>N/A</t>
      </is>
    </nc>
  </rcc>
  <rcc rId="8311" sId="10">
    <nc r="M34" t="inlineStr">
      <is>
        <t>N/A</t>
      </is>
    </nc>
  </rcc>
  <rfmt sheetId="10" sqref="N34" start="0" length="0">
    <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cc rId="8312" sId="10">
    <nc r="O34" t="inlineStr">
      <is>
        <t>N/A</t>
      </is>
    </nc>
  </rcc>
  <rcc rId="8313" sId="10">
    <nc r="R34" t="inlineStr">
      <is>
        <t>N/A</t>
      </is>
    </nc>
  </rcc>
  <rcc rId="8314" sId="10">
    <nc r="T34" t="inlineStr">
      <is>
        <t>N/A</t>
      </is>
    </nc>
  </rcc>
  <rcc rId="8315" sId="10">
    <nc r="U34" t="inlineStr">
      <is>
        <t>N/A</t>
      </is>
    </nc>
  </rcc>
  <rcc rId="8316" sId="10">
    <nc r="V34" t="inlineStr">
      <is>
        <t>N/A</t>
      </is>
    </nc>
  </rcc>
  <rcc rId="8317" sId="10">
    <nc r="W34" t="inlineStr">
      <is>
        <t>Check</t>
      </is>
    </nc>
  </rcc>
  <rcc rId="8318" sId="10">
    <nc r="X34" t="inlineStr">
      <is>
        <t>N/A</t>
      </is>
    </nc>
  </rcc>
  <rcc rId="8319" sId="10">
    <nc r="Z34" t="inlineStr">
      <is>
        <t>N/A</t>
      </is>
    </nc>
  </rcc>
  <rcc rId="8320" sId="10">
    <nc r="AA34" t="inlineStr">
      <is>
        <t>N/A</t>
      </is>
    </nc>
  </rcc>
  <rcc rId="8321" sId="10">
    <nc r="AC34" t="inlineStr">
      <is>
        <t>N/A</t>
      </is>
    </nc>
  </rcc>
  <rcc rId="8322" sId="10">
    <nc r="AD34" t="inlineStr">
      <is>
        <t>N/A</t>
      </is>
    </nc>
  </rcc>
  <rcc rId="8323" sId="10" odxf="1" dxf="1">
    <nc r="AE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24" sId="10">
    <nc r="AF34" t="inlineStr">
      <is>
        <t>N/A</t>
      </is>
    </nc>
  </rcc>
  <rcc rId="8325" sId="10">
    <nc r="AG34" t="inlineStr">
      <is>
        <t>N/A</t>
      </is>
    </nc>
  </rcc>
  <rcc rId="8326" sId="10">
    <nc r="AH34" t="inlineStr">
      <is>
        <t>N/A</t>
      </is>
    </nc>
  </rcc>
  <rcc rId="8327" sId="10">
    <nc r="AI34" t="inlineStr">
      <is>
        <t>N/A</t>
      </is>
    </nc>
  </rcc>
  <rcc rId="8328" sId="10">
    <nc r="AJ34" t="inlineStr">
      <is>
        <t>N/A</t>
      </is>
    </nc>
  </rcc>
  <rcc rId="8329" sId="10">
    <nc r="AK34" t="inlineStr">
      <is>
        <t>N/A</t>
      </is>
    </nc>
  </rcc>
  <rcc rId="8330" sId="10">
    <nc r="AL34" t="inlineStr">
      <is>
        <t>N/A</t>
      </is>
    </nc>
  </rcc>
  <rcc rId="8331" sId="10">
    <nc r="AM34" t="inlineStr">
      <is>
        <t>N/A</t>
      </is>
    </nc>
  </rcc>
  <rcc rId="8332" sId="10">
    <nc r="AN34" t="inlineStr">
      <is>
        <t>N/A</t>
      </is>
    </nc>
  </rcc>
  <rcc rId="8333" sId="10">
    <nc r="AO34" t="inlineStr">
      <is>
        <t>N/A</t>
      </is>
    </nc>
  </rcc>
  <rcc rId="8334" sId="10">
    <nc r="AP34" t="inlineStr">
      <is>
        <t>N/A</t>
      </is>
    </nc>
  </rcc>
  <rcc rId="8335" sId="10" odxf="1" dxf="1" quotePrefix="1">
    <nc r="AQ34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36" sId="10">
    <nc r="AR34" t="inlineStr">
      <is>
        <t>N/A</t>
      </is>
    </nc>
  </rcc>
  <rcc rId="8337" sId="10">
    <nc r="AS34" t="inlineStr">
      <is>
        <t>N/A</t>
      </is>
    </nc>
  </rcc>
  <rcc rId="8338" sId="10">
    <nc r="AT34" t="inlineStr">
      <is>
        <t>N/A</t>
      </is>
    </nc>
  </rcc>
  <rcc rId="8339" sId="10">
    <nc r="AU34" t="inlineStr">
      <is>
        <t>N/A</t>
      </is>
    </nc>
  </rcc>
  <rcc rId="8340" sId="10">
    <nc r="AV34" t="inlineStr">
      <is>
        <t>N/A</t>
      </is>
    </nc>
  </rcc>
  <rcc rId="8341" sId="10" odxf="1" dxf="1" quotePrefix="1">
    <nc r="AW34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42" sId="10" odxf="1" dxf="1">
    <nc r="AX34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3" sId="10" odxf="1" dxf="1">
    <nc r="A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4" sId="10" odxf="1" dxf="1">
    <nc r="AZ34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8345" sId="10" odxf="1" dxf="1">
    <nc r="BA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6" sId="10" odxf="1" dxf="1">
    <nc r="BB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7" sId="10" odxf="1" dxf="1">
    <nc r="BC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8" sId="10" odxf="1" dxf="1">
    <nc r="BD34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49" sId="10" odxf="1" dxf="1">
    <nc r="BE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0" sId="10" odxf="1" dxf="1">
    <nc r="BF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1" sId="10" odxf="1" dxf="1">
    <nc r="BG34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2" sId="10" odxf="1" dxf="1">
    <nc r="BH34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3" sId="10" odxf="1" dxf="1">
    <nc r="BI34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4" sId="10" odxf="1" dxf="1">
    <nc r="BJ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55" sId="10">
    <nc r="BK34" t="inlineStr">
      <is>
        <t>validate2=Checked|D</t>
      </is>
    </nc>
  </rcc>
  <rcc rId="8356" sId="10">
    <nc r="BL34" t="inlineStr">
      <is>
        <t>N/A</t>
      </is>
    </nc>
  </rcc>
  <rcc rId="8357" sId="10">
    <nc r="BM34" t="inlineStr">
      <is>
        <t>N/A</t>
      </is>
    </nc>
  </rcc>
  <rcc rId="8358" sId="10">
    <nc r="BN34" t="inlineStr">
      <is>
        <t>N/A</t>
      </is>
    </nc>
  </rcc>
  <rcc rId="8359" sId="10">
    <nc r="BO34" t="inlineStr">
      <is>
        <t>N/A</t>
      </is>
    </nc>
  </rcc>
  <rcc rId="8360" sId="10">
    <nc r="BP34" t="inlineStr">
      <is>
        <t>N/A</t>
      </is>
    </nc>
  </rcc>
  <rcc rId="8361" sId="10">
    <nc r="BQ34" t="inlineStr">
      <is>
        <t>N/A</t>
      </is>
    </nc>
  </rcc>
  <rcc rId="8362" sId="10">
    <nc r="BR34" t="inlineStr">
      <is>
        <t>N/A</t>
      </is>
    </nc>
  </rcc>
  <rcc rId="8363" sId="10">
    <nc r="BS34" t="inlineStr">
      <is>
        <t>N/A</t>
      </is>
    </nc>
  </rcc>
  <rcc rId="8364" sId="10">
    <nc r="BT34" t="inlineStr">
      <is>
        <t>N/A</t>
      </is>
    </nc>
  </rcc>
  <rcc rId="8365" sId="10">
    <nc r="BU34" t="inlineStr">
      <is>
        <t>N/A</t>
      </is>
    </nc>
  </rcc>
  <rcc rId="8366" sId="10">
    <nc r="BV34" t="inlineStr">
      <is>
        <t>N/A</t>
      </is>
    </nc>
  </rcc>
  <rcc rId="8367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368" sId="10">
    <nc r="BX34" t="inlineStr">
      <is>
        <t>validate2=Checked|D</t>
      </is>
    </nc>
  </rcc>
  <rcc rId="8369" sId="10">
    <nc r="BY34" t="inlineStr">
      <is>
        <t>validate2=$ 1,000,000|D</t>
      </is>
    </nc>
  </rcc>
  <rcc rId="8370" sId="10">
    <nc r="BZ34" t="inlineStr">
      <is>
        <t>N/A</t>
      </is>
    </nc>
  </rcc>
  <rcc rId="8371" sId="10">
    <nc r="CA34" t="inlineStr">
      <is>
        <t>N/A</t>
      </is>
    </nc>
  </rcc>
  <rcc rId="8372" sId="10">
    <nc r="CB34" t="inlineStr">
      <is>
        <t>N/A</t>
      </is>
    </nc>
  </rcc>
  <rcc rId="8373" sId="10">
    <nc r="CC34" t="inlineStr">
      <is>
        <t>Check</t>
      </is>
    </nc>
  </rcc>
  <rcc rId="8374" sId="10">
    <nc r="CD34" t="inlineStr">
      <is>
        <t>Yes</t>
      </is>
    </nc>
  </rcc>
  <rcc rId="8375" sId="10">
    <nc r="CE34" t="inlineStr">
      <is>
        <t>N/A</t>
      </is>
    </nc>
  </rcc>
  <rcc rId="8376" sId="10" odxf="1" dxf="1">
    <nc r="CF34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7" sId="10">
    <nc r="CG34" t="inlineStr">
      <is>
        <t>N/A</t>
      </is>
    </nc>
  </rcc>
  <rcc rId="8378" sId="10" odxf="1" dxf="1">
    <nc r="CH34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79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0" sId="10" odxf="1" dxf="1" quotePrefix="1">
    <nc r="CJ34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8381" sId="10" odxf="1" dxf="1">
    <nc r="CK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82" sId="10" quotePrefix="1">
    <nc r="CL34" t="inlineStr">
      <is>
        <t>250</t>
      </is>
    </nc>
  </rcc>
  <rcc rId="8383" sId="10">
    <nc r="CM34" t="inlineStr">
      <is>
        <t>N/A</t>
      </is>
    </nc>
  </rcc>
  <rcc rId="8384" sId="10">
    <nc r="CN34" t="inlineStr">
      <is>
        <t>N/A</t>
      </is>
    </nc>
  </rcc>
  <rcc rId="8385" sId="10">
    <nc r="CO34" t="inlineStr">
      <is>
        <t>validate2=$ 1,000|D</t>
      </is>
    </nc>
  </rcc>
  <rcc rId="8386" sId="10">
    <nc r="CP34" t="inlineStr">
      <is>
        <t>N/A</t>
      </is>
    </nc>
  </rcc>
  <rcc rId="8387" sId="10">
    <nc r="CQ34" t="inlineStr">
      <is>
        <t>N/A</t>
      </is>
    </nc>
  </rcc>
  <rcc rId="8388" sId="10" quotePrefix="1">
    <nc r="CR34" t="inlineStr">
      <is>
        <t>1000</t>
      </is>
    </nc>
  </rcc>
  <rcc rId="8389" sId="10" quotePrefix="1">
    <nc r="CS34" t="inlineStr">
      <is>
        <t>15000</t>
      </is>
    </nc>
  </rcc>
  <rcc rId="8390" sId="10">
    <nc r="CT34" t="inlineStr">
      <is>
        <t>validate2=$ 15,000|D</t>
      </is>
    </nc>
  </rcc>
  <rcc rId="8391" sId="10">
    <nc r="CU34" t="inlineStr">
      <is>
        <t>Check</t>
      </is>
    </nc>
  </rcc>
  <rcc rId="8392" sId="10" odxf="1" dxf="1">
    <nc r="CV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3" sId="10" odxf="1" dxf="1" quotePrefix="1">
    <nc r="CW34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4" sId="10" odxf="1" dxf="1" quotePrefix="1">
    <nc r="CX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5" sId="10" odxf="1" dxf="1">
    <nc r="CY34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6" sId="10">
    <nc r="CZ34" t="inlineStr">
      <is>
        <t>N/A</t>
      </is>
    </nc>
  </rcc>
  <rcc rId="8397" sId="10" odxf="1" dxf="1" quotePrefix="1">
    <nc r="DA34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398" sId="10">
    <nc r="DB34" t="inlineStr">
      <is>
        <t>N/A</t>
      </is>
    </nc>
  </rcc>
  <rcc rId="8399" sId="10">
    <nc r="DC34" t="inlineStr">
      <is>
        <t>N/A</t>
      </is>
    </nc>
  </rcc>
  <rcc rId="8400" sId="10">
    <nc r="DD34" t="inlineStr">
      <is>
        <t>N/A</t>
      </is>
    </nc>
  </rcc>
  <rcc rId="8401" sId="10">
    <nc r="L34" t="inlineStr">
      <is>
        <t>N/A</t>
      </is>
    </nc>
  </rcc>
  <rcc rId="8402" sId="10">
    <nc r="N34" t="inlineStr">
      <is>
        <t>5294 Rice Lake Rd</t>
      </is>
    </nc>
  </rcc>
  <rcc rId="8403" sId="10">
    <nc r="P34" t="inlineStr">
      <is>
        <t>Duluth</t>
      </is>
    </nc>
  </rcc>
  <rcc rId="8404" sId="10">
    <nc r="Q34" t="inlineStr">
      <is>
        <t>Minnesota</t>
      </is>
    </nc>
  </rcc>
  <rcc rId="8405" sId="10" odxf="1" dxf="1" quotePrefix="1">
    <nc r="S34" t="inlineStr">
      <is>
        <t>55803</t>
      </is>
    </nc>
    <ndxf/>
  </rcc>
  <rcc rId="8406" sId="10" odxf="1" dxf="1" quotePrefix="1">
    <nc r="Y34" t="inlineStr">
      <is>
        <t>103</t>
      </is>
    </nc>
    <ndxf/>
  </rcc>
  <rcc rId="8407" sId="10">
    <nc r="AB34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73" sId="10">
    <nc r="D35" t="inlineStr">
      <is>
        <t>N/A</t>
      </is>
    </nc>
  </rcc>
  <rcc rId="8474" sId="10">
    <nc r="E35" t="inlineStr">
      <is>
        <t>N/A</t>
      </is>
    </nc>
  </rcc>
  <rcc rId="8475" sId="10">
    <nc r="F35" t="inlineStr">
      <is>
        <t>N/A</t>
      </is>
    </nc>
  </rcc>
  <rcc rId="8476" sId="10">
    <nc r="G35" t="inlineStr">
      <is>
        <t>N/A</t>
      </is>
    </nc>
  </rcc>
  <rcc rId="8477" sId="10">
    <nc r="I35" t="inlineStr">
      <is>
        <t>N/A</t>
      </is>
    </nc>
  </rcc>
  <rcc rId="8478" sId="10">
    <nc r="J35" t="inlineStr">
      <is>
        <t>N/A</t>
      </is>
    </nc>
  </rcc>
  <rcc rId="8479" sId="10">
    <nc r="K35" t="inlineStr">
      <is>
        <t>N/A</t>
      </is>
    </nc>
  </rcc>
  <rcc rId="8480" sId="10">
    <nc r="L35" t="inlineStr">
      <is>
        <t>N/A</t>
      </is>
    </nc>
  </rcc>
  <rcc rId="8481" sId="10">
    <nc r="M35" t="inlineStr">
      <is>
        <t>N/A</t>
      </is>
    </nc>
  </rcc>
  <rcc rId="8482" sId="10" odxf="1" dxf="1">
    <nc r="N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483" sId="10">
    <nc r="O35" t="inlineStr">
      <is>
        <t>N/A</t>
      </is>
    </nc>
  </rcc>
  <rcc rId="8484" sId="10">
    <nc r="P35" t="inlineStr">
      <is>
        <t>N/A</t>
      </is>
    </nc>
  </rcc>
  <rcc rId="8485" sId="10">
    <nc r="Q35" t="inlineStr">
      <is>
        <t>N/A</t>
      </is>
    </nc>
  </rcc>
  <rcc rId="8486" sId="10">
    <nc r="R35" t="inlineStr">
      <is>
        <t>N/A</t>
      </is>
    </nc>
  </rcc>
  <rcc rId="8487" sId="10">
    <nc r="S35" t="inlineStr">
      <is>
        <t>N/A</t>
      </is>
    </nc>
  </rcc>
  <rcc rId="8488" sId="10">
    <nc r="T35" t="inlineStr">
      <is>
        <t>N/A</t>
      </is>
    </nc>
  </rcc>
  <rcc rId="8489" sId="10">
    <nc r="U35" t="inlineStr">
      <is>
        <t>N/A</t>
      </is>
    </nc>
  </rcc>
  <rcc rId="8490" sId="10">
    <nc r="V35" t="inlineStr">
      <is>
        <t>N/A</t>
      </is>
    </nc>
  </rcc>
  <rcc rId="8491" sId="10">
    <nc r="W35" t="inlineStr">
      <is>
        <t>N/A</t>
      </is>
    </nc>
  </rcc>
  <rcc rId="8492" sId="10">
    <nc r="X35" t="inlineStr">
      <is>
        <t>N/A</t>
      </is>
    </nc>
  </rcc>
  <rcc rId="8493" sId="10">
    <nc r="Y35" t="inlineStr">
      <is>
        <t>N/A</t>
      </is>
    </nc>
  </rcc>
  <rcc rId="8494" sId="10">
    <nc r="Z35" t="inlineStr">
      <is>
        <t>N/A</t>
      </is>
    </nc>
  </rcc>
  <rcc rId="8495" sId="10">
    <nc r="AA35" t="inlineStr">
      <is>
        <t>N/A</t>
      </is>
    </nc>
  </rcc>
  <rcc rId="8496" sId="10">
    <nc r="AB35" t="inlineStr">
      <is>
        <t>N/A</t>
      </is>
    </nc>
  </rcc>
  <rcc rId="8497" sId="10">
    <nc r="AC35" t="inlineStr">
      <is>
        <t>N/A</t>
      </is>
    </nc>
  </rcc>
  <rcc rId="8498" sId="10">
    <nc r="AD35" t="inlineStr">
      <is>
        <t>N/A</t>
      </is>
    </nc>
  </rcc>
  <rcc rId="8499" sId="10">
    <nc r="AE35" t="inlineStr">
      <is>
        <t>N/A</t>
      </is>
    </nc>
  </rcc>
  <rcc rId="8500" sId="10">
    <nc r="AF35" t="inlineStr">
      <is>
        <t>N/A</t>
      </is>
    </nc>
  </rcc>
  <rcc rId="8501" sId="10">
    <nc r="AG35" t="inlineStr">
      <is>
        <t>N/A</t>
      </is>
    </nc>
  </rcc>
  <rcc rId="8502" sId="10">
    <nc r="AH35" t="inlineStr">
      <is>
        <t>N/A</t>
      </is>
    </nc>
  </rcc>
  <rcc rId="8503" sId="10">
    <nc r="AI35" t="inlineStr">
      <is>
        <t>N/A</t>
      </is>
    </nc>
  </rcc>
  <rcc rId="8504" sId="10">
    <nc r="AJ35" t="inlineStr">
      <is>
        <t>N/A</t>
      </is>
    </nc>
  </rcc>
  <rcc rId="8505" sId="10">
    <nc r="AK35" t="inlineStr">
      <is>
        <t>N/A</t>
      </is>
    </nc>
  </rcc>
  <rcc rId="8506" sId="10">
    <nc r="AL35" t="inlineStr">
      <is>
        <t>N/A</t>
      </is>
    </nc>
  </rcc>
  <rcc rId="8507" sId="10">
    <nc r="AM35" t="inlineStr">
      <is>
        <t>N/A</t>
      </is>
    </nc>
  </rcc>
  <rcc rId="8508" sId="10">
    <nc r="AN35" t="inlineStr">
      <is>
        <t>N/A</t>
      </is>
    </nc>
  </rcc>
  <rcc rId="8509" sId="10">
    <nc r="AO35" t="inlineStr">
      <is>
        <t>N/A</t>
      </is>
    </nc>
  </rcc>
  <rcc rId="8510" sId="10">
    <nc r="AP35" t="inlineStr">
      <is>
        <t>N/A</t>
      </is>
    </nc>
  </rcc>
  <rcc rId="8511" sId="10" odxf="1" dxf="1">
    <nc r="AQ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2" sId="10">
    <nc r="AR35" t="inlineStr">
      <is>
        <t>N/A</t>
      </is>
    </nc>
  </rcc>
  <rcc rId="8513" sId="10">
    <nc r="AS35" t="inlineStr">
      <is>
        <t>N/A</t>
      </is>
    </nc>
  </rcc>
  <rcc rId="8514" sId="10">
    <nc r="AT35" t="inlineStr">
      <is>
        <t>N/A</t>
      </is>
    </nc>
  </rcc>
  <rcc rId="8515" sId="10">
    <nc r="AU35" t="inlineStr">
      <is>
        <t>N/A</t>
      </is>
    </nc>
  </rcc>
  <rcc rId="8516" sId="10">
    <nc r="AV35" t="inlineStr">
      <is>
        <t>N/A</t>
      </is>
    </nc>
  </rcc>
  <rcc rId="8517" sId="10" odxf="1" dxf="1">
    <nc r="A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18" sId="10">
    <nc r="AX35" t="inlineStr">
      <is>
        <t>N/A</t>
      </is>
    </nc>
  </rcc>
  <rcc rId="8519" sId="10">
    <nc r="AY35" t="inlineStr">
      <is>
        <t>N/A</t>
      </is>
    </nc>
  </rcc>
  <rcc rId="8520" sId="10" odxf="1" dxf="1">
    <nc r="AZ35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21" sId="10">
    <nc r="BA35" t="inlineStr">
      <is>
        <t>N/A</t>
      </is>
    </nc>
  </rcc>
  <rcc rId="8522" sId="10">
    <nc r="BB35" t="inlineStr">
      <is>
        <t>N/A</t>
      </is>
    </nc>
  </rcc>
  <rcc rId="8523" sId="10">
    <nc r="BC35" t="inlineStr">
      <is>
        <t>N/A</t>
      </is>
    </nc>
  </rcc>
  <rcc rId="8524" sId="10">
    <nc r="BD35" t="inlineStr">
      <is>
        <t>N/A</t>
      </is>
    </nc>
  </rcc>
  <rcc rId="8525" sId="10">
    <nc r="BE35" t="inlineStr">
      <is>
        <t>N/A</t>
      </is>
    </nc>
  </rcc>
  <rcc rId="8526" sId="10">
    <nc r="BF35" t="inlineStr">
      <is>
        <t>N/A</t>
      </is>
    </nc>
  </rcc>
  <rcc rId="8527" sId="10">
    <nc r="BG35" t="inlineStr">
      <is>
        <t>N/A</t>
      </is>
    </nc>
  </rcc>
  <rcc rId="8528" sId="10">
    <nc r="BH35" t="inlineStr">
      <is>
        <t>N/A</t>
      </is>
    </nc>
  </rcc>
  <rcc rId="8529" sId="10">
    <nc r="BI35" t="inlineStr">
      <is>
        <t>N/A</t>
      </is>
    </nc>
  </rcc>
  <rcc rId="8530" sId="10">
    <nc r="BJ35" t="inlineStr">
      <is>
        <t>N/A</t>
      </is>
    </nc>
  </rcc>
  <rcc rId="8531" sId="10" odxf="1" dxf="1">
    <nc r="BK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32" sId="10">
    <nc r="BL35" t="inlineStr">
      <is>
        <t>N/A</t>
      </is>
    </nc>
  </rcc>
  <rcc rId="8533" sId="10">
    <nc r="BM35" t="inlineStr">
      <is>
        <t>N/A</t>
      </is>
    </nc>
  </rcc>
  <rcc rId="8534" sId="10">
    <nc r="BN35" t="inlineStr">
      <is>
        <t>N/A</t>
      </is>
    </nc>
  </rcc>
  <rcc rId="8535" sId="10">
    <nc r="BO35" t="inlineStr">
      <is>
        <t>N/A</t>
      </is>
    </nc>
  </rcc>
  <rcc rId="8536" sId="10">
    <nc r="BP35" t="inlineStr">
      <is>
        <t>N/A</t>
      </is>
    </nc>
  </rcc>
  <rcc rId="8537" sId="10">
    <nc r="BQ35" t="inlineStr">
      <is>
        <t>N/A</t>
      </is>
    </nc>
  </rcc>
  <rcc rId="8538" sId="10">
    <nc r="BR35" t="inlineStr">
      <is>
        <t>N/A</t>
      </is>
    </nc>
  </rcc>
  <rcc rId="8539" sId="10">
    <nc r="BS35" t="inlineStr">
      <is>
        <t>N/A</t>
      </is>
    </nc>
  </rcc>
  <rcc rId="8540" sId="10">
    <nc r="BT35" t="inlineStr">
      <is>
        <t>N/A</t>
      </is>
    </nc>
  </rcc>
  <rcc rId="8541" sId="10">
    <nc r="BU35" t="inlineStr">
      <is>
        <t>N/A</t>
      </is>
    </nc>
  </rcc>
  <rcc rId="8542" sId="10">
    <nc r="BV35" t="inlineStr">
      <is>
        <t>N/A</t>
      </is>
    </nc>
  </rcc>
  <rcc rId="8543" sId="10" odxf="1" dxf="1">
    <nc r="BW35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8544" sId="10">
    <nc r="BX35" t="inlineStr">
      <is>
        <t>N/A</t>
      </is>
    </nc>
  </rcc>
  <rcc rId="8545" sId="10">
    <nc r="BY35" t="inlineStr">
      <is>
        <t>N/A</t>
      </is>
    </nc>
  </rcc>
  <rcc rId="8546" sId="10">
    <nc r="BZ35" t="inlineStr">
      <is>
        <t>N/A</t>
      </is>
    </nc>
  </rcc>
  <rcc rId="8547" sId="10">
    <nc r="CA35" t="inlineStr">
      <is>
        <t>N/A</t>
      </is>
    </nc>
  </rcc>
  <rcc rId="8548" sId="10">
    <nc r="CB35" t="inlineStr">
      <is>
        <t>N/A</t>
      </is>
    </nc>
  </rcc>
  <rcc rId="8549" sId="10" odxf="1" dxf="1">
    <nc r="CC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0" sId="10">
    <nc r="CD35" t="inlineStr">
      <is>
        <t>N/A</t>
      </is>
    </nc>
  </rcc>
  <rcc rId="8551" sId="10">
    <nc r="CE35" t="inlineStr">
      <is>
        <t>N/A</t>
      </is>
    </nc>
  </rcc>
  <rcc rId="8552" sId="10">
    <nc r="CF35" t="inlineStr">
      <is>
        <t>N/A</t>
      </is>
    </nc>
  </rcc>
  <rcc rId="8553" sId="10">
    <nc r="CG35" t="inlineStr">
      <is>
        <t>N/A</t>
      </is>
    </nc>
  </rcc>
  <rcc rId="8554" sId="10" odxf="1" dxf="1">
    <nc r="CH35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5" sId="10" odxf="1" dxf="1">
    <nc r="CI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56" sId="10" quotePrefix="1">
    <nc r="CJ35" t="inlineStr">
      <is>
        <t>$ 600,000</t>
      </is>
    </nc>
  </rcc>
  <rcc rId="8557" sId="10">
    <nc r="CK35" t="inlineStr">
      <is>
        <t>N/A</t>
      </is>
    </nc>
  </rcc>
  <rcc rId="8558" sId="10" odxf="1" dxf="1">
    <nc r="CL35" t="inlineStr">
      <is>
        <t>N/A</t>
      </is>
    </nc>
    <odxf/>
    <ndxf/>
  </rcc>
  <rcc rId="8559" sId="10">
    <nc r="CM35" t="inlineStr">
      <is>
        <t>N/A</t>
      </is>
    </nc>
  </rcc>
  <rcc rId="8560" sId="10">
    <nc r="CN35" t="inlineStr">
      <is>
        <t>N/A</t>
      </is>
    </nc>
  </rcc>
  <rcc rId="8561" sId="10">
    <nc r="CO35" t="inlineStr">
      <is>
        <t>N/A</t>
      </is>
    </nc>
  </rcc>
  <rcc rId="8562" sId="10">
    <nc r="CP35" t="inlineStr">
      <is>
        <t>N/A</t>
      </is>
    </nc>
  </rcc>
  <rcc rId="8563" sId="10">
    <nc r="CQ35" t="inlineStr">
      <is>
        <t>N/A</t>
      </is>
    </nc>
  </rcc>
  <rcc rId="8564" sId="10" odxf="1" dxf="1">
    <nc r="CR35" t="inlineStr">
      <is>
        <t>N/A</t>
      </is>
    </nc>
    <odxf/>
    <ndxf/>
  </rcc>
  <rcc rId="8565" sId="10" quotePrefix="1">
    <nc r="CS35" t="inlineStr">
      <is>
        <t>N/A</t>
      </is>
    </nc>
  </rcc>
  <rcc rId="8566" sId="10">
    <nc r="CT35" t="inlineStr">
      <is>
        <t>N/A</t>
      </is>
    </nc>
  </rcc>
  <rcc rId="8567" sId="10" odxf="1" dxf="1">
    <nc r="CU35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68" sId="10">
    <nc r="CV35" t="inlineStr">
      <is>
        <t>N/A</t>
      </is>
    </nc>
  </rcc>
  <rcc rId="8569" sId="10" odxf="1" dxf="1">
    <nc r="CW35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0" sId="10" odxf="1" dxf="1" quotePrefix="1">
    <nc r="CX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1" sId="10">
    <nc r="CY35" t="inlineStr">
      <is>
        <t>N/A</t>
      </is>
    </nc>
  </rcc>
  <rcc rId="8572" sId="10">
    <nc r="CZ35" t="inlineStr">
      <is>
        <t>N/A</t>
      </is>
    </nc>
  </rcc>
  <rcc rId="8573" sId="10" odxf="1" dxf="1" quotePrefix="1">
    <nc r="DA35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574" sId="10">
    <nc r="DB35" t="inlineStr">
      <is>
        <t>N/A</t>
      </is>
    </nc>
  </rcc>
  <rcc rId="8575" sId="10">
    <nc r="DC35" t="inlineStr">
      <is>
        <t>N/A</t>
      </is>
    </nc>
  </rcc>
  <rcc rId="8576" sId="10">
    <nc r="DD35" t="inlineStr">
      <is>
        <t>N/A</t>
      </is>
    </nc>
  </rcc>
  <rcc rId="8577" sId="10" odxf="1" dxf="1" quotePrefix="1">
    <nc r="H35" t="inlineStr">
      <is>
        <t>2</t>
      </is>
    </nc>
    <ndxf/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78" sId="72" odxf="1" dxf="1">
    <oc r="C13" t="inlineStr">
      <is>
        <t>WCReviseQuote</t>
      </is>
    </oc>
    <nc r="C13" t="inlineStr">
      <is>
        <t>FlatEndorsement1</t>
      </is>
    </nc>
    <odxf>
      <font>
        <name val="Calibri"/>
        <family val="2"/>
      </font>
    </odxf>
    <ndxf>
      <font>
        <name val="Calibri"/>
        <family val="2"/>
      </font>
    </ndxf>
  </rcc>
  <rcc rId="8579" sId="72">
    <oc r="A13" t="inlineStr">
      <is>
        <t>CU_12#</t>
      </is>
    </oc>
    <nc r="A13" t="inlineStr">
      <is>
        <t>CU_12</t>
      </is>
    </nc>
  </rcc>
  <rcc rId="8580" sId="72" odxf="1" dxf="1" quotePrefix="1">
    <oc r="L13" t="inlineStr">
      <is>
        <t>123 Badger St</t>
      </is>
    </oc>
    <nc r="L13" t="inlineStr">
      <is>
        <t>6802 Hillsdale Ct</t>
      </is>
    </nc>
    <odxf>
      <font>
        <name val="Calibri"/>
        <family val="2"/>
      </font>
    </odxf>
    <ndxf>
      <font>
        <name val="Calibri"/>
        <family val="2"/>
      </font>
    </ndxf>
  </rcc>
  <rcc rId="8581" sId="72" odxf="1" dxf="1">
    <oc r="N13" t="inlineStr">
      <is>
        <t>Madison</t>
      </is>
    </oc>
    <nc r="N13" t="inlineStr">
      <is>
        <t>Indianapolis</t>
      </is>
    </nc>
    <odxf>
      <font>
        <name val="Calibri"/>
        <family val="2"/>
      </font>
    </odxf>
    <ndxf>
      <font>
        <name val="Calibri"/>
        <family val="2"/>
      </font>
    </ndxf>
  </rcc>
  <rcc rId="8582" sId="72" odxf="1" dxf="1">
    <oc r="O13" t="inlineStr">
      <is>
        <t>Wisconsin</t>
      </is>
    </oc>
    <nc r="O13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583" sId="72" odxf="1" dxf="1" quotePrefix="1">
    <oc r="P13" t="inlineStr">
      <is>
        <t>53562</t>
      </is>
    </oc>
    <nc r="P13" t="inlineStr">
      <is>
        <t>46250</t>
      </is>
    </nc>
    <odxf>
      <font>
        <name val="Calibri"/>
        <family val="2"/>
      </font>
    </odxf>
    <ndxf>
      <font>
        <name val="Calibri"/>
        <family val="2"/>
      </font>
    </ndxf>
  </rcc>
  <rcc rId="8584" sId="72" odxf="1" dxf="1">
    <oc r="K13" t="inlineStr">
      <is>
        <t>Wisconsin Flat Waiver</t>
      </is>
    </oc>
    <nc r="K13" t="inlineStr">
      <is>
        <t>Indiana Flat Waiver</t>
      </is>
    </nc>
    <odxf>
      <font>
        <name val="Calibri"/>
        <family val="2"/>
      </font>
    </odxf>
    <ndxf>
      <font>
        <name val="Calibri"/>
        <family val="2"/>
      </font>
    </ndxf>
  </rcc>
  <rcc rId="8585" sId="72">
    <oc r="L15" t="inlineStr">
      <is>
        <t>320 E Main St</t>
      </is>
    </oc>
    <nc r="L15" t="inlineStr">
      <is>
        <t>104 Burlington Beach Rd</t>
      </is>
    </nc>
  </rcc>
  <rcc rId="8586" sId="72">
    <oc r="N15" t="inlineStr">
      <is>
        <t>Montrose</t>
      </is>
    </oc>
    <nc r="N15" t="inlineStr">
      <is>
        <t>Valparaiso</t>
      </is>
    </nc>
  </rcc>
  <rcc rId="8587" sId="72">
    <oc r="O15" t="inlineStr">
      <is>
        <t>Colorado</t>
      </is>
    </oc>
    <nc r="O15" t="inlineStr">
      <is>
        <t>Indiana</t>
      </is>
    </nc>
  </rcc>
  <rcc rId="8588" sId="72" quotePrefix="1">
    <oc r="P15" t="inlineStr">
      <is>
        <t>81401</t>
      </is>
    </oc>
    <nc r="P15" t="inlineStr">
      <is>
        <t>46383</t>
      </is>
    </nc>
  </rcc>
  <rrc rId="8589" sId="12" ref="A256:XFD256" action="insertRow"/>
  <rfmt sheetId="12" sqref="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A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B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C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B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C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D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E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F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G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H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I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J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K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L25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2" sqref="D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D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Y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EZ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A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B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C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D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E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F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G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H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I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J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K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L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M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N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O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P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Q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R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S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T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U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V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W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fmt sheetId="12" sqref="FX256" start="0" length="0"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rfmt>
  <rcc rId="8590" sId="12" odxf="1" dxf="1">
    <nc r="FZ256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1" sId="12" odxf="1" dxf="1">
    <nc r="GB256">
      <f>IF(CF256="N/A","N/A",IF((LEFT(CF256,1)="V"),CONCATENATE(LEFT(CF256,16),MID(CF256,17,4)+FZ256,RIGHT(CF256,2)),CONCATENATE(LEFT(CF256,6),RIGHT(CF256,4)+FZ256)))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2" sId="12" odxf="1" dxf="1">
    <nc r="GC256">
      <f>IF(CG256="N/A","N/A",IF((LEFT(CG256,1)="V"),CONCATENATE(LEFT(CG256,16),MID(CG256,17,4)+FZ256,RIGHT(CG256,2)),CONCATENATE(LEFT(CG256,6),RIGHT(CG256,4)+FZ256)))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8593" sId="12" odxf="1" dxf="1">
    <nc r="A256" t="inlineStr">
      <is>
        <t>CU_12</t>
      </is>
    </nc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594" sId="12" odxf="1" dxf="1">
    <nc r="B256" t="inlineStr">
      <is>
        <t>AZ BP CA WC CU Regression</t>
      </is>
    </nc>
    <ndxf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5" sId="12" odxf="1" dxf="1">
    <nc r="C256" t="inlineStr">
      <is>
        <t>FlatEndorsement1</t>
      </is>
    </nc>
    <ndxf>
      <font>
        <name val="Calibri"/>
        <family val="2"/>
      </font>
      <fill>
        <patternFill>
          <bgColor rgb="FFFFFFFF"/>
        </patternFill>
      </fill>
      <border outline="0">
        <left/>
        <right style="thin">
          <color rgb="FF000000"/>
        </right>
        <bottom style="thin">
          <color rgb="FF000000"/>
        </bottom>
      </border>
    </ndxf>
  </rcc>
  <rcc rId="8596" sId="12" odxf="1" dxf="1">
    <nc r="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7" sId="12" odxf="1" dxf="1">
    <nc r="E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8" sId="12" odxf="1" dxf="1">
    <nc r="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599" sId="12" odxf="1" dxf="1">
    <nc r="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0" sId="12" odxf="1" dxf="1">
    <nc r="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1" sId="12" odxf="1" dxf="1">
    <nc r="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2" sId="12" odxf="1" dxf="1">
    <nc r="J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3" sId="12" odxf="1" dxf="1">
    <nc r="K256" t="inlineStr">
      <is>
        <t>validate2=3|D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4" sId="12" odxf="1" dxf="1">
    <nc r="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5" sId="12" odxf="1" dxf="1">
    <nc r="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6" sId="12" odxf="1" dxf="1">
    <nc r="N256" t="inlineStr">
      <is>
        <t>Trucks, Tractors and Trailers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7" sId="12" odxf="1" dxf="1">
    <nc r="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8" sId="12" odxf="1" dxf="1">
    <nc r="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09" sId="12" odxf="1" dxf="1">
    <nc r="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0" sId="12" odxf="1" dxf="1">
    <nc r="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1" sId="12" odxf="1" dxf="1">
    <nc r="S256" t="inlineStr">
      <is>
        <t>4V4NC9EJX9N282428</t>
      </is>
    </nc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612" sId="12" odxf="1" dxf="1" quotePrefix="1">
    <nc r="T256" t="inlineStr">
      <is>
        <t>106473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3" sId="12" odxf="1" dxf="1">
    <nc r="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4" sId="12" odxf="1" dxf="1" quotePrefix="1">
    <nc r="V256" t="inlineStr">
      <is>
        <t>2009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5" sId="12" odxf="1" dxf="1">
    <nc r="W256" t="inlineStr">
      <is>
        <t>Volvo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6" sId="12" odxf="1" dxf="1">
    <nc r="X256" t="inlineStr">
      <is>
        <t>6x4 123'' BBC ``VNL 300 Series'' Galvanized HSS (S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7" sId="12" odxf="1" dxf="1">
    <nc r="Y256" t="inlineStr">
      <is>
        <t>validate2=Indiana|E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fmt sheetId="12" sqref="Z256" start="0" length="0">
    <dxf>
      <fill>
        <patternFill>
          <bgColor theme="7" tint="0.59999389629810485"/>
        </patternFill>
      </fill>
      <border outline="0">
        <top style="thin">
          <color indexed="64"/>
        </top>
      </border>
    </dxf>
  </rfmt>
  <rcc rId="8618" sId="12" odxf="1" dxf="1">
    <nc r="AA256" t="inlineStr">
      <is>
        <t>validate2=134|E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19" sId="12" odxf="1" dxf="1">
    <nc r="AB256" t="inlineStr">
      <is>
        <t>validate2=Kokomo|D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0" sId="12" odxf="1" dxf="1">
    <nc r="AC256" t="inlineStr">
      <is>
        <t>Indiana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1" sId="12" odxf="1" dxf="1">
    <nc r="A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2" sId="12" odxf="1" dxf="1">
    <nc r="A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3" sId="12" odxf="1" dxf="1">
    <nc r="A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4" sId="12" odxf="1" dxf="1">
    <nc r="A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5" sId="12" odxf="1" dxf="1">
    <nc r="A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6" sId="12" odxf="1" dxf="1">
    <nc r="A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7" sId="12" odxf="1" dxf="1">
    <nc r="A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8" sId="12" odxf="1" dxf="1">
    <nc r="A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29" sId="12" odxf="1" dxf="1">
    <nc r="A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0" sId="12" odxf="1" dxf="1">
    <nc r="A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1" sId="12" odxf="1" dxf="1">
    <nc r="A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2" sId="12" odxf="1" dxf="1">
    <nc r="A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3" sId="12" odxf="1" dxf="1">
    <nc r="A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4" sId="12" odxf="1" dxf="1">
    <nc r="A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5" sId="12" odxf="1" dxf="1">
    <nc r="A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6" sId="12" odxf="1" dxf="1">
    <nc r="A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7" sId="12" odxf="1" dxf="1">
    <nc r="A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8" sId="12" odxf="1" dxf="1">
    <nc r="A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39" sId="12" odxf="1" dxf="1">
    <nc r="A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0" sId="12" odxf="1" dxf="1">
    <nc r="A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1" sId="12" odxf="1" dxf="1">
    <nc r="A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2" sId="12" odxf="1" dxf="1">
    <nc r="A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3" sId="12" odxf="1" dxf="1">
    <nc r="A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4" sId="12" odxf="1" dxf="1">
    <nc r="B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5" sId="12" odxf="1" dxf="1">
    <nc r="B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6" sId="12" odxf="1" dxf="1">
    <nc r="B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7" sId="12" odxf="1" dxf="1">
    <nc r="B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8" sId="12" odxf="1" dxf="1">
    <nc r="B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49" sId="12" odxf="1" dxf="1">
    <nc r="B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0" sId="12" odxf="1" dxf="1">
    <nc r="B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1" sId="12" odxf="1" dxf="1">
    <nc r="B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2" sId="12" odxf="1" dxf="1">
    <nc r="B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3" sId="12" odxf="1" dxf="1">
    <nc r="B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4" sId="12" odxf="1" dxf="1">
    <nc r="B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5" sId="12" odxf="1" dxf="1">
    <nc r="BL256" t="inlineStr">
      <is>
        <t>validate2=Intermediate(51 To 200 Miles)|D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6" sId="12" odxf="1" dxf="1">
    <nc r="B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7" sId="12" odxf="1" dxf="1">
    <nc r="B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8" sId="12" odxf="1" dxf="1">
    <nc r="B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59" sId="12" odxf="1" dxf="1">
    <nc r="B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0" sId="12" odxf="1" dxf="1">
    <nc r="B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1" sId="12" odxf="1" dxf="1">
    <nc r="B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2" sId="12" odxf="1" dxf="1">
    <nc r="B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3" sId="12" odxf="1" dxf="1">
    <nc r="BT256" t="inlineStr">
      <is>
        <t>validate2=All Other|D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4" sId="12" odxf="1" dxf="1">
    <nc r="B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5" sId="12" odxf="1" dxf="1">
    <nc r="BV256" t="inlineStr">
      <is>
        <t>validate2=Contract Carriers (O. T. Chem/Iron/Steel Haulers)|D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6" sId="12" odxf="1" dxf="1">
    <nc r="BW256" t="inlineStr">
      <is>
        <t>validate2=40222|D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7" sId="12" odxf="1" dxf="1">
    <nc r="B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8" sId="12" odxf="1" dxf="1" quotePrefix="1">
    <nc r="BY256" t="inlineStr">
      <is>
        <t>402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69" sId="12" odxf="1" dxf="1">
    <nc r="BZ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0" sId="12" odxf="1" dxf="1" quotePrefix="1">
    <nc r="CA256" t="inlineStr">
      <is>
        <t>22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1" sId="12" odxf="1" dxf="1">
    <nc r="CB256" t="inlineStr">
      <is>
        <t>Yes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2" sId="12" odxf="1" dxf="1">
    <nc r="C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3" sId="12" odxf="1" dxf="1">
    <nc r="C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4" sId="12" odxf="1" dxf="1">
    <nc r="C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5" sId="12" odxf="1" dxf="1">
    <nc r="C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6" sId="12" odxf="1" dxf="1">
    <nc r="C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7" sId="12" odxf="1" dxf="1">
    <nc r="C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8" sId="12" odxf="1" dxf="1">
    <nc r="C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79" sId="12" odxf="1" dxf="1">
    <nc r="C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0" sId="12" odxf="1" dxf="1" quotePrefix="1">
    <nc r="CK256" t="inlineStr">
      <is>
        <t>115000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1" sId="12" odxf="1" dxf="1">
    <nc r="C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2" sId="12" odxf="1" dxf="1">
    <nc r="C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3" sId="12" odxf="1" dxf="1">
    <nc r="C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4" sId="12" odxf="1" dxf="1">
    <nc r="C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5" sId="12" odxf="1" dxf="1">
    <nc r="C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6" sId="12" odxf="1" dxf="1">
    <nc r="C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7" sId="12" odxf="1" dxf="1">
    <nc r="CR256" t="inlineStr">
      <is>
        <t>Uncheck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8" sId="12" odxf="1" dxf="1">
    <nc r="C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89" sId="12" odxf="1" dxf="1">
    <nc r="C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0" sId="12" odxf="1" dxf="1">
    <nc r="C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1" sId="12" odxf="1" dxf="1">
    <nc r="C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2" sId="12" odxf="1" dxf="1">
    <nc r="C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3" sId="12" odxf="1" dxf="1">
    <nc r="C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4" sId="12" odxf="1" dxf="1">
    <nc r="CY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5" sId="12" odxf="1" dxf="1">
    <nc r="CZ256" t="inlineStr">
      <is>
        <t>validate2=$ 0|D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6" sId="12" odxf="1" dxf="1">
    <nc r="D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697" sId="12">
    <nc r="DB256" t="inlineStr">
      <is>
        <t>N/A</t>
      </is>
    </nc>
  </rcc>
  <rcc rId="8698" sId="12">
    <nc r="DC256" t="inlineStr">
      <is>
        <t>N/A</t>
      </is>
    </nc>
  </rcc>
  <rcc rId="8699" sId="12">
    <nc r="DD256" t="inlineStr">
      <is>
        <t>N/A</t>
      </is>
    </nc>
  </rcc>
  <rcc rId="8700" sId="12">
    <nc r="DE256" t="inlineStr">
      <is>
        <t>N/A</t>
      </is>
    </nc>
  </rcc>
  <rcc rId="8701" sId="12">
    <nc r="DF256" t="inlineStr">
      <is>
        <t>N/A</t>
      </is>
    </nc>
  </rcc>
  <rcc rId="8702" sId="12">
    <nc r="DG256" t="inlineStr">
      <is>
        <t>N/A</t>
      </is>
    </nc>
  </rcc>
  <rcc rId="8703" sId="12">
    <nc r="DH256" t="inlineStr">
      <is>
        <t>N/A</t>
      </is>
    </nc>
  </rcc>
  <rcc rId="8704" sId="12">
    <nc r="DI256" t="inlineStr">
      <is>
        <t>N/A</t>
      </is>
    </nc>
  </rcc>
  <rcc rId="8705" sId="12">
    <nc r="DJ256" t="inlineStr">
      <is>
        <t>N/A</t>
      </is>
    </nc>
  </rcc>
  <rcc rId="8706" sId="12">
    <nc r="DK256" t="inlineStr">
      <is>
        <t>N/A</t>
      </is>
    </nc>
  </rcc>
  <rcc rId="8707" sId="12">
    <nc r="DL256" t="inlineStr">
      <is>
        <t>N/A</t>
      </is>
    </nc>
  </rcc>
  <rcc rId="8708" sId="12" odxf="1" dxf="1">
    <nc r="D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09" sId="12" odxf="1" dxf="1">
    <nc r="D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0" sId="12" odxf="1" dxf="1">
    <nc r="D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1" sId="12" odxf="1" dxf="1">
    <nc r="D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2" sId="12" odxf="1" dxf="1">
    <nc r="D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3" sId="12" odxf="1" dxf="1">
    <nc r="D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4" sId="12" odxf="1" dxf="1">
    <nc r="D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5" sId="12" odxf="1" dxf="1">
    <nc r="D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6" sId="12" odxf="1" dxf="1">
    <nc r="D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7" sId="12" odxf="1" dxf="1">
    <nc r="DV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8" sId="12" odxf="1" dxf="1">
    <nc r="DW256" t="inlineStr">
      <is>
        <t>validate2=$ 5,000|D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19" sId="12" odxf="1" dxf="1">
    <nc r="D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0" sId="12" odxf="1" dxf="1">
    <nc r="DY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1" sId="12" odxf="1" dxf="1">
    <nc r="D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2" sId="12" odxf="1" dxf="1">
    <nc r="E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3" sId="12" odxf="1" dxf="1">
    <nc r="E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4" sId="12" odxf="1" dxf="1">
    <nc r="EC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5" sId="12" odxf="1" dxf="1">
    <nc r="ED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6" sId="12" odxf="1" dxf="1">
    <nc r="EE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7" sId="12" odxf="1" dxf="1">
    <nc r="E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8" sId="12" odxf="1" dxf="1">
    <nc r="E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29" sId="12" odxf="1" dxf="1">
    <nc r="EH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0" sId="12" odxf="1" dxf="1">
    <nc r="E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1" sId="12" odxf="1" dxf="1">
    <nc r="EJ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2" sId="12" odxf="1" dxf="1">
    <nc r="EK256" t="inlineStr">
      <is>
        <t>validate2=$ 1,000,000|D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3" sId="12" odxf="1" dxf="1">
    <nc r="EL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4" sId="12" odxf="1" dxf="1">
    <nc r="EM256" t="inlineStr">
      <is>
        <t>validate2=Comprehensive|E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5" sId="12" odxf="1" dxf="1">
    <nc r="E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6" sId="12" odxf="1" dxf="1">
    <nc r="E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7" sId="12" odxf="1" dxf="1">
    <nc r="E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8" sId="12" odxf="1" dxf="1">
    <nc r="E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39" sId="12" odxf="1" dxf="1" quotePrefix="1">
    <nc r="ER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0" sId="12" odxf="1" dxf="1">
    <nc r="E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1" sId="12" odxf="1" dxf="1">
    <nc r="E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2" sId="12" odxf="1" dxf="1">
    <nc r="E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3" sId="12" odxf="1" dxf="1">
    <nc r="E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4" sId="12" odxf="1" dxf="1">
    <nc r="EW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5" sId="12" odxf="1" dxf="1">
    <nc r="E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6" sId="12" odxf="1" dxf="1" quotePrefix="1">
    <nc r="EY256" t="inlineStr">
      <is>
        <t>$ 2,000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7" sId="12" odxf="1" dxf="1">
    <nc r="EZ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8" sId="12" odxf="1" dxf="1">
    <nc r="FA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49" sId="12" odxf="1" dxf="1">
    <nc r="FB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0" sId="12" odxf="1" dxf="1">
    <nc r="FC256" t="inlineStr">
      <is>
        <t>Check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1" sId="12" odxf="1" dxf="1">
    <nc r="FD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2" sId="12" odxf="1" dxf="1">
    <nc r="FE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3" sId="12" odxf="1" dxf="1">
    <nc r="FF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4" sId="12" odxf="1" dxf="1">
    <nc r="FG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5" sId="12" odxf="1" dxf="1" quotePrefix="1">
    <nc r="FH256" t="inlineStr">
      <is>
        <t>$ 106,473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6" sId="12" odxf="1" dxf="1">
    <nc r="FI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7" sId="12" odxf="1" dxf="1">
    <nc r="FJ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8" sId="12" odxf="1" dxf="1">
    <nc r="FK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59" sId="12" odxf="1" dxf="1">
    <nc r="FL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0" sId="12" odxf="1" dxf="1">
    <nc r="FM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1" sId="12" odxf="1" dxf="1">
    <nc r="FN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2" sId="12" odxf="1" dxf="1">
    <nc r="FO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3" sId="12" odxf="1" dxf="1">
    <nc r="FP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4" sId="12" odxf="1" dxf="1">
    <nc r="FQ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5" sId="12" odxf="1" dxf="1">
    <nc r="FR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6" sId="12" odxf="1" dxf="1">
    <nc r="FS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7" sId="12" odxf="1" dxf="1">
    <nc r="FT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8" sId="12" odxf="1" dxf="1">
    <nc r="FU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69" sId="12" odxf="1" dxf="1">
    <nc r="FV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0" sId="12" odxf="1" dxf="1">
    <nc r="FW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1" sId="12" odxf="1" dxf="1">
    <nc r="FX256" t="inlineStr">
      <is>
        <t>N/A</t>
      </is>
    </nc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772" sId="12" quotePrefix="1">
    <nc r="Z256" t="inlineStr">
      <is>
        <t>46383</t>
      </is>
    </nc>
  </rcc>
  <rrc rId="8773" sId="69" ref="A15:XFD15" action="insertRow"/>
  <rcc rId="8774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</ndxf>
  </rcc>
  <rcc rId="8775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69" sqref="C15" start="0" length="0">
    <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776" sId="69" odxf="1" dxf="1">
    <nc r="D15">
      <v>1</v>
    </nc>
    <odxf/>
    <ndxf/>
  </rcc>
  <rcc rId="8777" sId="69" odxf="1" dxf="1">
    <nc r="E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8" sId="69" odxf="1" dxf="1">
    <nc r="F15" t="inlineStr">
      <is>
        <t>N/A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79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0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781" sId="69">
    <nc r="I15" t="inlineStr">
      <is>
        <t>Workers Compensation</t>
      </is>
    </nc>
  </rcc>
  <rcc rId="8782" sId="69">
    <nc r="J15" t="inlineStr">
      <is>
        <t>N/A</t>
      </is>
    </nc>
  </rcc>
  <rcc rId="8783" sId="69">
    <nc r="K15" t="inlineStr">
      <is>
        <t>N/A</t>
      </is>
    </nc>
  </rcc>
  <rcc rId="8784" sId="69">
    <nc r="L15" t="inlineStr">
      <is>
        <t>N/A</t>
      </is>
    </nc>
  </rcc>
  <rcc rId="8785" sId="69">
    <nc r="M15" t="inlineStr">
      <is>
        <t>N/A</t>
      </is>
    </nc>
  </rcc>
  <rcc rId="8786" sId="69" odxf="1" dxf="1" quotePrefix="1">
    <nc r="N15" t="inlineStr">
      <is>
        <t>-15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87" sId="69">
    <nc r="O15" t="inlineStr">
      <is>
        <t>N/A</t>
      </is>
    </nc>
  </rcc>
  <rcc rId="8788" sId="69" odxf="1" dxf="1">
    <nc r="P15" t="inlineStr">
      <is>
        <t>Check</t>
      </is>
    </nc>
    <odxf>
      <fill>
        <patternFill>
          <bgColor theme="0" tint="-0.34998626667073579"/>
        </patternFill>
      </fill>
    </odxf>
    <ndxf>
      <fill>
        <patternFill>
          <bgColor rgb="FFFFFFCC"/>
        </patternFill>
      </fill>
    </ndxf>
  </rcc>
  <rcc rId="8789" sId="69">
    <nc r="Q15" t="inlineStr">
      <is>
        <t>N/A</t>
      </is>
    </nc>
  </rcc>
  <rcc rId="8790" sId="69" odxf="1" dxf="1">
    <nc r="R15" t="inlineStr">
      <is>
        <t>Workers Compensation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1" sId="69" odxf="1" dxf="1">
    <nc r="S15">
      <v>3</v>
    </nc>
    <odxf>
      <fill>
        <patternFill>
          <bgColor theme="0" tint="-0.34998626667073579"/>
        </patternFill>
      </fill>
    </odxf>
    <ndxf>
      <fill>
        <patternFill>
          <bgColor theme="7" tint="0.79998168889431442"/>
        </patternFill>
      </fill>
    </ndxf>
  </rcc>
  <rcc rId="8792" sId="69" odxf="1" dxf="1">
    <nc r="T15" t="inlineStr">
      <is>
        <t>Employees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3" sId="69">
    <nc r="U15" t="inlineStr">
      <is>
        <t>N/A</t>
      </is>
    </nc>
  </rcc>
  <rcc rId="8794" sId="69">
    <nc r="V15" t="inlineStr">
      <is>
        <t>N/A</t>
      </is>
    </nc>
  </rcc>
  <rcc rId="8795" sId="69" odxf="1" dxf="1" quotePrefix="1">
    <nc r="W15" t="inlineStr">
      <is>
        <t>-5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6" sId="69" odxf="1" dxf="1">
    <nc r="X15" t="inlineStr">
      <is>
        <t>Good controls</t>
      </is>
    </nc>
    <odxf>
      <fill>
        <patternFill patternType="solid">
          <bgColor theme="0" tint="-0.34998626667073579"/>
        </patternFill>
      </fill>
    </odxf>
    <ndxf>
      <fill>
        <patternFill patternType="none">
          <bgColor indexed="65"/>
        </patternFill>
      </fill>
    </ndxf>
  </rcc>
  <rcc rId="8797" sId="69" odxf="1" dxf="1">
    <nc r="C15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8798" sId="69" ref="A16:XFD17" action="insertRow"/>
  <rcc rId="8799" sId="69">
    <nc r="A16" t="inlineStr">
      <is>
        <t>CU_12</t>
      </is>
    </nc>
  </rcc>
  <rcc rId="8800" sId="69">
    <nc r="B16" t="inlineStr">
      <is>
        <t>AZ BP CA WC CU Regression</t>
      </is>
    </nc>
  </rcc>
  <rfmt sheetId="69" sqref="C1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01" sId="69" odxf="1" dxf="1">
    <nc r="D16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02" sId="69">
    <nc r="E16" t="inlineStr">
      <is>
        <t>N/A</t>
      </is>
    </nc>
  </rcc>
  <rcc rId="8803" sId="69">
    <nc r="F16" t="inlineStr">
      <is>
        <t>N/A</t>
      </is>
    </nc>
  </rcc>
  <rcc rId="8804" sId="69">
    <nc r="G16" t="inlineStr">
      <is>
        <t>N/A</t>
      </is>
    </nc>
  </rcc>
  <rcc rId="8805" sId="69">
    <nc r="H16" t="inlineStr">
      <is>
        <t>N/A</t>
      </is>
    </nc>
  </rcc>
  <rcc rId="8806" sId="69">
    <nc r="I16" t="inlineStr">
      <is>
        <t>Workers Compensation</t>
      </is>
    </nc>
  </rcc>
  <rcc rId="8807" sId="69">
    <nc r="J16" t="inlineStr">
      <is>
        <t>N/A</t>
      </is>
    </nc>
  </rcc>
  <rcc rId="8808" sId="69">
    <nc r="K16" t="inlineStr">
      <is>
        <t>N/A</t>
      </is>
    </nc>
  </rcc>
  <rcc rId="8809" sId="69">
    <nc r="L16" t="inlineStr">
      <is>
        <t>N/A</t>
      </is>
    </nc>
  </rcc>
  <rcc rId="8810" sId="69">
    <nc r="M16" t="inlineStr">
      <is>
        <t>N/A</t>
      </is>
    </nc>
  </rcc>
  <rcc rId="8811" sId="69" odxf="1" dxf="1">
    <nc r="N16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2" sId="69">
    <nc r="O16" t="inlineStr">
      <is>
        <t>N/A</t>
      </is>
    </nc>
  </rcc>
  <rcc rId="8813" sId="69" odxf="1" dxf="1">
    <nc r="P16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14" sId="69">
    <nc r="Q16" t="inlineStr">
      <is>
        <t>N/A</t>
      </is>
    </nc>
  </rcc>
  <rcc rId="8815" sId="69">
    <nc r="R16" t="inlineStr">
      <is>
        <t>Workers Compensation</t>
      </is>
    </nc>
  </rcc>
  <rcc rId="8816" sId="69" odxf="1" dxf="1">
    <nc r="S16">
      <v>6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17" sId="69">
    <nc r="T16" t="inlineStr">
      <is>
        <t>Medical Facilities</t>
      </is>
    </nc>
  </rcc>
  <rcc rId="8818" sId="69">
    <nc r="U16" t="inlineStr">
      <is>
        <t>N/A</t>
      </is>
    </nc>
  </rcc>
  <rcc rId="8819" sId="69">
    <nc r="V16" t="inlineStr">
      <is>
        <t>N/A</t>
      </is>
    </nc>
  </rcc>
  <rcc rId="8820" sId="69" quotePrefix="1">
    <nc r="W16" t="inlineStr">
      <is>
        <t>-5</t>
      </is>
    </nc>
  </rcc>
  <rcc rId="8821" sId="69">
    <nc r="X16" t="inlineStr">
      <is>
        <t>CPR/first aid training provided</t>
      </is>
    </nc>
  </rcc>
  <rcc rId="8822" sId="69">
    <nc r="A17" t="inlineStr">
      <is>
        <t>CU_12</t>
      </is>
    </nc>
  </rcc>
  <rcc rId="8823" sId="69">
    <nc r="B17" t="inlineStr">
      <is>
        <t>AZ BP CA WC CU Regression</t>
      </is>
    </nc>
  </rcc>
  <rfmt sheetId="69" sqref="C1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8824" sId="69" odxf="1" dxf="1">
    <nc r="D17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25" sId="69">
    <nc r="E17" t="inlineStr">
      <is>
        <t>N/A</t>
      </is>
    </nc>
  </rcc>
  <rcc rId="8826" sId="69">
    <nc r="F17" t="inlineStr">
      <is>
        <t>N/A</t>
      </is>
    </nc>
  </rcc>
  <rcc rId="8827" sId="69">
    <nc r="G17" t="inlineStr">
      <is>
        <t>N/A</t>
      </is>
    </nc>
  </rcc>
  <rcc rId="8828" sId="69">
    <nc r="H17" t="inlineStr">
      <is>
        <t>N/A</t>
      </is>
    </nc>
  </rcc>
  <rcc rId="8829" sId="69">
    <nc r="I17" t="inlineStr">
      <is>
        <t>Workers Compensation</t>
      </is>
    </nc>
  </rcc>
  <rcc rId="8830" sId="69">
    <nc r="J17" t="inlineStr">
      <is>
        <t>N/A</t>
      </is>
    </nc>
  </rcc>
  <rcc rId="8831" sId="69">
    <nc r="K17" t="inlineStr">
      <is>
        <t>N/A</t>
      </is>
    </nc>
  </rcc>
  <rcc rId="8832" sId="69">
    <nc r="L17" t="inlineStr">
      <is>
        <t>N/A</t>
      </is>
    </nc>
  </rcc>
  <rcc rId="8833" sId="69">
    <nc r="M17" t="inlineStr">
      <is>
        <t>N/A</t>
      </is>
    </nc>
  </rcc>
  <rcc rId="8834" sId="69" odxf="1" dxf="1">
    <nc r="N17" t="inlineStr">
      <is>
        <t>N/A</t>
      </is>
    </nc>
    <odxf>
      <font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5" sId="69">
    <nc r="O17" t="inlineStr">
      <is>
        <t>N/A</t>
      </is>
    </nc>
  </rcc>
  <rcc rId="8836" sId="69" odxf="1" dxf="1">
    <nc r="P17" t="inlineStr">
      <is>
        <t>N/A</t>
      </is>
    </nc>
    <odxf>
      <font>
        <name val="Calibri"/>
        <family val="2"/>
      </font>
      <fill>
        <patternFill patternType="solid">
          <bgColor rgb="FFFFFFCC"/>
        </patternFill>
      </fill>
      <alignment horizontal="general"/>
      <border outline="0">
        <left/>
        <top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8837" sId="69">
    <nc r="Q17" t="inlineStr">
      <is>
        <t>N/A</t>
      </is>
    </nc>
  </rcc>
  <rcc rId="8838" sId="69">
    <nc r="R17" t="inlineStr">
      <is>
        <t>Workers Compensation</t>
      </is>
    </nc>
  </rcc>
  <rcc rId="8839" sId="69" odxf="1" dxf="1">
    <nc r="S17">
      <v>7</v>
    </nc>
    <odxf>
      <fill>
        <patternFill patternType="solid">
          <bgColor theme="7" tint="0.79998168889431442"/>
        </patternFill>
      </fill>
    </odxf>
    <ndxf>
      <fill>
        <patternFill patternType="none">
          <bgColor indexed="65"/>
        </patternFill>
      </fill>
    </ndxf>
  </rcc>
  <rcc rId="8840" sId="69">
    <nc r="T17" t="inlineStr">
      <is>
        <t>Premises</t>
      </is>
    </nc>
  </rcc>
  <rcc rId="8841" sId="69">
    <nc r="U17" t="inlineStr">
      <is>
        <t>N/A</t>
      </is>
    </nc>
  </rcc>
  <rcc rId="8842" sId="69">
    <nc r="V17" t="inlineStr">
      <is>
        <t>N/A</t>
      </is>
    </nc>
  </rcc>
  <rcc rId="8843" sId="69" quotePrefix="1">
    <nc r="W17" t="inlineStr">
      <is>
        <t>-5</t>
      </is>
    </nc>
  </rcc>
  <rcc rId="8844" sId="69">
    <nc r="X17" t="inlineStr">
      <is>
        <t>Good maintenance</t>
      </is>
    </nc>
  </rcc>
  <rcc rId="8845" sId="69" odxf="1" dxf="1">
    <nc r="C16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8846" sId="69" odxf="1" dxf="1">
    <nc r="C17" t="inlineStr">
      <is>
        <t>FlatEndorsement1</t>
      </is>
    </nc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7" sId="10">
    <oc r="C35" t="inlineStr">
      <is>
        <t>FlatEndorsement</t>
      </is>
    </oc>
    <nc r="C35" t="inlineStr">
      <is>
        <t>FlatEndorsement1</t>
      </is>
    </nc>
  </rcc>
  <rcc rId="8848" sId="10">
    <oc r="N34" t="inlineStr">
      <is>
        <t>5294 Rice Lake Rd</t>
      </is>
    </oc>
    <nc r="N34" t="inlineStr">
      <is>
        <t>2101 E Coliseum Blvd</t>
      </is>
    </nc>
  </rcc>
  <rcc rId="8849" sId="10">
    <oc r="P34" t="inlineStr">
      <is>
        <t>Duluth</t>
      </is>
    </oc>
    <nc r="P34" t="inlineStr">
      <is>
        <t>Fort Wayne</t>
      </is>
    </nc>
  </rcc>
  <rcc rId="8850" sId="10">
    <oc r="Q34" t="inlineStr">
      <is>
        <t>Minnesota</t>
      </is>
    </oc>
    <nc r="Q34" t="inlineStr">
      <is>
        <t>Indiana</t>
      </is>
    </nc>
  </rcc>
  <rcc rId="8851" sId="10" quotePrefix="1">
    <oc r="S34" t="inlineStr">
      <is>
        <t>55803</t>
      </is>
    </oc>
    <nc r="S34" t="inlineStr">
      <is>
        <t>46805</t>
      </is>
    </nc>
  </rcc>
  <rcc rId="8852" sId="10">
    <oc r="AB34" t="inlineStr">
      <is>
        <t>Duluth</t>
      </is>
    </oc>
    <nc r="AB34" t="inlineStr">
      <is>
        <t>Fort Wayne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853" sId="64" ref="A50:XFD50" action="insertRow"/>
  <rcc rId="8854" sId="64" odxf="1" dxf="1">
    <nc r="A50" t="inlineStr">
      <is>
        <t>CU_8</t>
      </is>
    </nc>
    <odxf/>
    <ndxf/>
  </rcc>
  <rcc rId="8855" sId="64" odxf="1" dxf="1">
    <nc r="B50" t="inlineStr">
      <is>
        <t>MN CP CA CU Regression</t>
      </is>
    </nc>
    <odxf/>
    <ndxf/>
  </rcc>
  <rcc rId="8856" sId="64" odxf="1" dxf="1">
    <nc r="C50" t="inlineStr">
      <is>
        <t>WCNewQuote</t>
      </is>
    </nc>
    <odxf/>
    <ndxf/>
  </rcc>
  <rcc rId="8857" sId="64" odxf="1" dxf="1">
    <nc r="D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58" sId="64" odxf="1" dxf="1">
    <nc r="E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59" sId="64" odxf="1" dxf="1">
    <nc r="F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0" sId="64" odxf="1" dxf="1">
    <nc r="G50" t="inlineStr">
      <is>
        <t>Yes</t>
      </is>
    </nc>
    <odxf>
      <font>
        <name val="Calibri"/>
        <family val="2"/>
      </font>
    </odxf>
    <ndxf>
      <font>
        <name val="Calibri"/>
        <family val="2"/>
      </font>
    </ndxf>
  </rcc>
  <rcc rId="8861" sId="64">
    <nc r="H50" t="inlineStr">
      <is>
        <t>validate2=1|E</t>
      </is>
    </nc>
  </rcc>
  <rcc rId="8862" sId="64" odxf="1" dxf="1">
    <nc r="I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63" sId="64" odxf="1" dxf="1">
    <nc r="J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4" sId="64" odxf="1" dxf="1">
    <nc r="K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65" sId="64">
    <nc r="L50" t="inlineStr">
      <is>
        <t>validate2=8308 17th Ave S|E</t>
      </is>
    </nc>
  </rcc>
  <rcc rId="8866" sId="64">
    <nc r="M50" t="inlineStr">
      <is>
        <t>validate2=Minneapolis|E</t>
      </is>
    </nc>
  </rcc>
  <rcc rId="8867" sId="64" odxf="1" dxf="1">
    <nc r="N50" t="inlineStr">
      <is>
        <t>validate2=Minnesota|E</t>
      </is>
    </nc>
    <odxf>
      <font>
        <name val="Calibri"/>
        <family val="2"/>
      </font>
    </odxf>
    <ndxf>
      <font>
        <name val="Calibri"/>
        <family val="2"/>
      </font>
    </ndxf>
  </rcc>
  <rcc rId="8868" sId="64">
    <nc r="O50" t="inlineStr">
      <is>
        <t>validate2=55425|E</t>
      </is>
    </nc>
  </rcc>
  <rcc rId="8869" sId="64" odxf="1" dxf="1">
    <nc r="P50" t="inlineStr">
      <is>
        <t>Check</t>
      </is>
    </nc>
    <odxf>
      <font>
        <name val="Calibri"/>
        <family val="2"/>
      </font>
    </odxf>
    <ndxf>
      <font>
        <name val="Calibri"/>
        <family val="2"/>
      </font>
    </ndxf>
  </rcc>
  <rcc rId="8870" sId="64" odxf="1" dxf="1" quotePrefix="1">
    <nc r="Q50" t="inlineStr">
      <is>
        <t>50</t>
      </is>
    </nc>
    <odxf>
      <font>
        <name val="Calibri"/>
        <family val="2"/>
      </font>
    </odxf>
    <ndxf>
      <font>
        <name val="Calibri"/>
        <family val="2"/>
      </font>
    </ndxf>
  </rcc>
  <rcc rId="8871" sId="64" odxf="1" dxf="1">
    <nc r="R50" t="inlineStr">
      <is>
        <t>N/A</t>
      </is>
    </nc>
    <odxf>
      <font>
        <name val="Calibri"/>
        <family val="2"/>
      </font>
    </odxf>
    <ndxf>
      <font>
        <name val="Calibri"/>
        <family val="2"/>
      </font>
    </ndxf>
  </rcc>
  <rcc rId="8872" sId="64" odxf="1" dxf="1">
    <oc r="A51" t="inlineStr">
      <is>
        <t>CU_8</t>
      </is>
    </oc>
    <nc r="A51" t="inlineStr">
      <is>
        <t>CU_12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8873" sId="64" odxf="1" dxf="1">
    <oc r="B51" t="inlineStr">
      <is>
        <t>MN CP CA CU Regression</t>
      </is>
    </oc>
    <nc r="B51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8874" sId="64">
    <oc r="C51" t="inlineStr">
      <is>
        <t>WCNewQuote</t>
      </is>
    </oc>
    <nc r="C51" t="inlineStr">
      <is>
        <t>ReviseQFR</t>
      </is>
    </nc>
  </rcc>
  <rcmt sheetId="64" cell="B51" guid="{00000000-0000-0000-0000-000000000000}" action="delete" author="Elaine Brochtrup"/>
  <rcc rId="8875" sId="64" odxf="1" dxf="1" quotePrefix="1">
    <oc r="L51" t="inlineStr">
      <is>
        <t>validate2=8308 17th Ave S|E</t>
      </is>
    </oc>
    <nc r="L51" t="inlineStr">
      <is>
        <t>2101 E Coliseum Blvd</t>
      </is>
    </nc>
    <odxf/>
    <ndxf/>
  </rcc>
  <rcc rId="8876" sId="64" odxf="1" dxf="1" quotePrefix="1">
    <oc r="M51" t="inlineStr">
      <is>
        <t>validate2=Minneapolis|E</t>
      </is>
    </oc>
    <nc r="M51" t="inlineStr">
      <is>
        <t>Fort Wayne</t>
      </is>
    </nc>
    <odxf/>
    <ndxf/>
  </rcc>
  <rcc rId="8877" sId="64" odxf="1" dxf="1" quotePrefix="1">
    <oc r="N51" t="inlineStr">
      <is>
        <t>validate2=Minnesota|E</t>
      </is>
    </oc>
    <nc r="N51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8878" sId="64" odxf="1" dxf="1" quotePrefix="1">
    <oc r="O51" t="inlineStr">
      <is>
        <t>validate2=55425|E</t>
      </is>
    </oc>
    <nc r="O51" t="inlineStr">
      <is>
        <t>46805</t>
      </is>
    </nc>
    <odxf/>
    <ndxf/>
  </rcc>
  <rcmt sheetId="64" cell="B50" guid="{6CC7BC0A-60AA-4087-AE8D-A7104D0F2178}" author="Elaine Brochtrup" newLength="58"/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Locations!$A$1:$DD$40</formula>
    <oldFormula>Locations!$A$1:$DD$40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Vehicles!$A$1:$GC$257</formula>
    <oldFormula>Vehicles!$A$1:$GC$257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WCLocations!$A$1:$R$59</formula>
    <oldFormula>WCLocations!$A$1:$R$59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44" sId="12" ref="A256:XFD256" action="insertRow"/>
  <rcc rId="8945" sId="12" odxf="1" dxf="1">
    <nc r="A256" t="inlineStr">
      <is>
        <t>CU_12</t>
      </is>
    </nc>
    <odxf>
      <fill>
        <patternFill>
          <bgColor theme="7" tint="0.39997558519241921"/>
        </patternFill>
      </fill>
      <border outline="0">
        <left/>
        <right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8946" sId="12" odxf="1" dxf="1">
    <nc r="B256" t="inlineStr">
      <is>
        <t>AZ BP CA WC CU Regression</t>
      </is>
    </nc>
    <odxf>
      <fill>
        <patternFill>
          <bgColor theme="7" tint="0.39997558519241921"/>
        </patternFill>
      </fill>
      <border outline="0">
        <right/>
        <bottom/>
      </border>
    </odxf>
    <ndxf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7" sId="12" odxf="1" dxf="1">
    <nc r="C256" t="inlineStr">
      <is>
        <t>FlatEndorsement1</t>
      </is>
    </nc>
    <odxf>
      <font>
        <name val="Calibri"/>
        <family val="2"/>
      </font>
      <fill>
        <patternFill>
          <bgColor theme="7" tint="0.39997558519241921"/>
        </patternFill>
      </fill>
      <border outline="0">
        <right/>
        <bottom/>
      </border>
    </odxf>
    <ndxf>
      <font>
        <name val="Calibri"/>
        <family val="2"/>
      </font>
      <fill>
        <patternFill>
          <bgColor rgb="FFFFFFFF"/>
        </patternFill>
      </fill>
      <border outline="0">
        <right style="thin">
          <color rgb="FF000000"/>
        </right>
        <bottom style="thin">
          <color rgb="FF000000"/>
        </bottom>
      </border>
    </ndxf>
  </rcc>
  <rcc rId="8948" sId="12" odxf="1" dxf="1">
    <nc r="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49" sId="12" odxf="1" dxf="1">
    <nc r="E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0" sId="12" odxf="1" dxf="1">
    <nc r="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1" sId="12" odxf="1" dxf="1">
    <nc r="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2" sId="12" odxf="1" dxf="1">
    <nc r="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3" sId="12" odxf="1" dxf="1">
    <nc r="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4" sId="12" odxf="1" dxf="1">
    <nc r="J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5" sId="12" odxf="1" dxf="1">
    <nc r="K256" t="inlineStr">
      <is>
        <t>validate2=3|D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6" sId="12" odxf="1" dxf="1">
    <nc r="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7" sId="12" odxf="1" dxf="1">
    <nc r="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8" sId="12" odxf="1" dxf="1">
    <nc r="N256" t="inlineStr">
      <is>
        <t>Trucks, Tractors and Trailers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59" sId="12" odxf="1" dxf="1">
    <nc r="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0" sId="12" odxf="1" dxf="1">
    <nc r="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1" sId="12" odxf="1" dxf="1">
    <nc r="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2" sId="12" odxf="1" dxf="1">
    <nc r="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3" sId="12" odxf="1" dxf="1">
    <nc r="S256" t="inlineStr">
      <is>
        <t>4V4NC9EJX9N282428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auto="1"/>
        </top>
      </border>
    </ndxf>
  </rcc>
  <rcc rId="8964" sId="12" odxf="1" dxf="1" quotePrefix="1">
    <nc r="T256" t="inlineStr">
      <is>
        <t>106473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5" sId="12" odxf="1" dxf="1">
    <nc r="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6" sId="12" odxf="1" dxf="1" quotePrefix="1">
    <nc r="V256" t="inlineStr">
      <is>
        <t>2009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7" sId="12" odxf="1" dxf="1">
    <nc r="W256" t="inlineStr">
      <is>
        <t>Volvo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8" sId="12" odxf="1" dxf="1">
    <nc r="X256" t="inlineStr">
      <is>
        <t>6x4 123'' BBC ``VNL 300 Series'' Galvanized HSS (S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69" sId="12" odxf="1" dxf="1">
    <nc r="Y256" t="inlineStr">
      <is>
        <t>validate2=Indiana|E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0" sId="12" odxf="1" dxf="1" quotePrefix="1">
    <nc r="Z256" t="inlineStr">
      <is>
        <t>46383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1" sId="12" odxf="1" dxf="1">
    <nc r="AA256" t="inlineStr">
      <is>
        <t>validate2=134|E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2" sId="12" odxf="1" dxf="1">
    <nc r="AB256" t="inlineStr">
      <is>
        <t>validate2=Kokomo|D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3" sId="12" odxf="1" dxf="1">
    <nc r="AC256" t="inlineStr">
      <is>
        <t>Indiana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4" sId="12" odxf="1" dxf="1">
    <nc r="A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5" sId="12" odxf="1" dxf="1">
    <nc r="A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6" sId="12" odxf="1" dxf="1">
    <nc r="A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7" sId="12" odxf="1" dxf="1">
    <nc r="A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8" sId="12" odxf="1" dxf="1">
    <nc r="A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79" sId="12" odxf="1" dxf="1">
    <nc r="A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0" sId="12" odxf="1" dxf="1">
    <nc r="A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1" sId="12" odxf="1" dxf="1">
    <nc r="A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2" sId="12" odxf="1" dxf="1">
    <nc r="A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3" sId="12" odxf="1" dxf="1">
    <nc r="A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4" sId="12" odxf="1" dxf="1">
    <nc r="A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5" sId="12" odxf="1" dxf="1">
    <nc r="A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6" sId="12" odxf="1" dxf="1">
    <nc r="A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7" sId="12" odxf="1" dxf="1">
    <nc r="A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8" sId="12" odxf="1" dxf="1">
    <nc r="A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89" sId="12" odxf="1" dxf="1">
    <nc r="A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0" sId="12" odxf="1" dxf="1">
    <nc r="A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1" sId="12" odxf="1" dxf="1">
    <nc r="A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2" sId="12" odxf="1" dxf="1">
    <nc r="A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3" sId="12" odxf="1" dxf="1">
    <nc r="A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4" sId="12" odxf="1" dxf="1">
    <nc r="A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5" sId="12" odxf="1" dxf="1">
    <nc r="A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6" sId="12" odxf="1" dxf="1">
    <nc r="A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7" sId="12" odxf="1" dxf="1">
    <nc r="B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8" sId="12" odxf="1" dxf="1">
    <nc r="B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8999" sId="12" odxf="1" dxf="1">
    <nc r="B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0" sId="12" odxf="1" dxf="1">
    <nc r="B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1" sId="12" odxf="1" dxf="1">
    <nc r="B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2" sId="12" odxf="1" dxf="1">
    <nc r="B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3" sId="12" odxf="1" dxf="1">
    <nc r="B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4" sId="12" odxf="1" dxf="1">
    <nc r="B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5" sId="12" odxf="1" dxf="1">
    <nc r="B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6" sId="12" odxf="1" dxf="1">
    <nc r="B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7" sId="12" odxf="1" dxf="1">
    <nc r="B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8" sId="12" odxf="1" dxf="1">
    <nc r="BL256" t="inlineStr">
      <is>
        <t>validate2=Intermediate(51 To 200 Miles)|D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09" sId="12" odxf="1" dxf="1">
    <nc r="B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0" sId="12" odxf="1" dxf="1">
    <nc r="B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1" sId="12" odxf="1" dxf="1">
    <nc r="B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2" sId="12" odxf="1" dxf="1">
    <nc r="B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3" sId="12" odxf="1" dxf="1">
    <nc r="B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4" sId="12" odxf="1" dxf="1">
    <nc r="B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5" sId="12" odxf="1" dxf="1">
    <nc r="B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6" sId="12" odxf="1" dxf="1">
    <nc r="BT256" t="inlineStr">
      <is>
        <t>validate2=All Other|D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7" sId="12" odxf="1" dxf="1">
    <nc r="B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8" sId="12" odxf="1" dxf="1">
    <nc r="BV256" t="inlineStr">
      <is>
        <t>validate2=Contract Carriers (O. T. Chem/Iron/Steel Haulers)|D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19" sId="12" odxf="1" dxf="1">
    <nc r="BW256" t="inlineStr">
      <is>
        <t>validate2=40222|D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0" sId="12" odxf="1" dxf="1">
    <nc r="B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1" sId="12" odxf="1" dxf="1" quotePrefix="1">
    <nc r="BY256" t="inlineStr">
      <is>
        <t>402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2" sId="12" odxf="1" dxf="1">
    <nc r="BZ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3" sId="12" odxf="1" dxf="1" quotePrefix="1">
    <nc r="CA256" t="inlineStr">
      <is>
        <t>22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4" sId="12" odxf="1" dxf="1">
    <nc r="CB256" t="inlineStr">
      <is>
        <t>Yes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5" sId="12" odxf="1" dxf="1">
    <nc r="C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6" sId="12" odxf="1" dxf="1">
    <nc r="C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7" sId="12" odxf="1" dxf="1">
    <nc r="C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8" sId="12" odxf="1" dxf="1">
    <nc r="C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29" sId="12" odxf="1" dxf="1">
    <nc r="C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0" sId="12" odxf="1" dxf="1">
    <nc r="C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1" sId="12" odxf="1" dxf="1">
    <nc r="C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2" sId="12" odxf="1" dxf="1">
    <nc r="C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3" sId="12" odxf="1" dxf="1" quotePrefix="1">
    <nc r="CK256" t="inlineStr">
      <is>
        <t>115000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4" sId="12" odxf="1" dxf="1">
    <nc r="C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5" sId="12" odxf="1" dxf="1">
    <nc r="C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6" sId="12" odxf="1" dxf="1">
    <nc r="C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7" sId="12" odxf="1" dxf="1">
    <nc r="C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8" sId="12" odxf="1" dxf="1">
    <nc r="C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39" sId="12" odxf="1" dxf="1">
    <nc r="C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0" sId="12" odxf="1" dxf="1">
    <nc r="CR256" t="inlineStr">
      <is>
        <t>Uncheck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1" sId="12" odxf="1" dxf="1">
    <nc r="C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2" sId="12" odxf="1" dxf="1">
    <nc r="C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3" sId="12" odxf="1" dxf="1">
    <nc r="C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4" sId="12" odxf="1" dxf="1">
    <nc r="C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5" sId="12" odxf="1" dxf="1">
    <nc r="C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6" sId="12" odxf="1" dxf="1">
    <nc r="C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7" sId="12" odxf="1" dxf="1">
    <nc r="CY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8" sId="12" odxf="1" dxf="1">
    <nc r="CZ256" t="inlineStr">
      <is>
        <t>validate2=$ 0|D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49" sId="12" odxf="1" dxf="1">
    <nc r="D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50" sId="12">
    <nc r="DB256" t="inlineStr">
      <is>
        <t>N/A</t>
      </is>
    </nc>
  </rcc>
  <rcc rId="9051" sId="12">
    <nc r="DC256" t="inlineStr">
      <is>
        <t>N/A</t>
      </is>
    </nc>
  </rcc>
  <rcc rId="9052" sId="12">
    <nc r="DD256" t="inlineStr">
      <is>
        <t>N/A</t>
      </is>
    </nc>
  </rcc>
  <rcc rId="9053" sId="12">
    <nc r="DE256" t="inlineStr">
      <is>
        <t>N/A</t>
      </is>
    </nc>
  </rcc>
  <rcc rId="9054" sId="12">
    <nc r="DF256" t="inlineStr">
      <is>
        <t>N/A</t>
      </is>
    </nc>
  </rcc>
  <rcc rId="9055" sId="12">
    <nc r="DG256" t="inlineStr">
      <is>
        <t>N/A</t>
      </is>
    </nc>
  </rcc>
  <rcc rId="9056" sId="12">
    <nc r="DH256" t="inlineStr">
      <is>
        <t>N/A</t>
      </is>
    </nc>
  </rcc>
  <rcc rId="9057" sId="12">
    <nc r="DI256" t="inlineStr">
      <is>
        <t>N/A</t>
      </is>
    </nc>
  </rcc>
  <rcc rId="9058" sId="12">
    <nc r="DJ256" t="inlineStr">
      <is>
        <t>N/A</t>
      </is>
    </nc>
  </rcc>
  <rcc rId="9059" sId="12">
    <nc r="DK256" t="inlineStr">
      <is>
        <t>N/A</t>
      </is>
    </nc>
  </rcc>
  <rcc rId="9060" sId="12">
    <nc r="DL256" t="inlineStr">
      <is>
        <t>N/A</t>
      </is>
    </nc>
  </rcc>
  <rcc rId="9061" sId="12" odxf="1" dxf="1">
    <nc r="D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2" sId="12" odxf="1" dxf="1">
    <nc r="D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3" sId="12" odxf="1" dxf="1">
    <nc r="D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4" sId="12" odxf="1" dxf="1">
    <nc r="D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5" sId="12" odxf="1" dxf="1">
    <nc r="D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6" sId="12" odxf="1" dxf="1">
    <nc r="D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7" sId="12" odxf="1" dxf="1">
    <nc r="D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8" sId="12" odxf="1" dxf="1">
    <nc r="D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69" sId="12" odxf="1" dxf="1">
    <nc r="D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0" sId="12" odxf="1" dxf="1">
    <nc r="DV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1" sId="12" odxf="1" dxf="1">
    <nc r="DW256" t="inlineStr">
      <is>
        <t>validate2=$ 5,000|D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2" sId="12" odxf="1" dxf="1">
    <nc r="D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3" sId="12" odxf="1" dxf="1">
    <nc r="DY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4" sId="12" odxf="1" dxf="1">
    <nc r="D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5" sId="12" odxf="1" dxf="1">
    <nc r="E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6" sId="12" odxf="1" dxf="1">
    <nc r="E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7" sId="12" odxf="1" dxf="1">
    <nc r="EC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8" sId="12" odxf="1" dxf="1">
    <nc r="ED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79" sId="12" odxf="1" dxf="1">
    <nc r="EE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0" sId="12" odxf="1" dxf="1">
    <nc r="E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1" sId="12" odxf="1" dxf="1">
    <nc r="E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2" sId="12" odxf="1" dxf="1">
    <nc r="EH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3" sId="12" odxf="1" dxf="1">
    <nc r="E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4" sId="12" odxf="1" dxf="1">
    <nc r="EJ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5" sId="12" odxf="1" dxf="1">
    <nc r="EK256" t="inlineStr">
      <is>
        <t>validate2=$ 1,000,000|D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6" sId="12" odxf="1" dxf="1">
    <nc r="EL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7" sId="12" odxf="1" dxf="1">
    <nc r="EM256" t="inlineStr">
      <is>
        <t>validate2=Comprehensive|E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8" sId="12" odxf="1" dxf="1">
    <nc r="E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89" sId="12" odxf="1" dxf="1">
    <nc r="E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0" sId="12" odxf="1" dxf="1">
    <nc r="E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1" sId="12" odxf="1" dxf="1">
    <nc r="E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2" sId="12" odxf="1" dxf="1" quotePrefix="1">
    <nc r="ER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3" sId="12" odxf="1" dxf="1">
    <nc r="E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4" sId="12" odxf="1" dxf="1">
    <nc r="E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5" sId="12" odxf="1" dxf="1">
    <nc r="E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6" sId="12" odxf="1" dxf="1">
    <nc r="E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7" sId="12" odxf="1" dxf="1">
    <nc r="EW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8" sId="12" odxf="1" dxf="1">
    <nc r="E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099" sId="12" odxf="1" dxf="1" quotePrefix="1">
    <nc r="EY256" t="inlineStr">
      <is>
        <t>$ 2,000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0" sId="12" odxf="1" dxf="1">
    <nc r="EZ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1" sId="12" odxf="1" dxf="1">
    <nc r="FA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2" sId="12" odxf="1" dxf="1">
    <nc r="FB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3" sId="12" odxf="1" dxf="1">
    <nc r="FC256" t="inlineStr">
      <is>
        <t>Check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4" sId="12" odxf="1" dxf="1">
    <nc r="FD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5" sId="12" odxf="1" dxf="1">
    <nc r="FE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6" sId="12" odxf="1" dxf="1">
    <nc r="FF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7" sId="12" odxf="1" dxf="1">
    <nc r="FG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8" sId="12" odxf="1" dxf="1" quotePrefix="1">
    <nc r="FH256" t="inlineStr">
      <is>
        <t>$ 106,473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09" sId="12" odxf="1" dxf="1">
    <nc r="FI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0" sId="12" odxf="1" dxf="1">
    <nc r="FJ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1" sId="12" odxf="1" dxf="1">
    <nc r="FK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2" sId="12" odxf="1" dxf="1">
    <nc r="FL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3" sId="12" odxf="1" dxf="1">
    <nc r="FM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4" sId="12" odxf="1" dxf="1">
    <nc r="FN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5" sId="12" odxf="1" dxf="1">
    <nc r="FO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6" sId="12" odxf="1" dxf="1">
    <nc r="FP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7" sId="12" odxf="1" dxf="1">
    <nc r="FQ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8" sId="12" odxf="1" dxf="1">
    <nc r="FR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19" sId="12" odxf="1" dxf="1">
    <nc r="FS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0" sId="12" odxf="1" dxf="1">
    <nc r="FT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1" sId="12" odxf="1" dxf="1">
    <nc r="FU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2" sId="12" odxf="1" dxf="1">
    <nc r="FV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3" sId="12" odxf="1" dxf="1">
    <nc r="FW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4" sId="12" odxf="1" dxf="1">
    <nc r="FX256" t="inlineStr">
      <is>
        <t>N/A</t>
      </is>
    </nc>
    <odxf>
      <fill>
        <patternFill>
          <bgColor theme="7" tint="0.39997558519241921"/>
        </patternFill>
      </fill>
      <border outline="0">
        <top/>
      </border>
    </odxf>
    <ndxf>
      <fill>
        <patternFill>
          <bgColor theme="7" tint="0.59999389629810485"/>
        </patternFill>
      </fill>
      <border outline="0">
        <top style="thin">
          <color indexed="64"/>
        </top>
      </border>
    </ndxf>
  </rcc>
  <rcc rId="9125" sId="12" odxf="1" dxf="1">
    <nc r="FZ256">
      <v>1</v>
    </nc>
    <odxf/>
    <ndxf/>
  </rcc>
  <rcc rId="9126" sId="12" odxf="1" dxf="1">
    <nc r="GB256">
      <f>IF(CF256="N/A","N/A",IF((LEFT(CF256,1)="V"),CONCATENATE(LEFT(CF256,16),MID(CF256,17,4)+FZ256,RIGHT(CF256,2)),CONCATENATE(LEFT(CF256,6),RIGHT(CF256,4)+FZ256)))</f>
    </nc>
    <odxf/>
    <ndxf/>
  </rcc>
  <rcc rId="9127" sId="12" odxf="1" dxf="1">
    <nc r="GC256">
      <f>IF(CG256="N/A","N/A",IF((LEFT(CG256,1)="V"),CONCATENATE(LEFT(CG256,16),MID(CG256,17,4)+FZ256,RIGHT(CG256,2)),CONCATENATE(LEFT(CG256,6),RIGHT(CG256,4)+FZ256)))</f>
    </nc>
    <odxf/>
    <ndxf/>
  </rcc>
  <rfmt sheetId="12" sqref="C257" start="0" length="0">
    <dxf>
      <font>
        <name val="Calibri"/>
        <family val="2"/>
      </font>
    </dxf>
  </rfmt>
  <rcc rId="9128" sId="12">
    <oc r="S257" t="inlineStr">
      <is>
        <t>4V4NC9EJX9N282428</t>
      </is>
    </oc>
    <nc r="S257" t="inlineStr">
      <is>
        <t>2HSCNAPR15C030253</t>
      </is>
    </nc>
  </rcc>
  <rcc rId="9129" sId="12" quotePrefix="1">
    <oc r="T257" t="inlineStr">
      <is>
        <t>106473</t>
      </is>
    </oc>
    <nc r="T257" t="inlineStr">
      <is>
        <t>113664</t>
      </is>
    </nc>
  </rcc>
  <rcc rId="9130" sId="12" quotePrefix="1">
    <oc r="V257" t="inlineStr">
      <is>
        <t>2009</t>
      </is>
    </oc>
    <nc r="V257" t="inlineStr">
      <is>
        <t>2005</t>
      </is>
    </nc>
  </rcc>
  <rcc rId="9131" sId="12">
    <oc r="W257" t="inlineStr">
      <is>
        <t>Volvo</t>
      </is>
    </oc>
    <nc r="W257" t="inlineStr">
      <is>
        <t>INT'L</t>
      </is>
    </nc>
  </rcc>
  <rcc rId="9132" sId="12">
    <oc r="X257" t="inlineStr">
      <is>
        <t>6x4 123'' BBC ``VNL 300 Series'' Galvanized HSS (S</t>
      </is>
    </oc>
    <nc r="X257" t="inlineStr">
      <is>
        <t>6x4 ``9400i'' Series 120'' BBC Alum Long Conv Trac</t>
      </is>
    </nc>
  </rcc>
  <rcc rId="9133" sId="12" quotePrefix="1">
    <oc r="CK257" t="inlineStr">
      <is>
        <t>115000</t>
      </is>
    </oc>
    <nc r="CK257" t="inlineStr">
      <is>
        <t>90000</t>
      </is>
    </nc>
  </rcc>
  <rcc rId="9134" sId="12" quotePrefix="1">
    <oc r="FH257" t="inlineStr">
      <is>
        <t>$ 106,473</t>
      </is>
    </oc>
    <nc r="FH257" t="inlineStr">
      <is>
        <t>$ 113,664</t>
      </is>
    </nc>
  </rcc>
  <rcc rId="9135" sId="12" quotePrefix="1">
    <oc r="Z257" t="inlineStr">
      <is>
        <t>46383</t>
      </is>
    </oc>
    <nc r="Z257" t="inlineStr">
      <is>
        <t>46805</t>
      </is>
    </nc>
  </rcc>
  <rcc rId="9136" sId="12">
    <oc r="C257" t="inlineStr">
      <is>
        <t>FlatEndorsement1</t>
      </is>
    </oc>
    <nc r="C257" t="inlineStr">
      <is>
        <t>BPReviseQuote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7" sId="64">
    <oc r="C51" t="inlineStr">
      <is>
        <t>ReviseQFR</t>
      </is>
    </oc>
    <nc r="C51" t="inlineStr">
      <is>
        <t>BPReviseQuote</t>
      </is>
    </nc>
  </rcc>
  <rrc rId="9138" sId="68" ref="A30:XFD30" action="insertRow">
    <undo index="65535" exp="area" ref3D="1" dr="$Q$1:$W$1048576" dn="Z_98DA130D_5B19_4E57_94F6_E4F7510EB936_.wvu.Cols" sId="68"/>
    <undo index="1" exp="area" ref3D="1" dr="$D$1:$I$1048576" dn="Z_98DA130D_5B19_4E57_94F6_E4F7510EB936_.wvu.Cols" sId="68"/>
    <undo index="65535" exp="area" ref3D="1" dr="$Q$1:$W$1048576" dn="Z_A0C16718_D4F4_4644_B456_C31316B19B9E_.wvu.Cols" sId="68"/>
    <undo index="1" exp="area" ref3D="1" dr="$D$1:$I$1048576" dn="Z_A0C16718_D4F4_4644_B456_C31316B19B9E_.wvu.Cols" sId="68"/>
    <undo index="65535" exp="area" ref3D="1" dr="$Q$1:$W$1048576" dn="Z_51BE0F53_C554_4DF9_915B_2EBB518A5BAC_.wvu.Cols" sId="68"/>
    <undo index="1" exp="area" ref3D="1" dr="$D$1:$I$1048576" dn="Z_51BE0F53_C554_4DF9_915B_2EBB518A5BAC_.wvu.Cols" sId="68"/>
  </rrc>
  <rfmt sheetId="68" sqref="A30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fmt sheetId="68" sqref="B30" start="0" length="0">
    <dxf>
      <border outline="0">
        <right style="thin">
          <color rgb="FF000000"/>
        </right>
        <bottom style="thin">
          <color rgb="FF000000"/>
        </bottom>
      </border>
    </dxf>
  </rfmt>
  <rfmt sheetId="68" sqref="C30" start="0" length="0">
    <dxf>
      <border outline="0">
        <right style="thin">
          <color rgb="FF000000"/>
        </right>
        <bottom style="thin">
          <color rgb="FF000000"/>
        </bottom>
      </border>
    </dxf>
  </rfmt>
  <rcc rId="9139" sId="68" odxf="1" dxf="1">
    <nc r="D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0" sId="68" odxf="1" dxf="1" quotePrefix="1">
    <nc r="E30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1" sId="68" odxf="1" dxf="1">
    <nc r="F30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2" sId="68" odxf="1" dxf="1">
    <nc r="G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3" sId="68" odxf="1" dxf="1">
    <nc r="H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4" sId="68" odxf="1" dxf="1">
    <nc r="I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5" sId="68" odxf="1" dxf="1">
    <nc r="J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6" sId="68" odxf="1" dxf="1">
    <nc r="K30" t="inlineStr">
      <is>
        <t>validate2=04/01/2023|D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7" sId="68" odxf="1" dxf="1">
    <nc r="L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8" sId="68" odxf="1" dxf="1">
    <nc r="M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49" sId="68" odxf="1" dxf="1">
    <nc r="N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0" sId="68" odxf="1" dxf="1">
    <nc r="O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1" sId="68" odxf="1" dxf="1">
    <nc r="P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2" sId="68" odxf="1" dxf="1">
    <nc r="Q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3" sId="68" odxf="1" dxf="1">
    <nc r="R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4" sId="68" odxf="1" dxf="1">
    <nc r="S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5" sId="68" odxf="1" dxf="1">
    <nc r="T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6" sId="68" odxf="1" dxf="1">
    <nc r="U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7" sId="68" odxf="1" dxf="1">
    <nc r="V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9158" sId="68" odxf="1" dxf="1">
    <nc r="W30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68" sqref="X3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9159" sId="68" odxf="1" dxf="1">
    <nc r="Y30">
      <v>1</v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0" sId="68" odxf="1" dxf="1">
    <nc r="AA30">
      <f>IF(J30="N/A","N/A",IF((LEFT(J30,1)="V"),CONCATENATE(LEFT(J30,16),MID(J30,17,4)+$Y30,RIGHT(J30,2)),CONCATENATE(LEFT(J30,6),RIGHT(J30,4)+Y30)))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1" sId="68" odxf="1" dxf="1">
    <nc r="AB30">
      <f>IF(K30="N/A","N/A",IF((LEFT(K30,1)="V"),CONCATENATE(LEFT(K30,16),MID(K30,17,4)+$Y30,RIGHT(K30,2)),CONCATENATE(LEFT(K30,6),RIGHT(K30,4)+Y30)))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2" sId="68" odxf="1" dxf="1">
    <nc r="AC30">
      <f>IF(L30="N/A","N/A",IF((LEFT(L30,1)="V"),CONCATENATE(LEFT(L30,16),MID(L30,17,4)+$Y30,RIGHT(L30,2)),CONCATENATE(LEFT(L30,6),RIGHT(L30,4)+Y30)))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3" sId="68" odxf="1" dxf="1">
    <nc r="AD30">
      <f>IF(N30="N/A","N/A",IF((LEFT(N30,1)="V"),CONCATENATE(LEFT(N30,16),MID(N30,17,4)+$Y30,RIGHT(N30,2)),CONCATENATE(LEFT(N30,6),RIGHT(N30,4)+Y30)))</f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9164" sId="68" odxf="1" dxf="1">
    <nc r="A30" t="inlineStr">
      <is>
        <t>CU_12</t>
      </is>
    </nc>
    <ndxf>
      <font>
        <name val="Calibri"/>
        <family val="2"/>
      </font>
      <border outline="0">
        <top style="thin">
          <color rgb="FF000000"/>
        </top>
      </border>
    </ndxf>
  </rcc>
  <rcc rId="9165" sId="68" odxf="1" dxf="1">
    <nc r="B30" t="inlineStr">
      <is>
        <t>AZ BP CA WC CU Regression</t>
      </is>
    </nc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166" sId="68" odxf="1" dxf="1">
    <nc r="C30" t="inlineStr">
      <is>
        <t>BPReviseQuote</t>
      </is>
    </nc>
    <ndxf>
      <font>
        <name val="Calibri"/>
        <family val="2"/>
      </font>
      <border outline="0">
        <left style="thin">
          <color rgb="FF000000"/>
        </left>
        <right/>
        <top style="thin">
          <color rgb="FF000000"/>
        </top>
      </border>
    </ndxf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2" sqref="C13" start="0" length="0">
    <dxf>
      <font>
        <name val="Calibri"/>
        <family val="2"/>
      </font>
    </dxf>
  </rfmt>
  <rcc rId="9167" sId="72">
    <oc r="C13" t="inlineStr">
      <is>
        <t>FlatEndorsement1</t>
      </is>
    </oc>
    <nc r="C13" t="inlineStr">
      <is>
        <t>WCFlatEndorsement</t>
      </is>
    </nc>
  </rcc>
  <rcc rId="9168" sId="12" odxf="1" dxf="1">
    <oc r="C256" t="inlineStr">
      <is>
        <t>FlatEndorsement1</t>
      </is>
    </oc>
    <nc r="C256" t="inlineStr">
      <is>
        <t>CAFlatEndorsement</t>
      </is>
    </nc>
    <odxf>
      <font>
        <name val="Calibri"/>
        <family val="2"/>
      </font>
    </odxf>
    <ndxf>
      <font>
        <name val="Calibri"/>
        <family val="2"/>
      </font>
    </ndxf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169" sId="4" ref="A298:XFD298" action="insertRow">
    <undo index="65535" exp="area" ref3D="1" dr="$BY$1:$DF$1048576" dn="Z_2836C454_EE09_43DE_A6D2_2B94379608C8_.wvu.Cols" sId="4"/>
  </rrc>
  <rrc rId="9170" sId="4" ref="A298:XFD298" action="insertRow">
    <undo index="65535" exp="area" ref3D="1" dr="$BY$1:$DF$1048576" dn="Z_2836C454_EE09_43DE_A6D2_2B94379608C8_.wvu.Cols" sId="4"/>
  </rrc>
  <rcc rId="9171" sId="4" odxf="1" dxf="1">
    <nc r="A298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2" sId="4" odxf="1" dxf="1">
    <nc r="B298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173" sId="4" odxf="1" dxf="1">
    <nc r="A299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174" sId="4" odxf="1" dxf="1">
    <nc r="B29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fmt sheetId="4" sqref="C298" start="0" length="0">
    <dxf/>
  </rfmt>
  <rcc rId="9175" sId="4">
    <nc r="C298" t="inlineStr">
      <is>
        <t>CAFlatEndorsement</t>
      </is>
    </nc>
  </rcc>
  <rfmt sheetId="4" sqref="C299" start="0" length="0">
    <dxf/>
  </rfmt>
  <rcc rId="9176" sId="4">
    <nc r="C299" t="inlineStr">
      <is>
        <t>WCFlatEndorsement</t>
      </is>
    </nc>
  </rcc>
  <rcc rId="9177" sId="4" odxf="1" dxf="1">
    <nc r="D298" t="inlineStr">
      <is>
        <t>N/A</t>
      </is>
    </nc>
    <odxf/>
    <ndxf/>
  </rcc>
  <rcc rId="9178" sId="4" odxf="1" dxf="1">
    <nc r="E298" t="inlineStr">
      <is>
        <t>N/A</t>
      </is>
    </nc>
    <odxf/>
    <ndxf/>
  </rcc>
  <rcc rId="9179" sId="4" odxf="1" dxf="1">
    <nc r="F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0" sId="4" odxf="1" dxf="1">
    <nc r="G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1" sId="4" odxf="1" dxf="1">
    <nc r="H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182" sId="4" odxf="1" dxf="1">
    <nc r="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3" sId="4" odxf="1" dxf="1">
    <nc r="J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8" start="0" length="0">
    <dxf>
      <fill>
        <patternFill patternType="none">
          <bgColor indexed="65"/>
        </patternFill>
      </fill>
    </dxf>
  </rfmt>
  <rcc rId="9184" sId="4" odxf="1" dxf="1">
    <nc r="L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5" sId="4" odxf="1" dxf="1">
    <nc r="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6" sId="4" odxf="1" dxf="1">
    <nc r="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7" sId="4" odxf="1" dxf="1">
    <nc r="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8" sId="4" odxf="1" dxf="1">
    <nc r="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89" sId="4" odxf="1" dxf="1">
    <nc r="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0" sId="4" odxf="1" dxf="1">
    <nc r="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1" sId="4" odxf="1" dxf="1">
    <nc r="S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2" sId="4" odxf="1" dxf="1">
    <nc r="T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3" sId="4" odxf="1" dxf="1">
    <nc r="U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4" sId="4" odxf="1" dxf="1">
    <nc r="V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5" sId="4" odxf="1" dxf="1">
    <nc r="W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6" sId="4" odxf="1" dxf="1">
    <nc r="X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7" sId="4" odxf="1" dxf="1">
    <nc r="Y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8" sId="4" odxf="1" dxf="1">
    <nc r="Z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199" sId="4" odxf="1" dxf="1">
    <nc r="AA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0" sId="4" odxf="1" dxf="1">
    <nc r="AB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1" sId="4" odxf="1" dxf="1">
    <nc r="AC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2" sId="4" odxf="1" dxf="1">
    <nc r="AD298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03" sId="4" odxf="1" dxf="1">
    <nc r="AE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4" sId="4" odxf="1" dxf="1">
    <nc r="AF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5" sId="4" odxf="1" dxf="1">
    <nc r="AG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6" sId="4" odxf="1" dxf="1">
    <nc r="AH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7" sId="4" odxf="1" dxf="1">
    <nc r="AI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8" start="0" length="0">
    <dxf>
      <fill>
        <patternFill patternType="none">
          <bgColor indexed="65"/>
        </patternFill>
      </fill>
    </dxf>
  </rfmt>
  <rcc rId="9208" sId="4" odxf="1" dxf="1">
    <nc r="AK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09" sId="4" odxf="1" dxf="1">
    <nc r="AL298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10" sId="4" odxf="1" dxf="1">
    <nc r="AM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1" sId="4" odxf="1" dxf="1">
    <nc r="AN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2" sId="4" odxf="1" dxf="1">
    <nc r="AO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3" sId="4" odxf="1" dxf="1">
    <nc r="AP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4" sId="4" odxf="1" dxf="1">
    <nc r="AQ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5" sId="4" odxf="1" dxf="1">
    <nc r="AR298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16" sId="4" odxf="1" dxf="1">
    <nc r="AS298" t="inlineStr">
      <is>
        <t>N/A</t>
      </is>
    </nc>
    <odxf/>
    <ndxf/>
  </rcc>
  <rcc rId="9217" sId="4" odxf="1" dxf="1">
    <nc r="AT298" t="inlineStr">
      <is>
        <t>N/A</t>
      </is>
    </nc>
    <odxf/>
    <ndxf/>
  </rcc>
  <rcc rId="9218" sId="4" odxf="1" dxf="1">
    <nc r="AU298" t="inlineStr">
      <is>
        <t>N/A</t>
      </is>
    </nc>
    <odxf/>
    <ndxf/>
  </rcc>
  <rcc rId="9219" sId="4" odxf="1" dxf="1">
    <nc r="AV298" t="inlineStr">
      <is>
        <t>N/A</t>
      </is>
    </nc>
    <odxf/>
    <ndxf/>
  </rcc>
  <rcc rId="9220" sId="4" odxf="1" dxf="1">
    <nc r="AW298" t="inlineStr">
      <is>
        <t>N/A</t>
      </is>
    </nc>
    <odxf/>
    <ndxf/>
  </rcc>
  <rcc rId="9221" sId="4" odxf="1" dxf="1">
    <nc r="AX298" t="inlineStr">
      <is>
        <t>N/A</t>
      </is>
    </nc>
    <odxf/>
    <ndxf/>
  </rcc>
  <rcc rId="9222" sId="4" odxf="1" dxf="1">
    <nc r="AY298" t="inlineStr">
      <is>
        <t>N/A</t>
      </is>
    </nc>
    <odxf/>
    <ndxf/>
  </rcc>
  <rcc rId="9223" sId="4" odxf="1" dxf="1">
    <nc r="AZ298" t="inlineStr">
      <is>
        <t>N/A</t>
      </is>
    </nc>
    <odxf/>
    <ndxf/>
  </rcc>
  <rcc rId="9224" sId="4" odxf="1" dxf="1">
    <nc r="BA298" t="inlineStr">
      <is>
        <t>N/A</t>
      </is>
    </nc>
    <odxf/>
    <ndxf/>
  </rcc>
  <rcc rId="9225" sId="4" odxf="1" dxf="1">
    <nc r="BB298" t="inlineStr">
      <is>
        <t>N/A</t>
      </is>
    </nc>
    <odxf/>
    <ndxf/>
  </rcc>
  <rcc rId="9226" sId="4" odxf="1" dxf="1">
    <nc r="BC298" t="inlineStr">
      <is>
        <t>N/A</t>
      </is>
    </nc>
    <odxf/>
    <ndxf/>
  </rcc>
  <rcc rId="9227" sId="4" odxf="1" dxf="1">
    <nc r="BD298" t="inlineStr">
      <is>
        <t>N/A</t>
      </is>
    </nc>
    <odxf/>
    <ndxf/>
  </rcc>
  <rcc rId="9228" sId="4" odxf="1" dxf="1">
    <nc r="BE298" t="inlineStr">
      <is>
        <t>N/A</t>
      </is>
    </nc>
    <odxf/>
    <ndxf/>
  </rcc>
  <rcc rId="9229" sId="4" odxf="1" dxf="1">
    <nc r="BF298" t="inlineStr">
      <is>
        <t>N/A</t>
      </is>
    </nc>
    <odxf/>
    <ndxf/>
  </rcc>
  <rcc rId="9230" sId="4" odxf="1" dxf="1">
    <nc r="BG298" t="inlineStr">
      <is>
        <t>N/A</t>
      </is>
    </nc>
    <odxf/>
    <ndxf/>
  </rcc>
  <rcc rId="9231" sId="4" odxf="1" dxf="1">
    <nc r="BH298" t="inlineStr">
      <is>
        <t>N/A</t>
      </is>
    </nc>
    <odxf/>
    <ndxf/>
  </rcc>
  <rcc rId="9232" sId="4" odxf="1" dxf="1">
    <nc r="BI298" t="inlineStr">
      <is>
        <t>N/A</t>
      </is>
    </nc>
    <odxf/>
    <ndxf/>
  </rcc>
  <rcc rId="9233" sId="4" odxf="1" dxf="1">
    <nc r="BJ298" t="inlineStr">
      <is>
        <t>N/A</t>
      </is>
    </nc>
    <odxf/>
    <ndxf/>
  </rcc>
  <rcc rId="9234" sId="4" odxf="1" dxf="1">
    <nc r="BK298" t="inlineStr">
      <is>
        <t>N/A</t>
      </is>
    </nc>
    <odxf/>
    <ndxf/>
  </rcc>
  <rcc rId="9235" sId="4" odxf="1" dxf="1">
    <nc r="BL298" t="inlineStr">
      <is>
        <t>N/A</t>
      </is>
    </nc>
    <odxf/>
    <ndxf/>
  </rcc>
  <rcc rId="9236" sId="4" odxf="1" dxf="1">
    <nc r="BM298" t="inlineStr">
      <is>
        <t>N/A</t>
      </is>
    </nc>
    <odxf/>
    <ndxf/>
  </rcc>
  <rcc rId="9237" sId="4" odxf="1" dxf="1">
    <nc r="BN298" t="inlineStr">
      <is>
        <t>N/A</t>
      </is>
    </nc>
    <odxf/>
    <ndxf/>
  </rcc>
  <rcc rId="9238" sId="4" odxf="1" dxf="1">
    <nc r="BO298" t="inlineStr">
      <is>
        <t>N/A</t>
      </is>
    </nc>
    <odxf/>
    <ndxf/>
  </rcc>
  <rcc rId="9239" sId="4" odxf="1" dxf="1">
    <nc r="BP298" t="inlineStr">
      <is>
        <t>N/A</t>
      </is>
    </nc>
    <odxf/>
    <ndxf/>
  </rcc>
  <rcc rId="9240" sId="4" odxf="1" dxf="1">
    <nc r="BQ298" t="inlineStr">
      <is>
        <t>N/A</t>
      </is>
    </nc>
    <odxf/>
    <ndxf/>
  </rcc>
  <rcc rId="9241" sId="4" odxf="1" dxf="1">
    <nc r="BR298" t="inlineStr">
      <is>
        <t>N/A</t>
      </is>
    </nc>
    <odxf/>
    <ndxf/>
  </rcc>
  <rcc rId="9242" sId="4" odxf="1" dxf="1">
    <nc r="BS298" t="inlineStr">
      <is>
        <t>N/A</t>
      </is>
    </nc>
    <odxf/>
    <ndxf/>
  </rcc>
  <rcc rId="9243" sId="4" odxf="1" dxf="1">
    <nc r="BT298" t="inlineStr">
      <is>
        <t>N/A</t>
      </is>
    </nc>
    <odxf/>
    <ndxf/>
  </rcc>
  <rcc rId="9244" sId="4" odxf="1" dxf="1">
    <nc r="BU298" t="inlineStr">
      <is>
        <t>N/A</t>
      </is>
    </nc>
    <odxf/>
    <ndxf/>
  </rcc>
  <rcc rId="9245" sId="4" odxf="1" dxf="1">
    <nc r="BV298" t="inlineStr">
      <is>
        <t>N/A</t>
      </is>
    </nc>
    <odxf/>
    <ndxf/>
  </rcc>
  <rcc rId="9246" sId="4" odxf="1" dxf="1">
    <nc r="BW298" t="inlineStr">
      <is>
        <t>N/A</t>
      </is>
    </nc>
    <odxf/>
    <ndxf/>
  </rcc>
  <rcc rId="9247" sId="4" odxf="1" dxf="1">
    <nc r="BX298" t="inlineStr">
      <is>
        <t>N/A</t>
      </is>
    </nc>
    <odxf/>
    <ndxf/>
  </rcc>
  <rcc rId="9248" sId="4" odxf="1" dxf="1">
    <nc r="BY298" t="inlineStr">
      <is>
        <t>N/A</t>
      </is>
    </nc>
    <odxf/>
    <ndxf/>
  </rcc>
  <rcc rId="9249" sId="4" odxf="1" dxf="1">
    <nc r="BZ298" t="inlineStr">
      <is>
        <t>N/A</t>
      </is>
    </nc>
    <odxf/>
    <ndxf/>
  </rcc>
  <rcc rId="9250" sId="4" odxf="1" dxf="1">
    <nc r="CA298" t="inlineStr">
      <is>
        <t>N/A</t>
      </is>
    </nc>
    <odxf/>
    <ndxf/>
  </rcc>
  <rcc rId="9251" sId="4" odxf="1" dxf="1">
    <nc r="CB298" t="inlineStr">
      <is>
        <t>N/A</t>
      </is>
    </nc>
    <odxf/>
    <ndxf/>
  </rcc>
  <rcc rId="9252" sId="4" odxf="1" dxf="1">
    <nc r="CC298" t="inlineStr">
      <is>
        <t>N/A</t>
      </is>
    </nc>
    <odxf/>
    <ndxf/>
  </rcc>
  <rcc rId="9253" sId="4" odxf="1" dxf="1">
    <nc r="CD298" t="inlineStr">
      <is>
        <t>N/A</t>
      </is>
    </nc>
    <odxf/>
    <ndxf/>
  </rcc>
  <rcc rId="9254" sId="4" odxf="1" dxf="1">
    <nc r="CE298" t="inlineStr">
      <is>
        <t>N/A</t>
      </is>
    </nc>
    <odxf/>
    <ndxf/>
  </rcc>
  <rcc rId="9255" sId="4" odxf="1" dxf="1">
    <nc r="CF298" t="inlineStr">
      <is>
        <t>N/A</t>
      </is>
    </nc>
    <odxf/>
    <ndxf/>
  </rcc>
  <rcc rId="9256" sId="4" odxf="1" dxf="1">
    <nc r="CG298" t="inlineStr">
      <is>
        <t>N/A</t>
      </is>
    </nc>
    <odxf/>
    <ndxf/>
  </rcc>
  <rcc rId="9257" sId="4" odxf="1" dxf="1">
    <nc r="CH298" t="inlineStr">
      <is>
        <t>N/A</t>
      </is>
    </nc>
    <odxf/>
    <ndxf/>
  </rcc>
  <rcc rId="9258" sId="4" odxf="1" dxf="1">
    <nc r="CI298" t="inlineStr">
      <is>
        <t>N/A</t>
      </is>
    </nc>
    <odxf>
      <alignment horizontal="left"/>
    </odxf>
    <ndxf>
      <alignment horizontal="general"/>
    </ndxf>
  </rcc>
  <rcc rId="9259" sId="4" odxf="1" dxf="1">
    <nc r="CJ298" t="inlineStr">
      <is>
        <t>N/A</t>
      </is>
    </nc>
    <odxf/>
    <ndxf/>
  </rcc>
  <rcc rId="9260" sId="4" odxf="1" dxf="1">
    <nc r="CK298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61" sId="4" odxf="1" dxf="1">
    <nc r="CL298" t="inlineStr">
      <is>
        <t>N/A</t>
      </is>
    </nc>
    <odxf/>
    <ndxf/>
  </rcc>
  <rcc rId="9262" sId="4" odxf="1" dxf="1">
    <nc r="CM298" t="inlineStr">
      <is>
        <t>N/A</t>
      </is>
    </nc>
    <odxf/>
    <ndxf/>
  </rcc>
  <rcc rId="9263" sId="4" odxf="1" dxf="1">
    <nc r="CN298" t="inlineStr">
      <is>
        <t>N/A</t>
      </is>
    </nc>
    <odxf/>
    <ndxf/>
  </rcc>
  <rcc rId="9264" sId="4" odxf="1" dxf="1">
    <nc r="CO298" t="inlineStr">
      <is>
        <t>N/A</t>
      </is>
    </nc>
    <odxf/>
    <ndxf/>
  </rcc>
  <rcc rId="9265" sId="4" odxf="1" dxf="1">
    <nc r="CP298" t="inlineStr">
      <is>
        <t>N/A</t>
      </is>
    </nc>
    <odxf/>
    <ndxf/>
  </rcc>
  <rcc rId="9266" sId="4" odxf="1" dxf="1">
    <nc r="CQ298" t="inlineStr">
      <is>
        <t>N/A</t>
      </is>
    </nc>
    <odxf/>
    <ndxf/>
  </rcc>
  <rcc rId="9267" sId="4" odxf="1" dxf="1">
    <nc r="CR298" t="inlineStr">
      <is>
        <t>N/A</t>
      </is>
    </nc>
    <odxf/>
    <ndxf/>
  </rcc>
  <rcc rId="9268" sId="4" odxf="1" dxf="1">
    <nc r="CS298" t="inlineStr">
      <is>
        <t>N/A</t>
      </is>
    </nc>
    <odxf/>
    <ndxf/>
  </rcc>
  <rcc rId="9269" sId="4" odxf="1" dxf="1">
    <nc r="CT298" t="inlineStr">
      <is>
        <t>N/A</t>
      </is>
    </nc>
    <odxf/>
    <ndxf/>
  </rcc>
  <rcc rId="9270" sId="4" odxf="1" dxf="1">
    <nc r="CU298" t="inlineStr">
      <is>
        <t>N/A</t>
      </is>
    </nc>
    <odxf/>
    <ndxf/>
  </rcc>
  <rcc rId="9271" sId="4" odxf="1" dxf="1">
    <nc r="CV298" t="inlineStr">
      <is>
        <t>N/A</t>
      </is>
    </nc>
    <odxf/>
    <ndxf/>
  </rcc>
  <rcc rId="9272" sId="4" odxf="1" dxf="1">
    <nc r="CW298" t="inlineStr">
      <is>
        <t>N/A</t>
      </is>
    </nc>
    <odxf/>
    <ndxf/>
  </rcc>
  <rcc rId="9273" sId="4" odxf="1" dxf="1">
    <nc r="CX298" t="inlineStr">
      <is>
        <t>N/A</t>
      </is>
    </nc>
    <odxf/>
    <ndxf/>
  </rcc>
  <rcc rId="9274" sId="4" odxf="1" dxf="1">
    <nc r="CY298" t="inlineStr">
      <is>
        <t>N/A</t>
      </is>
    </nc>
    <odxf/>
    <ndxf/>
  </rcc>
  <rcc rId="9275" sId="4" odxf="1" dxf="1">
    <nc r="CZ298" t="inlineStr">
      <is>
        <t>N/A</t>
      </is>
    </nc>
    <odxf/>
    <ndxf/>
  </rcc>
  <rcc rId="9276" sId="4" odxf="1" dxf="1">
    <nc r="DA298" t="inlineStr">
      <is>
        <t>N/A</t>
      </is>
    </nc>
    <odxf/>
    <ndxf/>
  </rcc>
  <rcc rId="9277" sId="4" odxf="1" dxf="1">
    <nc r="DB298" t="inlineStr">
      <is>
        <t>N/A</t>
      </is>
    </nc>
    <odxf/>
    <ndxf/>
  </rcc>
  <rcc rId="9278" sId="4" odxf="1" dxf="1">
    <nc r="DC298" t="inlineStr">
      <is>
        <t>N/A</t>
      </is>
    </nc>
    <odxf/>
    <ndxf/>
  </rcc>
  <rcc rId="9279" sId="4" odxf="1" dxf="1">
    <nc r="DD298" t="inlineStr">
      <is>
        <t>N/A</t>
      </is>
    </nc>
    <odxf/>
    <ndxf/>
  </rcc>
  <rcc rId="9280" sId="4" odxf="1" dxf="1">
    <nc r="DE298" t="inlineStr">
      <is>
        <t>N/A</t>
      </is>
    </nc>
    <odxf/>
    <ndxf/>
  </rcc>
  <rcc rId="9281" sId="4" odxf="1" dxf="1">
    <nc r="D299" t="inlineStr">
      <is>
        <t>N/A</t>
      </is>
    </nc>
    <odxf/>
    <ndxf/>
  </rcc>
  <rcc rId="9282" sId="4" odxf="1" dxf="1">
    <nc r="E299" t="inlineStr">
      <is>
        <t>N/A</t>
      </is>
    </nc>
    <odxf/>
    <ndxf/>
  </rcc>
  <rcc rId="9283" sId="4" odxf="1" dxf="1">
    <nc r="F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4" sId="4" odxf="1" dxf="1">
    <nc r="G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5" sId="4" odxf="1" dxf="1">
    <nc r="H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286" sId="4" odxf="1" dxf="1">
    <nc r="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7" sId="4" odxf="1" dxf="1">
    <nc r="J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K299" start="0" length="0">
    <dxf>
      <fill>
        <patternFill patternType="none">
          <bgColor indexed="65"/>
        </patternFill>
      </fill>
    </dxf>
  </rfmt>
  <rcc rId="9288" sId="4" odxf="1" dxf="1">
    <nc r="L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89" sId="4" odxf="1" dxf="1">
    <nc r="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0" sId="4" odxf="1" dxf="1">
    <nc r="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1" sId="4" odxf="1" dxf="1">
    <nc r="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2" sId="4" odxf="1" dxf="1">
    <nc r="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3" sId="4" odxf="1" dxf="1">
    <nc r="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4" sId="4" odxf="1" dxf="1">
    <nc r="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5" sId="4" odxf="1" dxf="1">
    <nc r="S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6" sId="4" odxf="1" dxf="1">
    <nc r="T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7" sId="4" odxf="1" dxf="1">
    <nc r="U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8" sId="4" odxf="1" dxf="1">
    <nc r="V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299" sId="4" odxf="1" dxf="1">
    <nc r="W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0" sId="4" odxf="1" dxf="1">
    <nc r="X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1" sId="4" odxf="1" dxf="1">
    <nc r="Y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2" sId="4" odxf="1" dxf="1">
    <nc r="Z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3" sId="4" odxf="1" dxf="1">
    <nc r="AA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4" sId="4" odxf="1" dxf="1">
    <nc r="AB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5" sId="4" odxf="1" dxf="1">
    <nc r="AC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6" sId="4" odxf="1" dxf="1">
    <nc r="AD299" t="inlineStr">
      <is>
        <t>N/A</t>
      </is>
    </nc>
    <odxf>
      <fill>
        <patternFill patternType="solid">
          <bgColor theme="5" tint="0.79998168889431442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307" sId="4" odxf="1" dxf="1">
    <nc r="AE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8" sId="4" odxf="1" dxf="1">
    <nc r="AF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09" sId="4" odxf="1" dxf="1">
    <nc r="AG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0" sId="4" odxf="1" dxf="1">
    <nc r="AH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1" sId="4" odxf="1" dxf="1">
    <nc r="AI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fmt sheetId="4" sqref="AJ299" start="0" length="0">
    <dxf>
      <fill>
        <patternFill patternType="none">
          <bgColor indexed="65"/>
        </patternFill>
      </fill>
    </dxf>
  </rfmt>
  <rcc rId="9312" sId="4" odxf="1" dxf="1">
    <nc r="AK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3" sId="4" odxf="1" dxf="1">
    <nc r="AL299" t="inlineStr">
      <is>
        <t>N/A</t>
      </is>
    </nc>
    <odxf>
      <font>
        <name val="Calibri"/>
        <family val="2"/>
      </font>
      <fill>
        <patternFill patternType="solid">
          <fgColor rgb="FFFFFFFF"/>
          <bgColor theme="5" tint="0.79998168889431442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14" sId="4" odxf="1" dxf="1">
    <nc r="AM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5" sId="4" odxf="1" dxf="1">
    <nc r="AN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6" sId="4" odxf="1" dxf="1">
    <nc r="AO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7" sId="4" odxf="1" dxf="1">
    <nc r="AP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8" sId="4" odxf="1" dxf="1">
    <nc r="AQ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19" sId="4" odxf="1" dxf="1">
    <nc r="AR299" t="inlineStr">
      <is>
        <t>N/A</t>
      </is>
    </nc>
    <odxf>
      <fill>
        <patternFill patternType="solid">
          <bgColor theme="5" tint="0.79998168889431442"/>
        </patternFill>
      </fill>
    </odxf>
    <ndxf>
      <fill>
        <patternFill patternType="none">
          <bgColor indexed="65"/>
        </patternFill>
      </fill>
    </ndxf>
  </rcc>
  <rcc rId="9320" sId="4" odxf="1" dxf="1">
    <nc r="AS299" t="inlineStr">
      <is>
        <t>N/A</t>
      </is>
    </nc>
    <odxf/>
    <ndxf/>
  </rcc>
  <rcc rId="9321" sId="4" odxf="1" dxf="1">
    <nc r="AT299" t="inlineStr">
      <is>
        <t>N/A</t>
      </is>
    </nc>
    <odxf/>
    <ndxf/>
  </rcc>
  <rcc rId="9322" sId="4" odxf="1" dxf="1">
    <nc r="AU299" t="inlineStr">
      <is>
        <t>N/A</t>
      </is>
    </nc>
    <odxf/>
    <ndxf/>
  </rcc>
  <rcc rId="9323" sId="4" odxf="1" dxf="1">
    <nc r="AV299" t="inlineStr">
      <is>
        <t>N/A</t>
      </is>
    </nc>
    <odxf/>
    <ndxf/>
  </rcc>
  <rcc rId="9324" sId="4" odxf="1" dxf="1">
    <nc r="AW299" t="inlineStr">
      <is>
        <t>N/A</t>
      </is>
    </nc>
    <odxf/>
    <ndxf/>
  </rcc>
  <rcc rId="9325" sId="4" odxf="1" dxf="1">
    <nc r="AX299" t="inlineStr">
      <is>
        <t>N/A</t>
      </is>
    </nc>
    <odxf/>
    <ndxf/>
  </rcc>
  <rcc rId="9326" sId="4" odxf="1" dxf="1">
    <nc r="AY299" t="inlineStr">
      <is>
        <t>N/A</t>
      </is>
    </nc>
    <odxf/>
    <ndxf/>
  </rcc>
  <rcc rId="9327" sId="4" odxf="1" dxf="1">
    <nc r="AZ299" t="inlineStr">
      <is>
        <t>N/A</t>
      </is>
    </nc>
    <odxf/>
    <ndxf/>
  </rcc>
  <rcc rId="9328" sId="4" odxf="1" dxf="1">
    <nc r="BA299" t="inlineStr">
      <is>
        <t>N/A</t>
      </is>
    </nc>
    <odxf/>
    <ndxf/>
  </rcc>
  <rcc rId="9329" sId="4" odxf="1" dxf="1">
    <nc r="BB299" t="inlineStr">
      <is>
        <t>N/A</t>
      </is>
    </nc>
    <odxf/>
    <ndxf/>
  </rcc>
  <rcc rId="9330" sId="4" odxf="1" dxf="1">
    <nc r="BC299" t="inlineStr">
      <is>
        <t>N/A</t>
      </is>
    </nc>
    <odxf/>
    <ndxf/>
  </rcc>
  <rcc rId="9331" sId="4" odxf="1" dxf="1">
    <nc r="BD299" t="inlineStr">
      <is>
        <t>N/A</t>
      </is>
    </nc>
    <odxf/>
    <ndxf/>
  </rcc>
  <rcc rId="9332" sId="4" odxf="1" dxf="1">
    <nc r="BE299" t="inlineStr">
      <is>
        <t>N/A</t>
      </is>
    </nc>
    <odxf/>
    <ndxf/>
  </rcc>
  <rcc rId="9333" sId="4" odxf="1" dxf="1">
    <nc r="BF299" t="inlineStr">
      <is>
        <t>N/A</t>
      </is>
    </nc>
    <odxf/>
    <ndxf/>
  </rcc>
  <rcc rId="9334" sId="4" odxf="1" dxf="1">
    <nc r="BG299" t="inlineStr">
      <is>
        <t>N/A</t>
      </is>
    </nc>
    <odxf/>
    <ndxf/>
  </rcc>
  <rcc rId="9335" sId="4" odxf="1" dxf="1">
    <nc r="BH299" t="inlineStr">
      <is>
        <t>N/A</t>
      </is>
    </nc>
    <odxf/>
    <ndxf/>
  </rcc>
  <rcc rId="9336" sId="4" odxf="1" dxf="1">
    <nc r="BI299" t="inlineStr">
      <is>
        <t>N/A</t>
      </is>
    </nc>
    <odxf/>
    <ndxf/>
  </rcc>
  <rcc rId="9337" sId="4" odxf="1" dxf="1">
    <nc r="BJ299" t="inlineStr">
      <is>
        <t>N/A</t>
      </is>
    </nc>
    <odxf/>
    <ndxf/>
  </rcc>
  <rcc rId="9338" sId="4" odxf="1" dxf="1">
    <nc r="BK299" t="inlineStr">
      <is>
        <t>N/A</t>
      </is>
    </nc>
    <odxf/>
    <ndxf/>
  </rcc>
  <rcc rId="9339" sId="4" odxf="1" dxf="1">
    <nc r="BL299" t="inlineStr">
      <is>
        <t>N/A</t>
      </is>
    </nc>
    <odxf/>
    <ndxf/>
  </rcc>
  <rcc rId="9340" sId="4" odxf="1" dxf="1">
    <nc r="BM299" t="inlineStr">
      <is>
        <t>N/A</t>
      </is>
    </nc>
    <odxf/>
    <ndxf/>
  </rcc>
  <rcc rId="9341" sId="4" odxf="1" dxf="1">
    <nc r="BN299" t="inlineStr">
      <is>
        <t>N/A</t>
      </is>
    </nc>
    <odxf/>
    <ndxf/>
  </rcc>
  <rcc rId="9342" sId="4" odxf="1" dxf="1">
    <nc r="BO299" t="inlineStr">
      <is>
        <t>N/A</t>
      </is>
    </nc>
    <odxf/>
    <ndxf/>
  </rcc>
  <rcc rId="9343" sId="4" odxf="1" dxf="1">
    <nc r="BP299" t="inlineStr">
      <is>
        <t>N/A</t>
      </is>
    </nc>
    <odxf/>
    <ndxf/>
  </rcc>
  <rcc rId="9344" sId="4" odxf="1" dxf="1">
    <nc r="BQ299" t="inlineStr">
      <is>
        <t>N/A</t>
      </is>
    </nc>
    <odxf/>
    <ndxf/>
  </rcc>
  <rcc rId="9345" sId="4" odxf="1" dxf="1">
    <nc r="BR299" t="inlineStr">
      <is>
        <t>N/A</t>
      </is>
    </nc>
    <odxf/>
    <ndxf/>
  </rcc>
  <rcc rId="9346" sId="4" odxf="1" dxf="1">
    <nc r="BS299" t="inlineStr">
      <is>
        <t>N/A</t>
      </is>
    </nc>
    <odxf/>
    <ndxf/>
  </rcc>
  <rcc rId="9347" sId="4" odxf="1" dxf="1">
    <nc r="BT299" t="inlineStr">
      <is>
        <t>N/A</t>
      </is>
    </nc>
    <odxf/>
    <ndxf/>
  </rcc>
  <rcc rId="9348" sId="4" odxf="1" dxf="1">
    <nc r="BU299" t="inlineStr">
      <is>
        <t>N/A</t>
      </is>
    </nc>
    <odxf/>
    <ndxf/>
  </rcc>
  <rcc rId="9349" sId="4" odxf="1" dxf="1">
    <nc r="BV299" t="inlineStr">
      <is>
        <t>N/A</t>
      </is>
    </nc>
    <odxf/>
    <ndxf/>
  </rcc>
  <rcc rId="9350" sId="4" odxf="1" dxf="1">
    <nc r="BW299" t="inlineStr">
      <is>
        <t>N/A</t>
      </is>
    </nc>
    <odxf/>
    <ndxf/>
  </rcc>
  <rcc rId="9351" sId="4" odxf="1" dxf="1">
    <nc r="BX299" t="inlineStr">
      <is>
        <t>N/A</t>
      </is>
    </nc>
    <odxf/>
    <ndxf/>
  </rcc>
  <rcc rId="9352" sId="4" odxf="1" dxf="1">
    <nc r="BY299" t="inlineStr">
      <is>
        <t>N/A</t>
      </is>
    </nc>
    <odxf/>
    <ndxf/>
  </rcc>
  <rcc rId="9353" sId="4" odxf="1" dxf="1">
    <nc r="BZ299" t="inlineStr">
      <is>
        <t>N/A</t>
      </is>
    </nc>
    <odxf/>
    <ndxf/>
  </rcc>
  <rcc rId="9354" sId="4" odxf="1" dxf="1">
    <nc r="CA299" t="inlineStr">
      <is>
        <t>N/A</t>
      </is>
    </nc>
    <odxf/>
    <ndxf/>
  </rcc>
  <rcc rId="9355" sId="4" odxf="1" dxf="1">
    <nc r="CB299" t="inlineStr">
      <is>
        <t>N/A</t>
      </is>
    </nc>
    <odxf/>
    <ndxf/>
  </rcc>
  <rcc rId="9356" sId="4" odxf="1" dxf="1">
    <nc r="CC299" t="inlineStr">
      <is>
        <t>N/A</t>
      </is>
    </nc>
    <odxf/>
    <ndxf/>
  </rcc>
  <rcc rId="9357" sId="4" odxf="1" dxf="1">
    <nc r="CD299" t="inlineStr">
      <is>
        <t>N/A</t>
      </is>
    </nc>
    <odxf/>
    <ndxf/>
  </rcc>
  <rcc rId="9358" sId="4" odxf="1" dxf="1">
    <nc r="CE299" t="inlineStr">
      <is>
        <t>N/A</t>
      </is>
    </nc>
    <odxf/>
    <ndxf/>
  </rcc>
  <rcc rId="9359" sId="4" odxf="1" dxf="1">
    <nc r="CF299" t="inlineStr">
      <is>
        <t>N/A</t>
      </is>
    </nc>
    <odxf/>
    <ndxf/>
  </rcc>
  <rcc rId="9360" sId="4" odxf="1" dxf="1">
    <nc r="CG299" t="inlineStr">
      <is>
        <t>N/A</t>
      </is>
    </nc>
    <odxf/>
    <ndxf/>
  </rcc>
  <rcc rId="9361" sId="4" odxf="1" dxf="1">
    <nc r="CH299" t="inlineStr">
      <is>
        <t>N/A</t>
      </is>
    </nc>
    <odxf/>
    <ndxf/>
  </rcc>
  <rcc rId="9362" sId="4" odxf="1" dxf="1">
    <nc r="CI299" t="inlineStr">
      <is>
        <t>N/A</t>
      </is>
    </nc>
    <odxf>
      <alignment horizontal="left"/>
    </odxf>
    <ndxf>
      <alignment horizontal="general"/>
    </ndxf>
  </rcc>
  <rcc rId="9363" sId="4" odxf="1" dxf="1">
    <nc r="CJ299" t="inlineStr">
      <is>
        <t>N/A</t>
      </is>
    </nc>
    <odxf/>
    <ndxf/>
  </rcc>
  <rcc rId="9364" sId="4" odxf="1" dxf="1">
    <nc r="CK299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9365" sId="4" odxf="1" dxf="1">
    <nc r="CL299" t="inlineStr">
      <is>
        <t>N/A</t>
      </is>
    </nc>
    <odxf/>
    <ndxf/>
  </rcc>
  <rcc rId="9366" sId="4" odxf="1" dxf="1">
    <nc r="CM299" t="inlineStr">
      <is>
        <t>N/A</t>
      </is>
    </nc>
    <odxf/>
    <ndxf/>
  </rcc>
  <rcc rId="9367" sId="4" odxf="1" dxf="1">
    <nc r="CN299" t="inlineStr">
      <is>
        <t>N/A</t>
      </is>
    </nc>
    <odxf/>
    <ndxf/>
  </rcc>
  <rcc rId="9368" sId="4" odxf="1" dxf="1">
    <nc r="CO299" t="inlineStr">
      <is>
        <t>N/A</t>
      </is>
    </nc>
    <odxf/>
    <ndxf/>
  </rcc>
  <rcc rId="9369" sId="4" odxf="1" dxf="1">
    <nc r="CP299" t="inlineStr">
      <is>
        <t>N/A</t>
      </is>
    </nc>
    <odxf/>
    <ndxf/>
  </rcc>
  <rcc rId="9370" sId="4" odxf="1" dxf="1">
    <nc r="CQ299" t="inlineStr">
      <is>
        <t>N/A</t>
      </is>
    </nc>
    <odxf/>
    <ndxf/>
  </rcc>
  <rcc rId="9371" sId="4" odxf="1" dxf="1">
    <nc r="CR299" t="inlineStr">
      <is>
        <t>N/A</t>
      </is>
    </nc>
    <odxf/>
    <ndxf/>
  </rcc>
  <rcc rId="9372" sId="4" odxf="1" dxf="1">
    <nc r="CS299" t="inlineStr">
      <is>
        <t>N/A</t>
      </is>
    </nc>
    <odxf/>
    <ndxf/>
  </rcc>
  <rcc rId="9373" sId="4" odxf="1" dxf="1">
    <nc r="CT299" t="inlineStr">
      <is>
        <t>N/A</t>
      </is>
    </nc>
    <odxf/>
    <ndxf/>
  </rcc>
  <rcc rId="9374" sId="4" odxf="1" dxf="1">
    <nc r="CU299" t="inlineStr">
      <is>
        <t>N/A</t>
      </is>
    </nc>
    <odxf/>
    <ndxf/>
  </rcc>
  <rcc rId="9375" sId="4" odxf="1" dxf="1">
    <nc r="CV299" t="inlineStr">
      <is>
        <t>N/A</t>
      </is>
    </nc>
    <odxf/>
    <ndxf/>
  </rcc>
  <rcc rId="9376" sId="4" odxf="1" dxf="1">
    <nc r="CW299" t="inlineStr">
      <is>
        <t>N/A</t>
      </is>
    </nc>
    <odxf/>
    <ndxf/>
  </rcc>
  <rcc rId="9377" sId="4" odxf="1" dxf="1">
    <nc r="CX299" t="inlineStr">
      <is>
        <t>N/A</t>
      </is>
    </nc>
    <odxf/>
    <ndxf/>
  </rcc>
  <rcc rId="9378" sId="4" odxf="1" dxf="1">
    <nc r="CY299" t="inlineStr">
      <is>
        <t>N/A</t>
      </is>
    </nc>
    <odxf/>
    <ndxf/>
  </rcc>
  <rcc rId="9379" sId="4" odxf="1" dxf="1">
    <nc r="CZ299" t="inlineStr">
      <is>
        <t>N/A</t>
      </is>
    </nc>
    <odxf/>
    <ndxf/>
  </rcc>
  <rcc rId="9380" sId="4" odxf="1" dxf="1">
    <nc r="DA299" t="inlineStr">
      <is>
        <t>N/A</t>
      </is>
    </nc>
    <odxf/>
    <ndxf/>
  </rcc>
  <rcc rId="9381" sId="4" odxf="1" dxf="1">
    <nc r="DB299" t="inlineStr">
      <is>
        <t>N/A</t>
      </is>
    </nc>
    <odxf/>
    <ndxf/>
  </rcc>
  <rcc rId="9382" sId="4" odxf="1" dxf="1">
    <nc r="DC299" t="inlineStr">
      <is>
        <t>N/A</t>
      </is>
    </nc>
    <odxf/>
    <ndxf/>
  </rcc>
  <rcc rId="9383" sId="4" odxf="1" dxf="1">
    <nc r="DD299" t="inlineStr">
      <is>
        <t>N/A</t>
      </is>
    </nc>
    <odxf/>
    <ndxf/>
  </rcc>
  <rcc rId="9384" sId="4" odxf="1" dxf="1">
    <nc r="DE299" t="inlineStr">
      <is>
        <t>N/A</t>
      </is>
    </nc>
    <odxf/>
    <ndxf/>
  </rcc>
  <rcc rId="9385" sId="4" odxf="1" dxf="1">
    <nc r="DF298" t="inlineStr">
      <is>
        <t>Yes</t>
      </is>
    </nc>
    <odxf/>
    <ndxf/>
  </rcc>
  <rcc rId="9386" sId="4" odxf="1" dxf="1">
    <nc r="DF299" t="inlineStr">
      <is>
        <t>Yes</t>
      </is>
    </nc>
    <odxf/>
    <ndxf/>
  </rcc>
  <rcc rId="9387" sId="4" odxf="1" dxf="1">
    <nc r="DH298">
      <v>1</v>
    </nc>
    <odxf/>
    <ndxf/>
  </rcc>
  <rcc rId="9388" sId="4" odxf="1" dxf="1">
    <nc r="DH299">
      <v>1</v>
    </nc>
    <odxf/>
    <ndxf/>
  </rcc>
  <rcc rId="9389" sId="4" odxf="1" dxf="1">
    <nc r="DJ298">
      <f>IF(I298="N/A","N/A",IF((LEFT(I298,1)="V"),CONCATENATE(LEFT(I298,16),MID(I298,17,4)+DH298,RIGHT(I298,2)),CONCATENATE(LEFT(I298,6),RIGHT(I298,4)+DH298)))</f>
    </nc>
    <odxf/>
    <ndxf/>
  </rcc>
  <rcc rId="9390" sId="4" odxf="1" dxf="1">
    <nc r="DK298">
      <f>IF(J298="N/A","N/A",IF((LEFT(J298,1)="V"),CONCATENATE(LEFT(J298,16),MID(J298,17,4)+DI298,RIGHT(J298,2)),CONCATENATE(LEFT(J298,6),RIGHT(J298,4)+DI298)))</f>
    </nc>
    <odxf/>
    <ndxf/>
  </rcc>
  <rcc rId="9391" sId="4" odxf="1" dxf="1">
    <nc r="DL298">
      <f>IF(K298="N/A","N/A",IF((LEFT(K298,1)="V"),CONCATENATE(LEFT(K298,16),MID(K298,17,4)+DJ298,RIGHT(K298,2)),CONCATENATE(LEFT(K298,6),RIGHT(K298,4)+DJ298)))</f>
    </nc>
    <odxf/>
    <ndxf/>
  </rcc>
  <rcc rId="9392" sId="4" odxf="1" dxf="1">
    <nc r="DM298">
      <f>IF(L298="N/A","N/A",IF((LEFT(L298,1)="V"),CONCATENATE(LEFT(L298,16),MID(L298,17,4)+DK298,RIGHT(L298,2)),CONCATENATE(LEFT(L298,6),RIGHT(L298,4)+DK298)))</f>
    </nc>
    <odxf/>
    <ndxf/>
  </rcc>
  <rcc rId="9393" sId="4" odxf="1" dxf="1">
    <nc r="DN298">
      <f>IF(M298="N/A","N/A",IF((LEFT(M298,1)="V"),CONCATENATE(LEFT(M298,16),MID(M298,17,4)+DL298,RIGHT(M298,2)),CONCATENATE(LEFT(M298,6),RIGHT(M298,4)+DL298)))</f>
    </nc>
    <odxf/>
    <ndxf/>
  </rcc>
  <rcc rId="9394" sId="4" odxf="1" dxf="1">
    <nc r="DO298">
      <f>IF(N298="N/A","N/A",IF((LEFT(N298,1)="V"),CONCATENATE(LEFT(N298,16),MID(N298,17,4)+DM298,RIGHT(N298,2)),CONCATENATE(LEFT(N298,6),RIGHT(N298,4)+DM298)))</f>
    </nc>
    <odxf/>
    <ndxf/>
  </rcc>
  <rcc rId="9395" sId="4" odxf="1" dxf="1">
    <nc r="DJ299">
      <f>IF(I299="N/A","N/A",IF((LEFT(I299,1)="V"),CONCATENATE(LEFT(I299,16),MID(I299,17,4)+DH299,RIGHT(I299,2)),CONCATENATE(LEFT(I299,6),RIGHT(I299,4)+DH299)))</f>
    </nc>
    <odxf/>
    <ndxf/>
  </rcc>
  <rcc rId="9396" sId="4" odxf="1" dxf="1">
    <nc r="DK299">
      <f>IF(J299="N/A","N/A",IF((LEFT(J299,1)="V"),CONCATENATE(LEFT(J299,16),MID(J299,17,4)+DI299,RIGHT(J299,2)),CONCATENATE(LEFT(J299,6),RIGHT(J299,4)+DI299)))</f>
    </nc>
    <odxf/>
    <ndxf/>
  </rcc>
  <rcc rId="9397" sId="4" odxf="1" dxf="1">
    <nc r="DL299">
      <f>IF(K299="N/A","N/A",IF((LEFT(K299,1)="V"),CONCATENATE(LEFT(K299,16),MID(K299,17,4)+DJ299,RIGHT(K299,2)),CONCATENATE(LEFT(K299,6),RIGHT(K299,4)+DJ299)))</f>
    </nc>
    <odxf/>
    <ndxf/>
  </rcc>
  <rcc rId="9398" sId="4" odxf="1" dxf="1">
    <nc r="DM299">
      <f>IF(L299="N/A","N/A",IF((LEFT(L299,1)="V"),CONCATENATE(LEFT(L299,16),MID(L299,17,4)+DK299,RIGHT(L299,2)),CONCATENATE(LEFT(L299,6),RIGHT(L299,4)+DK299)))</f>
    </nc>
    <odxf/>
    <ndxf/>
  </rcc>
  <rcc rId="9399" sId="4" odxf="1" dxf="1">
    <nc r="DN299">
      <f>IF(M299="N/A","N/A",IF((LEFT(M299,1)="V"),CONCATENATE(LEFT(M299,16),MID(M299,17,4)+DL299,RIGHT(M299,2)),CONCATENATE(LEFT(M299,6),RIGHT(M299,4)+DL299)))</f>
    </nc>
    <odxf/>
    <ndxf/>
  </rcc>
  <rcc rId="9400" sId="4" odxf="1" dxf="1">
    <nc r="DO299">
      <f>IF(N299="N/A","N/A",IF((LEFT(N299,1)="V"),CONCATENATE(LEFT(N299,16),MID(N299,17,4)+DM299,RIGHT(N299,2)),CONCATENATE(LEFT(N299,6),RIGHT(N299,4)+DM299)))</f>
    </nc>
    <odxf/>
    <ndxf/>
  </rcc>
  <rcc rId="9401" sId="4" odxf="1" dxf="1">
    <nc r="DQ298">
      <f>IF(P298="N/A","N/A",IF((LEFT(P298,1)="V"),CONCATENATE(LEFT(P298,16),MID(P298,17,4)+DO298,RIGHT(P298,2)),CONCATENATE(LEFT(P298,6),RIGHT(P298,4)+DO298)))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2" sId="4" odxf="1" dxf="1">
    <nc r="DR298">
      <f>IF(Q298="N/A","N/A",IF((LEFT(Q298,1)="V"),CONCATENATE(LEFT(Q298,16),MID(Q298,17,4)+DP298,RIGHT(Q298,2)),CONCATENATE(LEFT(Q298,6),RIGHT(Q298,4)+DP298)))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3" sId="4" odxf="1" dxf="1">
    <nc r="DS298">
      <f>IF(R298="N/A","N/A",IF((LEFT(R298,1)="V"),CONCATENATE(LEFT(R298,16),MID(R298,17,4)+DQ298,RIGHT(R298,2)),CONCATENATE(LEFT(R298,6),RIGHT(R298,4)+DQ298)))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4" sId="4" odxf="1" dxf="1">
    <nc r="DT298">
      <f>IF(S298="N/A","N/A",IF((LEFT(S298,1)="V"),CONCATENATE(LEFT(S298,16),MID(S298,17,4)+DR298,RIGHT(S298,2)),CONCATENATE(LEFT(S298,6),RIGHT(S298,4)+DR298)))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5" sId="4" odxf="1" dxf="1">
    <nc r="DU298">
      <f>IF(T298="N/A","N/A",IF((LEFT(T298,1)="V"),CONCATENATE(LEFT(T298,16),MID(T298,17,4)+DS298,RIGHT(T298,2)),CONCATENATE(LEFT(T298,6),RIGHT(T298,4)+DS298)))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6" sId="4" odxf="1" dxf="1">
    <nc r="DV298">
      <f>IF(U298="N/A","N/A",IF((LEFT(U298,1)="V"),CONCATENATE(LEFT(U298,16),MID(U298,17,4)+DT298,RIGHT(U298,2)),CONCATENATE(LEFT(U298,6),RIGHT(U298,4)+DT298)))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7" sId="4" odxf="1" dxf="1">
    <nc r="DQ299">
      <f>IF(P299="N/A","N/A",IF((LEFT(P299,1)="V"),CONCATENATE(LEFT(P299,16),MID(P299,17,4)+DO299,RIGHT(P299,2)),CONCATENATE(LEFT(P299,6),RIGHT(P299,4)+DO299)))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8" sId="4" odxf="1" dxf="1">
    <nc r="DR299">
      <f>IF(Q299="N/A","N/A",IF((LEFT(Q299,1)="V"),CONCATENATE(LEFT(Q299,16),MID(Q299,17,4)+DP299,RIGHT(Q299,2)),CONCATENATE(LEFT(Q299,6),RIGHT(Q299,4)+DP299)))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09" sId="4" odxf="1" dxf="1">
    <nc r="DS299">
      <f>IF(R299="N/A","N/A",IF((LEFT(R299,1)="V"),CONCATENATE(LEFT(R299,16),MID(R299,17,4)+DQ299,RIGHT(R299,2)),CONCATENATE(LEFT(R299,6),RIGHT(R299,4)+DQ299)))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0" sId="4" odxf="1" dxf="1">
    <nc r="DT299">
      <f>IF(S299="N/A","N/A",IF((LEFT(S299,1)="V"),CONCATENATE(LEFT(S299,16),MID(S299,17,4)+DR299,RIGHT(S299,2)),CONCATENATE(LEFT(S299,6),RIGHT(S299,4)+DR299)))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1" sId="4" odxf="1" dxf="1">
    <nc r="DU299">
      <f>IF(T299="N/A","N/A",IF((LEFT(T299,1)="V"),CONCATENATE(LEFT(T299,16),MID(T299,17,4)+DS299,RIGHT(T299,2)),CONCATENATE(LEFT(T299,6),RIGHT(T299,4)+DS299)))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2" sId="4" odxf="1" dxf="1">
    <nc r="DV299">
      <f>IF(U299="N/A","N/A",IF((LEFT(U299,1)="V"),CONCATENATE(LEFT(U299,16),MID(U299,17,4)+DT299,RIGHT(U299,2)),CONCATENATE(LEFT(U299,6),RIGHT(U299,4)+DT299)))</f>
    </nc>
    <odxf>
      <fill>
        <patternFill>
          <bgColor theme="8" tint="0.79998168889431442"/>
        </patternFill>
      </fill>
    </odxf>
    <ndxf>
      <fill>
        <patternFill>
          <bgColor rgb="FFFFFFCC"/>
        </patternFill>
      </fill>
    </ndxf>
  </rcc>
  <rcc rId="9413" sId="4" odxf="1" dxf="1">
    <nc r="DX298">
      <f>IF(W298="N/A","N/A",IF((LEFT(W298,1)="V"),CONCATENATE(LEFT(W298,16),MID(W298,17,4)+DV298,RIGHT(W298,2)),CONCATENATE(LEFT(W298,6),RIGHT(W298,4)+DV298)))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4" sId="4" odxf="1" dxf="1">
    <nc r="DY298">
      <f>IF(X298="N/A","N/A",IF((LEFT(X298,1)="V"),CONCATENATE(LEFT(X298,16),MID(X298,17,4)+DW298,RIGHT(X298,2)),CONCATENATE(LEFT(X298,6),RIGHT(X298,4)+DW298)))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5" sId="4" odxf="1" dxf="1">
    <nc r="DZ298">
      <f>IF(Y298="N/A","N/A",IF((LEFT(Y298,1)="V"),CONCATENATE(LEFT(Y298,16),MID(Y298,17,4)+DX298,RIGHT(Y298,2)),CONCATENATE(LEFT(Y298,6),RIGHT(Y298,4)+DX298)))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6" sId="4" odxf="1" dxf="1">
    <nc r="EA298">
      <f>IF(Z298="N/A","N/A",IF((LEFT(Z298,1)="V"),CONCATENATE(LEFT(Z298,16),MID(Z298,17,4)+DY298,RIGHT(Z298,2)),CONCATENATE(LEFT(Z298,6),RIGHT(Z298,4)+DY298)))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7" sId="4" odxf="1" dxf="1">
    <nc r="DX299">
      <f>IF(W299="N/A","N/A",IF((LEFT(W299,1)="V"),CONCATENATE(LEFT(W299,16),MID(W299,17,4)+DV299,RIGHT(W299,2)),CONCATENATE(LEFT(W299,6),RIGHT(W299,4)+DV299)))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8" sId="4" odxf="1" dxf="1">
    <nc r="DY299">
      <f>IF(X299="N/A","N/A",IF((LEFT(X299,1)="V"),CONCATENATE(LEFT(X299,16),MID(X299,17,4)+DW299,RIGHT(X299,2)),CONCATENATE(LEFT(X299,6),RIGHT(X299,4)+DW299)))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19" sId="4" odxf="1" dxf="1">
    <nc r="DZ299">
      <f>IF(Y299="N/A","N/A",IF((LEFT(Y299,1)="V"),CONCATENATE(LEFT(Y299,16),MID(Y299,17,4)+DX299,RIGHT(Y299,2)),CONCATENATE(LEFT(Y299,6),RIGHT(Y299,4)+DX299)))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cc rId="9420" sId="4" odxf="1" dxf="1">
    <nc r="EA299">
      <f>IF(Z299="N/A","N/A",IF((LEFT(Z299,1)="V"),CONCATENATE(LEFT(Z299,16),MID(Z299,17,4)+DY299,RIGHT(Z299,2)),CONCATENATE(LEFT(Z299,6),RIGHT(Z299,4)+DY299)))</f>
    </nc>
    <odxf>
      <fill>
        <patternFill>
          <bgColor theme="6" tint="0.79998168889431442"/>
        </patternFill>
      </fill>
    </odxf>
    <ndxf>
      <font>
        <sz val="10"/>
        <color rgb="FF000000"/>
        <name val="Arial"/>
        <family val="2"/>
        <scheme val="none"/>
      </font>
      <fill>
        <patternFill>
          <bgColor rgb="FFFFFFCC"/>
        </patternFill>
      </fill>
    </ndxf>
  </rcc>
  <rfmt sheetId="4" sqref="K298" start="0" length="0">
    <dxf>
      <fill>
        <patternFill patternType="solid">
          <bgColor theme="5" tint="0.79998168889431442"/>
        </patternFill>
      </fill>
    </dxf>
  </rfmt>
  <rfmt sheetId="4" sqref="K299" start="0" length="0">
    <dxf>
      <fill>
        <patternFill patternType="solid">
          <bgColor theme="5" tint="0.79998168889431442"/>
        </patternFill>
      </fill>
    </dxf>
  </rfmt>
  <rcc rId="9421" sId="4" quotePrefix="1">
    <nc r="K298" t="inlineStr">
      <is>
        <t>05/01/2024</t>
      </is>
    </nc>
  </rcc>
  <rcc rId="9422" sId="4" quotePrefix="1">
    <nc r="K299" t="inlineStr">
      <is>
        <t>05/01/2024</t>
      </is>
    </nc>
  </rcc>
  <rcc rId="9423" sId="4">
    <nc r="AJ298" t="inlineStr">
      <is>
        <t>Adding vehicle</t>
      </is>
    </nc>
  </rcc>
  <rcc rId="9424" sId="4">
    <nc r="AJ299" t="inlineStr">
      <is>
        <t>Adding Waiver of subrogation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25" sId="12" quotePrefix="1">
    <oc r="BY256" t="inlineStr">
      <is>
        <t>402</t>
      </is>
    </oc>
    <nc r="BY256" t="inlineStr">
      <is>
        <t>404</t>
      </is>
    </nc>
  </rcc>
  <rcc rId="9426" sId="12" quotePrefix="1">
    <oc r="BY257" t="inlineStr">
      <is>
        <t>402</t>
      </is>
    </oc>
    <nc r="BY257" t="inlineStr">
      <is>
        <t>404</t>
      </is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427" sId="10" ref="A33:XFD34" action="insertRow"/>
  <rfmt sheetId="10" sqref="B33" start="0" length="0">
    <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428" sId="10" odxf="1" dxf="1">
    <nc r="C33" t="inlineStr">
      <is>
        <t>ReviseQFR</t>
      </is>
    </nc>
    <o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odxf>
    <ndxf>
      <border outline="0">
        <left/>
        <right/>
        <top/>
        <bottom/>
      </border>
    </ndxf>
  </rcc>
  <rcc rId="9429" sId="10">
    <nc r="D33" t="inlineStr">
      <is>
        <t>N/A</t>
      </is>
    </nc>
  </rcc>
  <rcc rId="9430" sId="10">
    <nc r="E33" t="inlineStr">
      <is>
        <t>N/A</t>
      </is>
    </nc>
  </rcc>
  <rcc rId="9431" sId="10">
    <nc r="F33" t="inlineStr">
      <is>
        <t>Yes</t>
      </is>
    </nc>
  </rcc>
  <rcc rId="9432" sId="10">
    <nc r="G33" t="inlineStr">
      <is>
        <t>N/A</t>
      </is>
    </nc>
  </rcc>
  <rcc rId="9433" sId="10">
    <nc r="H33" t="inlineStr">
      <is>
        <t>N/A</t>
      </is>
    </nc>
  </rcc>
  <rcc rId="9434" sId="10">
    <nc r="I33" t="inlineStr">
      <is>
        <t>validate2=1|D</t>
      </is>
    </nc>
  </rcc>
  <rcc rId="9435" sId="10">
    <nc r="J33" t="inlineStr">
      <is>
        <t>Check</t>
      </is>
    </nc>
  </rcc>
  <rcc rId="9436" sId="10">
    <nc r="K33" t="inlineStr">
      <is>
        <t>N/A</t>
      </is>
    </nc>
  </rcc>
  <rcc rId="9437" sId="10">
    <nc r="L33" t="inlineStr">
      <is>
        <t>N/A</t>
      </is>
    </nc>
  </rcc>
  <rcc rId="9438" sId="10">
    <nc r="M33" t="inlineStr">
      <is>
        <t>N/A</t>
      </is>
    </nc>
  </rcc>
  <rcc rId="9439" sId="10" odxf="1" dxf="1">
    <nc r="N33" t="inlineStr">
      <is>
        <t>2101 E Coliseum Blvd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440" sId="10">
    <nc r="O33" t="inlineStr">
      <is>
        <t>N/A</t>
      </is>
    </nc>
  </rcc>
  <rcc rId="9441" sId="10">
    <nc r="P33" t="inlineStr">
      <is>
        <t>Fort Wayne</t>
      </is>
    </nc>
  </rcc>
  <rcc rId="9442" sId="10">
    <nc r="Q33" t="inlineStr">
      <is>
        <t>Indiana</t>
      </is>
    </nc>
  </rcc>
  <rcc rId="9443" sId="10">
    <nc r="R33" t="inlineStr">
      <is>
        <t>N/A</t>
      </is>
    </nc>
  </rcc>
  <rcc rId="9444" sId="10" odxf="1" dxf="1" quotePrefix="1">
    <nc r="S33" t="inlineStr">
      <is>
        <t>46805</t>
      </is>
    </nc>
    <odxf/>
    <ndxf/>
  </rcc>
  <rcc rId="9445" sId="10">
    <nc r="T33" t="inlineStr">
      <is>
        <t>N/A</t>
      </is>
    </nc>
  </rcc>
  <rcc rId="9446" sId="10">
    <nc r="U33" t="inlineStr">
      <is>
        <t>N/A</t>
      </is>
    </nc>
  </rcc>
  <rcc rId="9447" sId="10">
    <nc r="V33" t="inlineStr">
      <is>
        <t>N/A</t>
      </is>
    </nc>
  </rcc>
  <rcc rId="9448" sId="10">
    <nc r="W33" t="inlineStr">
      <is>
        <t>Check</t>
      </is>
    </nc>
  </rcc>
  <rcc rId="9449" sId="10">
    <nc r="X33" t="inlineStr">
      <is>
        <t>N/A</t>
      </is>
    </nc>
  </rcc>
  <rcc rId="9450" sId="10" odxf="1" dxf="1" quotePrefix="1">
    <nc r="Y33" t="inlineStr">
      <is>
        <t>103</t>
      </is>
    </nc>
    <odxf/>
    <ndxf/>
  </rcc>
  <rcc rId="9451" sId="10">
    <nc r="Z33" t="inlineStr">
      <is>
        <t>N/A</t>
      </is>
    </nc>
  </rcc>
  <rcc rId="9452" sId="10">
    <nc r="AA33" t="inlineStr">
      <is>
        <t>N/A</t>
      </is>
    </nc>
  </rcc>
  <rcc rId="9453" sId="10">
    <nc r="AB33" t="inlineStr">
      <is>
        <t>Fort Wayne</t>
      </is>
    </nc>
  </rcc>
  <rcc rId="9454" sId="10">
    <nc r="AC33" t="inlineStr">
      <is>
        <t>N/A</t>
      </is>
    </nc>
  </rcc>
  <rcc rId="9455" sId="10">
    <nc r="AD33" t="inlineStr">
      <is>
        <t>N/A</t>
      </is>
    </nc>
  </rcc>
  <rcc rId="9456" sId="10" odxf="1" dxf="1">
    <nc r="AE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57" sId="10">
    <nc r="AF33" t="inlineStr">
      <is>
        <t>N/A</t>
      </is>
    </nc>
  </rcc>
  <rcc rId="9458" sId="10">
    <nc r="AG33" t="inlineStr">
      <is>
        <t>N/A</t>
      </is>
    </nc>
  </rcc>
  <rcc rId="9459" sId="10">
    <nc r="AH33" t="inlineStr">
      <is>
        <t>N/A</t>
      </is>
    </nc>
  </rcc>
  <rcc rId="9460" sId="10">
    <nc r="AI33" t="inlineStr">
      <is>
        <t>N/A</t>
      </is>
    </nc>
  </rcc>
  <rcc rId="9461" sId="10">
    <nc r="AJ33" t="inlineStr">
      <is>
        <t>N/A</t>
      </is>
    </nc>
  </rcc>
  <rcc rId="9462" sId="10">
    <nc r="AK33" t="inlineStr">
      <is>
        <t>N/A</t>
      </is>
    </nc>
  </rcc>
  <rcc rId="9463" sId="10">
    <nc r="AL33" t="inlineStr">
      <is>
        <t>N/A</t>
      </is>
    </nc>
  </rcc>
  <rcc rId="9464" sId="10">
    <nc r="AM33" t="inlineStr">
      <is>
        <t>N/A</t>
      </is>
    </nc>
  </rcc>
  <rcc rId="9465" sId="10">
    <nc r="AN33" t="inlineStr">
      <is>
        <t>N/A</t>
      </is>
    </nc>
  </rcc>
  <rcc rId="9466" sId="10">
    <nc r="AO33" t="inlineStr">
      <is>
        <t>N/A</t>
      </is>
    </nc>
  </rcc>
  <rcc rId="9467" sId="10">
    <nc r="AP33" t="inlineStr">
      <is>
        <t>N/A</t>
      </is>
    </nc>
  </rcc>
  <rcc rId="9468" sId="10" odxf="1" dxf="1" quotePrefix="1">
    <nc r="AQ33" t="inlineStr">
      <is>
        <t>4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469" sId="10">
    <nc r="AR33" t="inlineStr">
      <is>
        <t>N/A</t>
      </is>
    </nc>
  </rcc>
  <rcc rId="9470" sId="10">
    <nc r="AS33" t="inlineStr">
      <is>
        <t>N/A</t>
      </is>
    </nc>
  </rcc>
  <rcc rId="9471" sId="10">
    <nc r="AT33" t="inlineStr">
      <is>
        <t>N/A</t>
      </is>
    </nc>
  </rcc>
  <rcc rId="9472" sId="10">
    <nc r="AU33" t="inlineStr">
      <is>
        <t>N/A</t>
      </is>
    </nc>
  </rcc>
  <rcc rId="9473" sId="10">
    <nc r="AV33" t="inlineStr">
      <is>
        <t>N/A</t>
      </is>
    </nc>
  </rcc>
  <rcc rId="9474" sId="10" odxf="1" dxf="1" quotePrefix="1">
    <nc r="AW33" t="inlineStr">
      <is>
        <t>4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9475" sId="10" odxf="1" dxf="1">
    <nc r="AX33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76" sId="10" odxf="1" dxf="1">
    <nc r="AY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77" sId="10" odxf="1" dxf="1">
    <nc r="AZ33" t="inlineStr">
      <is>
        <t>validate2=7358|D</t>
      </is>
    </nc>
    <odxf>
      <font>
        <name val="Calibri"/>
        <family val="2"/>
      </font>
    </odxf>
    <ndxf>
      <font>
        <color auto="1"/>
        <name val="Calibri"/>
        <family val="2"/>
      </font>
    </ndxf>
  </rcc>
  <rcc rId="9478" sId="10" odxf="1" dxf="1">
    <nc r="BA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79" sId="10" odxf="1" dxf="1">
    <nc r="BB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0" sId="10" odxf="1" dxf="1">
    <nc r="BC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1" sId="10" odxf="1" dxf="1">
    <nc r="BD33" t="inlineStr">
      <is>
        <t>validate2=$ 1,000,000|D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2" sId="10" odxf="1" dxf="1">
    <nc r="BE33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3" sId="10" odxf="1" dxf="1">
    <nc r="BF33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4" sId="10" odxf="1" dxf="1">
    <nc r="BG33" t="inlineStr">
      <is>
        <t>validate2=$ 3,000,000|D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5" sId="10" odxf="1" dxf="1">
    <nc r="BH33" t="inlineStr">
      <is>
        <t>validate2=3 x Accident Limit|D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6" sId="10" odxf="1" dxf="1">
    <nc r="BI33" t="inlineStr">
      <is>
        <t>validate2=$ 250|D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7" sId="10" odxf="1" dxf="1">
    <nc r="BJ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8" sId="10" odxf="1" dxf="1">
    <nc r="BK33" t="inlineStr">
      <is>
        <t>validate2=Checked|D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489" sId="10">
    <nc r="BL33" t="inlineStr">
      <is>
        <t>N/A</t>
      </is>
    </nc>
  </rcc>
  <rcc rId="9490" sId="10">
    <nc r="BM33" t="inlineStr">
      <is>
        <t>N/A</t>
      </is>
    </nc>
  </rcc>
  <rcc rId="9491" sId="10">
    <nc r="BN33" t="inlineStr">
      <is>
        <t>N/A</t>
      </is>
    </nc>
  </rcc>
  <rcc rId="9492" sId="10">
    <nc r="BO33" t="inlineStr">
      <is>
        <t>N/A</t>
      </is>
    </nc>
  </rcc>
  <rcc rId="9493" sId="10">
    <nc r="BP33" t="inlineStr">
      <is>
        <t>N/A</t>
      </is>
    </nc>
  </rcc>
  <rcc rId="9494" sId="10">
    <nc r="BQ33" t="inlineStr">
      <is>
        <t>N/A</t>
      </is>
    </nc>
  </rcc>
  <rcc rId="9495" sId="10">
    <nc r="BR33" t="inlineStr">
      <is>
        <t>N/A</t>
      </is>
    </nc>
  </rcc>
  <rcc rId="9496" sId="10">
    <nc r="BS33" t="inlineStr">
      <is>
        <t>N/A</t>
      </is>
    </nc>
  </rcc>
  <rcc rId="9497" sId="10">
    <nc r="BT33" t="inlineStr">
      <is>
        <t>N/A</t>
      </is>
    </nc>
  </rcc>
  <rcc rId="9498" sId="10">
    <nc r="BU33" t="inlineStr">
      <is>
        <t>N/A</t>
      </is>
    </nc>
  </rcc>
  <rcc rId="9499" sId="10">
    <nc r="BV33" t="inlineStr">
      <is>
        <t>N/A</t>
      </is>
    </nc>
  </rcc>
  <rcc rId="9500" sId="10" odxf="1" dxf="1">
    <nc r="BW33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01" sId="10">
    <nc r="BX33" t="inlineStr">
      <is>
        <t>validate2=Checked|D</t>
      </is>
    </nc>
  </rcc>
  <rcc rId="9502" sId="10">
    <nc r="BY33" t="inlineStr">
      <is>
        <t>validate2=$ 1,000,000|D</t>
      </is>
    </nc>
  </rcc>
  <rcc rId="9503" sId="10">
    <nc r="BZ33" t="inlineStr">
      <is>
        <t>N/A</t>
      </is>
    </nc>
  </rcc>
  <rcc rId="9504" sId="10">
    <nc r="CA33" t="inlineStr">
      <is>
        <t>N/A</t>
      </is>
    </nc>
  </rcc>
  <rcc rId="9505" sId="10">
    <nc r="CB33" t="inlineStr">
      <is>
        <t>N/A</t>
      </is>
    </nc>
  </rcc>
  <rcc rId="9506" sId="10">
    <nc r="CC33" t="inlineStr">
      <is>
        <t>Check</t>
      </is>
    </nc>
  </rcc>
  <rcc rId="9507" sId="10">
    <nc r="CD33" t="inlineStr">
      <is>
        <t>Yes</t>
      </is>
    </nc>
  </rcc>
  <rcc rId="9508" sId="10">
    <nc r="CE33" t="inlineStr">
      <is>
        <t>N/A</t>
      </is>
    </nc>
  </rcc>
  <rcc rId="9509" sId="10" odxf="1" dxf="1">
    <nc r="CF33" t="inlineStr">
      <is>
        <t>Comprehensive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0" sId="10">
    <nc r="CG33" t="inlineStr">
      <is>
        <t>N/A</t>
      </is>
    </nc>
  </rcc>
  <rcc rId="9511" sId="10" odxf="1" dxf="1">
    <nc r="CH33" t="inlineStr">
      <is>
        <t>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2" sId="10" odxf="1" dxf="1">
    <nc r="CI33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3" sId="10" odxf="1" dxf="1" quotePrefix="1">
    <nc r="CJ33" t="inlineStr">
      <is>
        <t>$ 400,000</t>
      </is>
    </nc>
    <odxf>
      <font>
        <color auto="1"/>
        <name val="Calibri"/>
        <family val="2"/>
      </font>
    </odxf>
    <ndxf>
      <font>
        <color auto="1"/>
        <name val="Calibri"/>
        <family val="2"/>
      </font>
    </ndxf>
  </rcc>
  <rcc rId="9514" sId="10" odxf="1" dxf="1">
    <nc r="CK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15" sId="10" quotePrefix="1">
    <nc r="CL33" t="inlineStr">
      <is>
        <t>250</t>
      </is>
    </nc>
  </rcc>
  <rcc rId="9516" sId="10" odxf="1" dxf="1">
    <nc r="CM33" t="inlineStr">
      <is>
        <t>N/A</t>
      </is>
    </nc>
    <odxf/>
    <ndxf/>
  </rcc>
  <rcc rId="9517" sId="10">
    <nc r="CN33" t="inlineStr">
      <is>
        <t>N/A</t>
      </is>
    </nc>
  </rcc>
  <rcc rId="9518" sId="10">
    <nc r="CO33" t="inlineStr">
      <is>
        <t>validate2=$ 1,000|D</t>
      </is>
    </nc>
  </rcc>
  <rcc rId="9519" sId="10">
    <nc r="CP33" t="inlineStr">
      <is>
        <t>N/A</t>
      </is>
    </nc>
  </rcc>
  <rcc rId="9520" sId="10">
    <nc r="CQ33" t="inlineStr">
      <is>
        <t>N/A</t>
      </is>
    </nc>
  </rcc>
  <rcc rId="9521" sId="10" quotePrefix="1">
    <nc r="CR33" t="inlineStr">
      <is>
        <t>1000</t>
      </is>
    </nc>
  </rcc>
  <rcc rId="9522" sId="10" quotePrefix="1">
    <nc r="CS33" t="inlineStr">
      <is>
        <t>15000</t>
      </is>
    </nc>
  </rcc>
  <rcc rId="9523" sId="10">
    <nc r="CT33" t="inlineStr">
      <is>
        <t>validate2=$ 15,000|D</t>
      </is>
    </nc>
  </rcc>
  <rcc rId="9524" sId="10">
    <nc r="CU33" t="inlineStr">
      <is>
        <t>Check</t>
      </is>
    </nc>
  </rcc>
  <rcc rId="9525" sId="10" odxf="1" dxf="1">
    <nc r="CV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6" sId="10" odxf="1" dxf="1" quotePrefix="1">
    <nc r="CW33" t="inlineStr">
      <is>
        <t>$ 100,000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7" sId="10" odxf="1" dxf="1" quotePrefix="1">
    <nc r="CX33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8" sId="10" odxf="1" dxf="1">
    <nc r="CY33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29" sId="10">
    <nc r="CZ33" t="inlineStr">
      <is>
        <t>N/A</t>
      </is>
    </nc>
  </rcc>
  <rcc rId="9530" sId="10" odxf="1" dxf="1" quotePrefix="1">
    <nc r="DA33" t="inlineStr">
      <is>
        <t>$ 400,000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531" sId="10">
    <nc r="DB33" t="inlineStr">
      <is>
        <t>N/A</t>
      </is>
    </nc>
  </rcc>
  <rcc rId="9532" sId="10">
    <nc r="DC33" t="inlineStr">
      <is>
        <t>N/A</t>
      </is>
    </nc>
  </rcc>
  <rcc rId="9533" sId="10">
    <nc r="DD33" t="inlineStr">
      <is>
        <t>N/A</t>
      </is>
    </nc>
  </rcc>
  <rfmt sheetId="10" sqref="B34" start="0" length="0">
    <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534" sId="10">
    <nc r="C34" t="inlineStr">
      <is>
        <t>FlatEndorsement1</t>
      </is>
    </nc>
  </rcc>
  <rcc rId="9535" sId="10">
    <nc r="D34" t="inlineStr">
      <is>
        <t>N/A</t>
      </is>
    </nc>
  </rcc>
  <rcc rId="9536" sId="10">
    <nc r="E34" t="inlineStr">
      <is>
        <t>N/A</t>
      </is>
    </nc>
  </rcc>
  <rcc rId="9537" sId="10">
    <nc r="F34" t="inlineStr">
      <is>
        <t>N/A</t>
      </is>
    </nc>
  </rcc>
  <rcc rId="9538" sId="10">
    <nc r="G34" t="inlineStr">
      <is>
        <t>N/A</t>
      </is>
    </nc>
  </rcc>
  <rcc rId="9539" sId="10" odxf="1" dxf="1" quotePrefix="1">
    <nc r="H34" t="inlineStr">
      <is>
        <t>2</t>
      </is>
    </nc>
    <odxf/>
    <ndxf/>
  </rcc>
  <rcc rId="9540" sId="10">
    <nc r="I34" t="inlineStr">
      <is>
        <t>N/A</t>
      </is>
    </nc>
  </rcc>
  <rcc rId="9541" sId="10">
    <nc r="J34" t="inlineStr">
      <is>
        <t>N/A</t>
      </is>
    </nc>
  </rcc>
  <rcc rId="9542" sId="10">
    <nc r="K34" t="inlineStr">
      <is>
        <t>N/A</t>
      </is>
    </nc>
  </rcc>
  <rcc rId="9543" sId="10">
    <nc r="L34" t="inlineStr">
      <is>
        <t>N/A</t>
      </is>
    </nc>
  </rcc>
  <rcc rId="9544" sId="10">
    <nc r="M34" t="inlineStr">
      <is>
        <t>N/A</t>
      </is>
    </nc>
  </rcc>
  <rcc rId="9545" sId="10" odxf="1" dxf="1">
    <nc r="N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46" sId="10">
    <nc r="O34" t="inlineStr">
      <is>
        <t>N/A</t>
      </is>
    </nc>
  </rcc>
  <rcc rId="9547" sId="10">
    <nc r="P34" t="inlineStr">
      <is>
        <t>N/A</t>
      </is>
    </nc>
  </rcc>
  <rcc rId="9548" sId="10">
    <nc r="Q34" t="inlineStr">
      <is>
        <t>N/A</t>
      </is>
    </nc>
  </rcc>
  <rcc rId="9549" sId="10">
    <nc r="R34" t="inlineStr">
      <is>
        <t>N/A</t>
      </is>
    </nc>
  </rcc>
  <rcc rId="9550" sId="10">
    <nc r="S34" t="inlineStr">
      <is>
        <t>N/A</t>
      </is>
    </nc>
  </rcc>
  <rcc rId="9551" sId="10">
    <nc r="T34" t="inlineStr">
      <is>
        <t>N/A</t>
      </is>
    </nc>
  </rcc>
  <rcc rId="9552" sId="10">
    <nc r="U34" t="inlineStr">
      <is>
        <t>N/A</t>
      </is>
    </nc>
  </rcc>
  <rcc rId="9553" sId="10">
    <nc r="V34" t="inlineStr">
      <is>
        <t>N/A</t>
      </is>
    </nc>
  </rcc>
  <rcc rId="9554" sId="10">
    <nc r="W34" t="inlineStr">
      <is>
        <t>N/A</t>
      </is>
    </nc>
  </rcc>
  <rcc rId="9555" sId="10">
    <nc r="X34" t="inlineStr">
      <is>
        <t>N/A</t>
      </is>
    </nc>
  </rcc>
  <rcc rId="9556" sId="10">
    <nc r="Y34" t="inlineStr">
      <is>
        <t>N/A</t>
      </is>
    </nc>
  </rcc>
  <rcc rId="9557" sId="10">
    <nc r="Z34" t="inlineStr">
      <is>
        <t>N/A</t>
      </is>
    </nc>
  </rcc>
  <rcc rId="9558" sId="10">
    <nc r="AA34" t="inlineStr">
      <is>
        <t>N/A</t>
      </is>
    </nc>
  </rcc>
  <rcc rId="9559" sId="10">
    <nc r="AB34" t="inlineStr">
      <is>
        <t>N/A</t>
      </is>
    </nc>
  </rcc>
  <rcc rId="9560" sId="10">
    <nc r="AC34" t="inlineStr">
      <is>
        <t>N/A</t>
      </is>
    </nc>
  </rcc>
  <rcc rId="9561" sId="10">
    <nc r="AD34" t="inlineStr">
      <is>
        <t>N/A</t>
      </is>
    </nc>
  </rcc>
  <rcc rId="9562" sId="10">
    <nc r="AE34" t="inlineStr">
      <is>
        <t>N/A</t>
      </is>
    </nc>
  </rcc>
  <rcc rId="9563" sId="10">
    <nc r="AF34" t="inlineStr">
      <is>
        <t>N/A</t>
      </is>
    </nc>
  </rcc>
  <rcc rId="9564" sId="10">
    <nc r="AG34" t="inlineStr">
      <is>
        <t>N/A</t>
      </is>
    </nc>
  </rcc>
  <rcc rId="9565" sId="10">
    <nc r="AH34" t="inlineStr">
      <is>
        <t>N/A</t>
      </is>
    </nc>
  </rcc>
  <rcc rId="9566" sId="10">
    <nc r="AI34" t="inlineStr">
      <is>
        <t>N/A</t>
      </is>
    </nc>
  </rcc>
  <rcc rId="9567" sId="10">
    <nc r="AJ34" t="inlineStr">
      <is>
        <t>N/A</t>
      </is>
    </nc>
  </rcc>
  <rcc rId="9568" sId="10">
    <nc r="AK34" t="inlineStr">
      <is>
        <t>N/A</t>
      </is>
    </nc>
  </rcc>
  <rcc rId="9569" sId="10">
    <nc r="AL34" t="inlineStr">
      <is>
        <t>N/A</t>
      </is>
    </nc>
  </rcc>
  <rcc rId="9570" sId="10">
    <nc r="AM34" t="inlineStr">
      <is>
        <t>N/A</t>
      </is>
    </nc>
  </rcc>
  <rcc rId="9571" sId="10">
    <nc r="AN34" t="inlineStr">
      <is>
        <t>N/A</t>
      </is>
    </nc>
  </rcc>
  <rcc rId="9572" sId="10">
    <nc r="AO34" t="inlineStr">
      <is>
        <t>N/A</t>
      </is>
    </nc>
  </rcc>
  <rcc rId="9573" sId="10">
    <nc r="AP34" t="inlineStr">
      <is>
        <t>N/A</t>
      </is>
    </nc>
  </rcc>
  <rcc rId="9574" sId="10" odxf="1" dxf="1">
    <nc r="AQ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75" sId="10">
    <nc r="AR34" t="inlineStr">
      <is>
        <t>N/A</t>
      </is>
    </nc>
  </rcc>
  <rcc rId="9576" sId="10">
    <nc r="AS34" t="inlineStr">
      <is>
        <t>N/A</t>
      </is>
    </nc>
  </rcc>
  <rcc rId="9577" sId="10">
    <nc r="AT34" t="inlineStr">
      <is>
        <t>N/A</t>
      </is>
    </nc>
  </rcc>
  <rcc rId="9578" sId="10">
    <nc r="AU34" t="inlineStr">
      <is>
        <t>N/A</t>
      </is>
    </nc>
  </rcc>
  <rcc rId="9579" sId="10">
    <nc r="AV34" t="inlineStr">
      <is>
        <t>N/A</t>
      </is>
    </nc>
  </rcc>
  <rcc rId="9580" sId="10" odxf="1" dxf="1">
    <nc r="A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81" sId="10">
    <nc r="AX34" t="inlineStr">
      <is>
        <t>N/A</t>
      </is>
    </nc>
  </rcc>
  <rcc rId="9582" sId="10">
    <nc r="AY34" t="inlineStr">
      <is>
        <t>N/A</t>
      </is>
    </nc>
  </rcc>
  <rcc rId="9583" sId="10" odxf="1" dxf="1">
    <nc r="AZ34" t="inlineStr">
      <is>
        <t>N/A</t>
      </is>
    </nc>
    <o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584" sId="10">
    <nc r="BA34" t="inlineStr">
      <is>
        <t>N/A</t>
      </is>
    </nc>
  </rcc>
  <rcc rId="9585" sId="10">
    <nc r="BB34" t="inlineStr">
      <is>
        <t>N/A</t>
      </is>
    </nc>
  </rcc>
  <rcc rId="9586" sId="10">
    <nc r="BC34" t="inlineStr">
      <is>
        <t>N/A</t>
      </is>
    </nc>
  </rcc>
  <rcc rId="9587" sId="10">
    <nc r="BD34" t="inlineStr">
      <is>
        <t>N/A</t>
      </is>
    </nc>
  </rcc>
  <rcc rId="9588" sId="10">
    <nc r="BE34" t="inlineStr">
      <is>
        <t>N/A</t>
      </is>
    </nc>
  </rcc>
  <rcc rId="9589" sId="10">
    <nc r="BF34" t="inlineStr">
      <is>
        <t>N/A</t>
      </is>
    </nc>
  </rcc>
  <rcc rId="9590" sId="10">
    <nc r="BG34" t="inlineStr">
      <is>
        <t>N/A</t>
      </is>
    </nc>
  </rcc>
  <rcc rId="9591" sId="10">
    <nc r="BH34" t="inlineStr">
      <is>
        <t>N/A</t>
      </is>
    </nc>
  </rcc>
  <rcc rId="9592" sId="10">
    <nc r="BI34" t="inlineStr">
      <is>
        <t>N/A</t>
      </is>
    </nc>
  </rcc>
  <rcc rId="9593" sId="10">
    <nc r="BJ34" t="inlineStr">
      <is>
        <t>N/A</t>
      </is>
    </nc>
  </rcc>
  <rcc rId="9594" sId="10">
    <nc r="BK34" t="inlineStr">
      <is>
        <t>N/A</t>
      </is>
    </nc>
  </rcc>
  <rcc rId="9595" sId="10">
    <nc r="BL34" t="inlineStr">
      <is>
        <t>N/A</t>
      </is>
    </nc>
  </rcc>
  <rcc rId="9596" sId="10">
    <nc r="BM34" t="inlineStr">
      <is>
        <t>N/A</t>
      </is>
    </nc>
  </rcc>
  <rcc rId="9597" sId="10">
    <nc r="BN34" t="inlineStr">
      <is>
        <t>N/A</t>
      </is>
    </nc>
  </rcc>
  <rcc rId="9598" sId="10">
    <nc r="BO34" t="inlineStr">
      <is>
        <t>N/A</t>
      </is>
    </nc>
  </rcc>
  <rcc rId="9599" sId="10">
    <nc r="BP34" t="inlineStr">
      <is>
        <t>N/A</t>
      </is>
    </nc>
  </rcc>
  <rcc rId="9600" sId="10">
    <nc r="BQ34" t="inlineStr">
      <is>
        <t>N/A</t>
      </is>
    </nc>
  </rcc>
  <rcc rId="9601" sId="10">
    <nc r="BR34" t="inlineStr">
      <is>
        <t>N/A</t>
      </is>
    </nc>
  </rcc>
  <rcc rId="9602" sId="10">
    <nc r="BS34" t="inlineStr">
      <is>
        <t>N/A</t>
      </is>
    </nc>
  </rcc>
  <rcc rId="9603" sId="10">
    <nc r="BT34" t="inlineStr">
      <is>
        <t>N/A</t>
      </is>
    </nc>
  </rcc>
  <rcc rId="9604" sId="10">
    <nc r="BU34" t="inlineStr">
      <is>
        <t>N/A</t>
      </is>
    </nc>
  </rcc>
  <rcc rId="9605" sId="10">
    <nc r="BV34" t="inlineStr">
      <is>
        <t>N/A</t>
      </is>
    </nc>
  </rcc>
  <rcc rId="9606" sId="10" odxf="1" dxf="1">
    <nc r="BW34" t="inlineStr">
      <is>
        <t>N/A</t>
      </is>
    </nc>
    <o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odxf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ndxf>
  </rcc>
  <rcc rId="9607" sId="10">
    <nc r="BX34" t="inlineStr">
      <is>
        <t>N/A</t>
      </is>
    </nc>
  </rcc>
  <rcc rId="9608" sId="10">
    <nc r="BY34" t="inlineStr">
      <is>
        <t>N/A</t>
      </is>
    </nc>
  </rcc>
  <rcc rId="9609" sId="10">
    <nc r="BZ34" t="inlineStr">
      <is>
        <t>N/A</t>
      </is>
    </nc>
  </rcc>
  <rcc rId="9610" sId="10">
    <nc r="CA34" t="inlineStr">
      <is>
        <t>N/A</t>
      </is>
    </nc>
  </rcc>
  <rcc rId="9611" sId="10">
    <nc r="CB34" t="inlineStr">
      <is>
        <t>N/A</t>
      </is>
    </nc>
  </rcc>
  <rcc rId="9612" sId="10" odxf="1" dxf="1">
    <nc r="CC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13" sId="10">
    <nc r="CD34" t="inlineStr">
      <is>
        <t>N/A</t>
      </is>
    </nc>
  </rcc>
  <rcc rId="9614" sId="10">
    <nc r="CE34" t="inlineStr">
      <is>
        <t>N/A</t>
      </is>
    </nc>
  </rcc>
  <rcc rId="9615" sId="10">
    <nc r="CF34" t="inlineStr">
      <is>
        <t>N/A</t>
      </is>
    </nc>
  </rcc>
  <rcc rId="9616" sId="10">
    <nc r="CG34" t="inlineStr">
      <is>
        <t>N/A</t>
      </is>
    </nc>
  </rcc>
  <rcc rId="9617" sId="10" odxf="1" dxf="1">
    <nc r="CH34" t="inlineStr">
      <is>
        <t>validate2=Open Lots - Non-Standard Open Lots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18" sId="10" odxf="1" dxf="1">
    <nc r="CI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19" sId="10" quotePrefix="1">
    <nc r="CJ34" t="inlineStr">
      <is>
        <t>$ 600,000</t>
      </is>
    </nc>
  </rcc>
  <rcc rId="9620" sId="10">
    <nc r="CK34" t="inlineStr">
      <is>
        <t>N/A</t>
      </is>
    </nc>
  </rcc>
  <rcc rId="9621" sId="10" odxf="1" dxf="1">
    <nc r="CL34" t="inlineStr">
      <is>
        <t>N/A</t>
      </is>
    </nc>
    <odxf/>
    <ndxf/>
  </rcc>
  <rcc rId="9622" sId="10" odxf="1" dxf="1">
    <nc r="CM34" t="inlineStr">
      <is>
        <t>N/A</t>
      </is>
    </nc>
    <odxf/>
    <ndxf/>
  </rcc>
  <rcc rId="9623" sId="10">
    <nc r="CN34" t="inlineStr">
      <is>
        <t>N/A</t>
      </is>
    </nc>
  </rcc>
  <rcc rId="9624" sId="10">
    <nc r="CO34" t="inlineStr">
      <is>
        <t>N/A</t>
      </is>
    </nc>
  </rcc>
  <rcc rId="9625" sId="10">
    <nc r="CP34" t="inlineStr">
      <is>
        <t>N/A</t>
      </is>
    </nc>
  </rcc>
  <rcc rId="9626" sId="10">
    <nc r="CQ34" t="inlineStr">
      <is>
        <t>N/A</t>
      </is>
    </nc>
  </rcc>
  <rcc rId="9627" sId="10" odxf="1" dxf="1">
    <nc r="CR34" t="inlineStr">
      <is>
        <t>N/A</t>
      </is>
    </nc>
    <odxf/>
    <ndxf/>
  </rcc>
  <rcc rId="9628" sId="10" quotePrefix="1">
    <nc r="CS34" t="inlineStr">
      <is>
        <t>N/A</t>
      </is>
    </nc>
  </rcc>
  <rcc rId="9629" sId="10">
    <nc r="CT34" t="inlineStr">
      <is>
        <t>N/A</t>
      </is>
    </nc>
  </rcc>
  <rcc rId="9630" sId="10" odxf="1" dxf="1">
    <nc r="CU34" t="inlineStr">
      <is>
        <t>validate2=Checked|E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1" sId="10">
    <nc r="CV34" t="inlineStr">
      <is>
        <t>N/A</t>
      </is>
    </nc>
  </rcc>
  <rcc rId="9632" sId="10" odxf="1" dxf="1">
    <nc r="CW34" t="inlineStr">
      <is>
        <t>validate2=$ 100,000|E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3" sId="10" odxf="1" dxf="1" quotePrefix="1">
    <nc r="CX34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4" sId="10">
    <nc r="CY34" t="inlineStr">
      <is>
        <t>N/A</t>
      </is>
    </nc>
  </rcc>
  <rcc rId="9635" sId="10">
    <nc r="CZ34" t="inlineStr">
      <is>
        <t>N/A</t>
      </is>
    </nc>
  </rcc>
  <rcc rId="9636" sId="10" odxf="1" dxf="1" quotePrefix="1">
    <nc r="DA34" t="inlineStr">
      <is>
        <t>$ 600,000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9637" sId="10">
    <nc r="DB34" t="inlineStr">
      <is>
        <t>N/A</t>
      </is>
    </nc>
  </rcc>
  <rcc rId="9638" sId="10">
    <nc r="DC34" t="inlineStr">
      <is>
        <t>N/A</t>
      </is>
    </nc>
  </rcc>
  <rcc rId="9639" sId="10">
    <nc r="DD34" t="inlineStr">
      <is>
        <t>N/A</t>
      </is>
    </nc>
  </rcc>
  <rcc rId="9640" sId="10">
    <nc r="A33" t="inlineStr">
      <is>
        <t>CU_13</t>
      </is>
    </nc>
  </rcc>
  <rcc rId="9641" sId="10">
    <nc r="A34" t="inlineStr">
      <is>
        <t>CU_13</t>
      </is>
    </nc>
  </rcc>
  <rcc rId="9642" sId="10">
    <nc r="B33" t="inlineStr">
      <is>
        <t>CO BP CA WC CU Regression</t>
      </is>
    </nc>
  </rcc>
  <rcc rId="9643" sId="10">
    <nc r="B34" t="inlineStr">
      <is>
        <t>CO BP CA WC CU Regression</t>
      </is>
    </nc>
  </rcc>
  <rfmt sheetId="10" sqref="C36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9644" sId="10">
    <oc r="C36" t="inlineStr">
      <is>
        <t>ReviseQFR</t>
      </is>
    </oc>
    <nc r="C36" t="inlineStr">
      <is>
        <t>CAReviseQuote</t>
      </is>
    </nc>
  </rcc>
  <rcc rId="9645" sId="10">
    <oc r="N36" t="inlineStr">
      <is>
        <t>2101 E Coliseum Blvd</t>
      </is>
    </oc>
    <nc r="N36" t="inlineStr">
      <is>
        <t>4326 Homestead Blvd</t>
      </is>
    </nc>
  </rcc>
  <rcc rId="9646" sId="10">
    <oc r="P36" t="inlineStr">
      <is>
        <t>Fort Wayne</t>
      </is>
    </oc>
    <nc r="P36" t="inlineStr">
      <is>
        <t>Saint Paul</t>
      </is>
    </nc>
  </rcc>
  <rcc rId="9647" sId="10">
    <oc r="Q36" t="inlineStr">
      <is>
        <t>Indiana</t>
      </is>
    </oc>
    <nc r="Q36" t="inlineStr">
      <is>
        <t>Minnesota</t>
      </is>
    </nc>
  </rcc>
  <rcc rId="9648" sId="10" odxf="1" dxf="1" quotePrefix="1">
    <oc r="R36" t="inlineStr">
      <is>
        <t>N/A</t>
      </is>
    </oc>
    <nc r="R36" t="inlineStr">
      <is>
        <t>55118</t>
      </is>
    </nc>
    <odxf/>
    <ndxf/>
  </rcc>
  <rm rId="9649" sheetId="10" source="R36" destination="S36" sourceSheetId="10">
    <rcc rId="0" sId="10" dxf="1" quotePrefix="1">
      <nc r="S36" t="inlineStr">
        <is>
          <t>46805</t>
        </is>
      </nc>
      <ndxf>
        <font>
          <sz val="10"/>
          <color rgb="FF000000"/>
          <name val="Calibri"/>
          <family val="2"/>
          <scheme val="none"/>
        </font>
        <fill>
          <patternFill patternType="solid">
            <fgColor rgb="FFFFFFFF"/>
            <bgColor rgb="FFFFFFFF"/>
          </patternFill>
        </fill>
        <alignment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c rId="9650" sId="10" odxf="1" dxf="1">
    <nc r="R36" t="inlineStr">
      <is>
        <t>N/A</t>
      </is>
    </nc>
    <odxf>
      <font>
        <sz val="10"/>
        <color rgb="FF000000"/>
        <name val="Arial"/>
        <scheme val="none"/>
      </font>
      <fill>
        <patternFill patternType="none">
          <fgColor indexed="64"/>
          <bgColor indexed="65"/>
        </patternFill>
      </fill>
      <alignment vertical="bottom"/>
      <border outline="0">
        <left/>
        <right/>
        <top/>
        <bottom/>
      </border>
    </odxf>
    <ndxf>
      <font>
        <sz val="10"/>
        <color rgb="FF000000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0" sqref="Y36" start="0" length="0">
    <dxf/>
  </rfmt>
  <rfmt sheetId="10" sqref="Y36" start="0" length="0">
    <dxf/>
  </rfmt>
  <rcc rId="9651" sId="10">
    <oc r="AB36" t="inlineStr">
      <is>
        <t>Fort Wayne</t>
      </is>
    </oc>
    <nc r="AB36" t="inlineStr">
      <is>
        <t>Duluth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Vehicles!$A$1:$GC$258</formula>
    <oldFormula>Vehicles!$A$1:$GC$258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WCLocations!$A$1:$R$59</formula>
    <oldFormula>WCLocations!$A$1:$R$59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717" sId="12" ref="A257:XFD257" action="insertRow"/>
  <rcc rId="9718" sId="12">
    <nc r="A257" t="inlineStr">
      <is>
        <t>CU_12</t>
      </is>
    </nc>
  </rcc>
  <rcc rId="9719" sId="12">
    <nc r="B257" t="inlineStr">
      <is>
        <t>AZ BP CA WC CU Regression</t>
      </is>
    </nc>
  </rcc>
  <rfmt sheetId="12" sqref="D257" start="0" length="0">
    <dxf/>
  </rfmt>
  <rfmt sheetId="12" sqref="E257" start="0" length="0">
    <dxf/>
  </rfmt>
  <rfmt sheetId="12" sqref="F257" start="0" length="0">
    <dxf/>
  </rfmt>
  <rfmt sheetId="12" sqref="G257" start="0" length="0">
    <dxf/>
  </rfmt>
  <rfmt sheetId="12" sqref="H257" start="0" length="0">
    <dxf/>
  </rfmt>
  <rfmt sheetId="12" sqref="I257" start="0" length="0">
    <dxf/>
  </rfmt>
  <rfmt sheetId="12" sqref="J257" start="0" length="0">
    <dxf/>
  </rfmt>
  <rfmt sheetId="12" sqref="K257" start="0" length="0">
    <dxf/>
  </rfmt>
  <rfmt sheetId="12" sqref="L257" start="0" length="0">
    <dxf/>
  </rfmt>
  <rfmt sheetId="12" sqref="M257" start="0" length="0">
    <dxf/>
  </rfmt>
  <rfmt sheetId="12" sqref="N257" start="0" length="0">
    <dxf/>
  </rfmt>
  <rfmt sheetId="12" sqref="O257" start="0" length="0">
    <dxf/>
  </rfmt>
  <rfmt sheetId="12" sqref="P257" start="0" length="0">
    <dxf/>
  </rfmt>
  <rfmt sheetId="12" sqref="Q257" start="0" length="0">
    <dxf/>
  </rfmt>
  <rfmt sheetId="12" sqref="R257" start="0" length="0">
    <dxf/>
  </rfmt>
  <rfmt sheetId="12" sqref="T257" start="0" length="0">
    <dxf/>
  </rfmt>
  <rfmt sheetId="12" sqref="U257" start="0" length="0">
    <dxf/>
  </rfmt>
  <rfmt sheetId="12" sqref="V257" start="0" length="0">
    <dxf/>
  </rfmt>
  <rfmt sheetId="12" sqref="W257" start="0" length="0">
    <dxf/>
  </rfmt>
  <rfmt sheetId="12" sqref="X257" start="0" length="0">
    <dxf/>
  </rfmt>
  <rfmt sheetId="12" sqref="Y257" start="0" length="0">
    <dxf/>
  </rfmt>
  <rfmt sheetId="12" sqref="Z257" start="0" length="0">
    <dxf/>
  </rfmt>
  <rfmt sheetId="12" sqref="AA257" start="0" length="0">
    <dxf/>
  </rfmt>
  <rfmt sheetId="12" sqref="AB257" start="0" length="0">
    <dxf/>
  </rfmt>
  <rfmt sheetId="12" sqref="AC257" start="0" length="0">
    <dxf/>
  </rfmt>
  <rfmt sheetId="12" sqref="AD257" start="0" length="0">
    <dxf/>
  </rfmt>
  <rfmt sheetId="12" sqref="AE257" start="0" length="0">
    <dxf/>
  </rfmt>
  <rfmt sheetId="12" sqref="AF257" start="0" length="0">
    <dxf/>
  </rfmt>
  <rfmt sheetId="12" sqref="AG257" start="0" length="0">
    <dxf/>
  </rfmt>
  <rfmt sheetId="12" sqref="AH257" start="0" length="0">
    <dxf/>
  </rfmt>
  <rfmt sheetId="12" sqref="AI257" start="0" length="0">
    <dxf/>
  </rfmt>
  <rfmt sheetId="12" sqref="AJ257" start="0" length="0">
    <dxf/>
  </rfmt>
  <rfmt sheetId="12" sqref="AK257" start="0" length="0">
    <dxf/>
  </rfmt>
  <rfmt sheetId="12" sqref="AL257" start="0" length="0">
    <dxf/>
  </rfmt>
  <rfmt sheetId="12" sqref="AM257" start="0" length="0">
    <dxf/>
  </rfmt>
  <rfmt sheetId="12" sqref="AN257" start="0" length="0">
    <dxf/>
  </rfmt>
  <rfmt sheetId="12" sqref="AO257" start="0" length="0">
    <dxf/>
  </rfmt>
  <rfmt sheetId="12" sqref="AP257" start="0" length="0">
    <dxf/>
  </rfmt>
  <rfmt sheetId="12" sqref="AQ257" start="0" length="0">
    <dxf/>
  </rfmt>
  <rfmt sheetId="12" sqref="AR257" start="0" length="0">
    <dxf/>
  </rfmt>
  <rfmt sheetId="12" sqref="AS257" start="0" length="0">
    <dxf/>
  </rfmt>
  <rfmt sheetId="12" sqref="AT257" start="0" length="0">
    <dxf/>
  </rfmt>
  <rfmt sheetId="12" sqref="AU257" start="0" length="0">
    <dxf/>
  </rfmt>
  <rfmt sheetId="12" sqref="AV257" start="0" length="0">
    <dxf/>
  </rfmt>
  <rfmt sheetId="12" sqref="AW257" start="0" length="0">
    <dxf/>
  </rfmt>
  <rfmt sheetId="12" sqref="AX257" start="0" length="0">
    <dxf/>
  </rfmt>
  <rfmt sheetId="12" sqref="AY257" start="0" length="0">
    <dxf/>
  </rfmt>
  <rfmt sheetId="12" sqref="AZ257" start="0" length="0">
    <dxf/>
  </rfmt>
  <rfmt sheetId="12" sqref="BA257" start="0" length="0">
    <dxf/>
  </rfmt>
  <rfmt sheetId="12" sqref="BB257" start="0" length="0">
    <dxf/>
  </rfmt>
  <rfmt sheetId="12" sqref="BC257" start="0" length="0">
    <dxf/>
  </rfmt>
  <rfmt sheetId="12" sqref="BD257" start="0" length="0">
    <dxf/>
  </rfmt>
  <rfmt sheetId="12" sqref="BE257" start="0" length="0">
    <dxf/>
  </rfmt>
  <rfmt sheetId="12" sqref="BF257" start="0" length="0">
    <dxf/>
  </rfmt>
  <rfmt sheetId="12" sqref="BG257" start="0" length="0">
    <dxf/>
  </rfmt>
  <rfmt sheetId="12" sqref="BH257" start="0" length="0">
    <dxf/>
  </rfmt>
  <rfmt sheetId="12" sqref="BI257" start="0" length="0">
    <dxf/>
  </rfmt>
  <rfmt sheetId="12" sqref="BJ257" start="0" length="0">
    <dxf/>
  </rfmt>
  <rfmt sheetId="12" sqref="BK257" start="0" length="0">
    <dxf/>
  </rfmt>
  <rfmt sheetId="12" sqref="BL257" start="0" length="0">
    <dxf/>
  </rfmt>
  <rfmt sheetId="12" sqref="BM257" start="0" length="0">
    <dxf/>
  </rfmt>
  <rfmt sheetId="12" sqref="BN257" start="0" length="0">
    <dxf/>
  </rfmt>
  <rfmt sheetId="12" sqref="BO257" start="0" length="0">
    <dxf/>
  </rfmt>
  <rfmt sheetId="12" sqref="BP257" start="0" length="0">
    <dxf/>
  </rfmt>
  <rfmt sheetId="12" sqref="BQ257" start="0" length="0">
    <dxf/>
  </rfmt>
  <rfmt sheetId="12" sqref="BR257" start="0" length="0">
    <dxf/>
  </rfmt>
  <rfmt sheetId="12" sqref="BS257" start="0" length="0">
    <dxf/>
  </rfmt>
  <rfmt sheetId="12" sqref="BT257" start="0" length="0">
    <dxf/>
  </rfmt>
  <rfmt sheetId="12" sqref="BU257" start="0" length="0">
    <dxf/>
  </rfmt>
  <rfmt sheetId="12" sqref="BV257" start="0" length="0">
    <dxf/>
  </rfmt>
  <rfmt sheetId="12" sqref="BW257" start="0" length="0">
    <dxf/>
  </rfmt>
  <rfmt sheetId="12" sqref="BX257" start="0" length="0">
    <dxf/>
  </rfmt>
  <rfmt sheetId="12" sqref="BY257" start="0" length="0">
    <dxf/>
  </rfmt>
  <rfmt sheetId="12" sqref="BZ257" start="0" length="0">
    <dxf/>
  </rfmt>
  <rfmt sheetId="12" sqref="CA257" start="0" length="0">
    <dxf/>
  </rfmt>
  <rfmt sheetId="12" sqref="CB257" start="0" length="0">
    <dxf/>
  </rfmt>
  <rfmt sheetId="12" sqref="CC257" start="0" length="0">
    <dxf/>
  </rfmt>
  <rfmt sheetId="12" sqref="CD257" start="0" length="0">
    <dxf/>
  </rfmt>
  <rfmt sheetId="12" sqref="CE257" start="0" length="0">
    <dxf/>
  </rfmt>
  <rfmt sheetId="12" sqref="CF257" start="0" length="0">
    <dxf/>
  </rfmt>
  <rfmt sheetId="12" sqref="CG257" start="0" length="0">
    <dxf/>
  </rfmt>
  <rfmt sheetId="12" sqref="CH257" start="0" length="0">
    <dxf/>
  </rfmt>
  <rfmt sheetId="12" sqref="CI257" start="0" length="0">
    <dxf/>
  </rfmt>
  <rfmt sheetId="12" sqref="CJ257" start="0" length="0">
    <dxf/>
  </rfmt>
  <rfmt sheetId="12" sqref="CK257" start="0" length="0">
    <dxf/>
  </rfmt>
  <rfmt sheetId="12" sqref="CL257" start="0" length="0">
    <dxf/>
  </rfmt>
  <rfmt sheetId="12" sqref="CM257" start="0" length="0">
    <dxf/>
  </rfmt>
  <rfmt sheetId="12" sqref="CN257" start="0" length="0">
    <dxf/>
  </rfmt>
  <rfmt sheetId="12" sqref="CO257" start="0" length="0">
    <dxf/>
  </rfmt>
  <rfmt sheetId="12" sqref="CP257" start="0" length="0">
    <dxf/>
  </rfmt>
  <rfmt sheetId="12" sqref="CQ257" start="0" length="0">
    <dxf/>
  </rfmt>
  <rfmt sheetId="12" sqref="CR257" start="0" length="0">
    <dxf/>
  </rfmt>
  <rfmt sheetId="12" sqref="CS257" start="0" length="0">
    <dxf/>
  </rfmt>
  <rfmt sheetId="12" sqref="CT257" start="0" length="0">
    <dxf/>
  </rfmt>
  <rfmt sheetId="12" sqref="CU257" start="0" length="0">
    <dxf/>
  </rfmt>
  <rfmt sheetId="12" sqref="CV257" start="0" length="0">
    <dxf/>
  </rfmt>
  <rfmt sheetId="12" sqref="CW257" start="0" length="0">
    <dxf/>
  </rfmt>
  <rfmt sheetId="12" sqref="CX257" start="0" length="0">
    <dxf/>
  </rfmt>
  <rfmt sheetId="12" sqref="CY257" start="0" length="0">
    <dxf/>
  </rfmt>
  <rfmt sheetId="12" sqref="CZ257" start="0" length="0">
    <dxf/>
  </rfmt>
  <rfmt sheetId="12" sqref="DA257" start="0" length="0">
    <dxf/>
  </rfmt>
  <rfmt sheetId="12" sqref="DM257" start="0" length="0">
    <dxf/>
  </rfmt>
  <rfmt sheetId="12" sqref="DN257" start="0" length="0">
    <dxf/>
  </rfmt>
  <rfmt sheetId="12" sqref="DO257" start="0" length="0">
    <dxf/>
  </rfmt>
  <rfmt sheetId="12" sqref="DP257" start="0" length="0">
    <dxf/>
  </rfmt>
  <rfmt sheetId="12" sqref="DQ257" start="0" length="0">
    <dxf/>
  </rfmt>
  <rfmt sheetId="12" sqref="DR257" start="0" length="0">
    <dxf/>
  </rfmt>
  <rfmt sheetId="12" sqref="DS257" start="0" length="0">
    <dxf/>
  </rfmt>
  <rfmt sheetId="12" sqref="DT257" start="0" length="0">
    <dxf/>
  </rfmt>
  <rfmt sheetId="12" sqref="DU257" start="0" length="0">
    <dxf/>
  </rfmt>
  <rfmt sheetId="12" sqref="DV257" start="0" length="0">
    <dxf/>
  </rfmt>
  <rfmt sheetId="12" sqref="DW257" start="0" length="0">
    <dxf/>
  </rfmt>
  <rfmt sheetId="12" sqref="DX257" start="0" length="0">
    <dxf/>
  </rfmt>
  <rfmt sheetId="12" sqref="DY257" start="0" length="0">
    <dxf/>
  </rfmt>
  <rfmt sheetId="12" sqref="DZ257" start="0" length="0">
    <dxf/>
  </rfmt>
  <rfmt sheetId="12" sqref="EA257" start="0" length="0">
    <dxf/>
  </rfmt>
  <rfmt sheetId="12" sqref="EB257" start="0" length="0">
    <dxf/>
  </rfmt>
  <rfmt sheetId="12" sqref="EC257" start="0" length="0">
    <dxf/>
  </rfmt>
  <rfmt sheetId="12" sqref="ED257" start="0" length="0">
    <dxf/>
  </rfmt>
  <rfmt sheetId="12" sqref="EE257" start="0" length="0">
    <dxf/>
  </rfmt>
  <rfmt sheetId="12" sqref="EF257" start="0" length="0">
    <dxf/>
  </rfmt>
  <rfmt sheetId="12" sqref="EG257" start="0" length="0">
    <dxf/>
  </rfmt>
  <rfmt sheetId="12" sqref="EH257" start="0" length="0">
    <dxf/>
  </rfmt>
  <rfmt sheetId="12" sqref="EI257" start="0" length="0">
    <dxf/>
  </rfmt>
  <rfmt sheetId="12" sqref="EJ257" start="0" length="0">
    <dxf/>
  </rfmt>
  <rfmt sheetId="12" sqref="EK257" start="0" length="0">
    <dxf/>
  </rfmt>
  <rfmt sheetId="12" sqref="EL257" start="0" length="0">
    <dxf/>
  </rfmt>
  <rfmt sheetId="12" sqref="EM257" start="0" length="0">
    <dxf/>
  </rfmt>
  <rfmt sheetId="12" sqref="EN257" start="0" length="0">
    <dxf/>
  </rfmt>
  <rfmt sheetId="12" sqref="EO257" start="0" length="0">
    <dxf/>
  </rfmt>
  <rfmt sheetId="12" sqref="EP257" start="0" length="0">
    <dxf/>
  </rfmt>
  <rfmt sheetId="12" sqref="EQ257" start="0" length="0">
    <dxf/>
  </rfmt>
  <rfmt sheetId="12" sqref="ER257" start="0" length="0">
    <dxf/>
  </rfmt>
  <rfmt sheetId="12" sqref="ES257" start="0" length="0">
    <dxf/>
  </rfmt>
  <rfmt sheetId="12" sqref="ET257" start="0" length="0">
    <dxf/>
  </rfmt>
  <rfmt sheetId="12" sqref="EU257" start="0" length="0">
    <dxf/>
  </rfmt>
  <rfmt sheetId="12" sqref="EV257" start="0" length="0">
    <dxf/>
  </rfmt>
  <rfmt sheetId="12" sqref="EW257" start="0" length="0">
    <dxf/>
  </rfmt>
  <rfmt sheetId="12" sqref="EX257" start="0" length="0">
    <dxf/>
  </rfmt>
  <rfmt sheetId="12" sqref="EY257" start="0" length="0">
    <dxf/>
  </rfmt>
  <rfmt sheetId="12" sqref="EZ257" start="0" length="0">
    <dxf/>
  </rfmt>
  <rfmt sheetId="12" sqref="FA257" start="0" length="0">
    <dxf/>
  </rfmt>
  <rfmt sheetId="12" sqref="FB257" start="0" length="0">
    <dxf/>
  </rfmt>
  <rfmt sheetId="12" sqref="FC257" start="0" length="0">
    <dxf/>
  </rfmt>
  <rfmt sheetId="12" sqref="FD257" start="0" length="0">
    <dxf/>
  </rfmt>
  <rfmt sheetId="12" sqref="FE257" start="0" length="0">
    <dxf/>
  </rfmt>
  <rfmt sheetId="12" sqref="FF257" start="0" length="0">
    <dxf/>
  </rfmt>
  <rfmt sheetId="12" sqref="FG257" start="0" length="0">
    <dxf/>
  </rfmt>
  <rfmt sheetId="12" sqref="FH257" start="0" length="0">
    <dxf/>
  </rfmt>
  <rfmt sheetId="12" sqref="FI257" start="0" length="0">
    <dxf/>
  </rfmt>
  <rfmt sheetId="12" sqref="FJ257" start="0" length="0">
    <dxf/>
  </rfmt>
  <rfmt sheetId="12" sqref="FK257" start="0" length="0">
    <dxf/>
  </rfmt>
  <rfmt sheetId="12" sqref="FL257" start="0" length="0">
    <dxf/>
  </rfmt>
  <rfmt sheetId="12" sqref="FM257" start="0" length="0">
    <dxf/>
  </rfmt>
  <rfmt sheetId="12" sqref="FN257" start="0" length="0">
    <dxf/>
  </rfmt>
  <rfmt sheetId="12" sqref="FO257" start="0" length="0">
    <dxf/>
  </rfmt>
  <rfmt sheetId="12" sqref="FP257" start="0" length="0">
    <dxf/>
  </rfmt>
  <rfmt sheetId="12" sqref="FQ257" start="0" length="0">
    <dxf/>
  </rfmt>
  <rfmt sheetId="12" sqref="FR257" start="0" length="0">
    <dxf/>
  </rfmt>
  <rfmt sheetId="12" sqref="FS257" start="0" length="0">
    <dxf/>
  </rfmt>
  <rfmt sheetId="12" sqref="FT257" start="0" length="0">
    <dxf/>
  </rfmt>
  <rfmt sheetId="12" sqref="FU257" start="0" length="0">
    <dxf/>
  </rfmt>
  <rfmt sheetId="12" sqref="FV257" start="0" length="0">
    <dxf/>
  </rfmt>
  <rfmt sheetId="12" sqref="FW257" start="0" length="0">
    <dxf/>
  </rfmt>
  <rfmt sheetId="12" sqref="FX257" start="0" length="0">
    <dxf/>
  </rfmt>
  <rfmt sheetId="12" sqref="FZ257" start="0" length="0">
    <dxf/>
  </rfmt>
  <rfmt sheetId="12" sqref="GB257" start="0" length="0">
    <dxf/>
  </rfmt>
  <rfmt sheetId="12" sqref="GC257" start="0" length="0">
    <dxf/>
  </rfmt>
  <rcc rId="9720" sId="12">
    <oc r="A258" t="inlineStr">
      <is>
        <t>CU_12</t>
      </is>
    </oc>
    <nc r="A258" t="inlineStr">
      <is>
        <t>CU_13</t>
      </is>
    </nc>
  </rcc>
  <rcc rId="9721" sId="12">
    <oc r="B258" t="inlineStr">
      <is>
        <t>AZ BP CA WC CU Regression</t>
      </is>
    </oc>
    <nc r="B258" t="inlineStr">
      <is>
        <t>CO BP CA WC CU Regression</t>
      </is>
    </nc>
  </rcc>
  <rcc rId="9722" sId="12">
    <nc r="C257" t="inlineStr">
      <is>
        <t>CAReviseQuote</t>
      </is>
    </nc>
  </rcc>
  <rcc rId="9723" sId="12">
    <oc r="C258" t="inlineStr">
      <is>
        <t>BPReviseQuote</t>
      </is>
    </oc>
    <nc r="C258" t="inlineStr">
      <is>
        <t>CAReviseQuote</t>
      </is>
    </nc>
  </rcc>
  <rcc rId="9724" sId="12" odxf="1" dxf="1">
    <nc r="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5" sId="12" odxf="1" dxf="1">
    <nc r="E257" t="inlineStr">
      <is>
        <t>Yes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6" sId="12" odxf="1" dxf="1">
    <nc r="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7" sId="12" odxf="1" dxf="1">
    <nc r="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8" sId="12" odxf="1" dxf="1">
    <nc r="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29" sId="12" odxf="1" dxf="1">
    <nc r="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2" sqref="J257" start="0" length="0">
    <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730" sId="12" odxf="1" dxf="1">
    <nc r="K257" t="inlineStr">
      <is>
        <t>validate2=1|D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2" sqref="L257" start="0" length="0">
    <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731" sId="12" odxf="1" dxf="1">
    <nc r="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2" sqref="N257" start="0" length="0">
    <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732" sId="12" odxf="1" dxf="1">
    <nc r="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3" sId="12" odxf="1" dxf="1">
    <nc r="P257" t="inlineStr">
      <is>
        <t>Extra-Heavy Trucks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4" sId="12" odxf="1" dxf="1">
    <nc r="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5" sId="12" odxf="1" dxf="1">
    <nc r="R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6" sId="12" odxf="1" dxf="1">
    <nc r="S257" t="inlineStr">
      <is>
        <t>validate2=TBD|D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7" sId="12" odxf="1" dxf="1">
    <nc r="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8" sId="12" odxf="1" dxf="1">
    <nc r="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39" sId="12" odxf="1" dxf="1" quotePrefix="1">
    <nc r="V257" t="inlineStr">
      <is>
        <t>2009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0" sId="12" odxf="1" dxf="1">
    <nc r="W257" t="inlineStr">
      <is>
        <t>International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1" sId="12" odxf="1" dxf="1">
    <nc r="X257" t="inlineStr">
      <is>
        <t>ProStar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2" sId="12" odxf="1" dxf="1">
    <nc r="Y257" t="inlineStr">
      <is>
        <t>validate2=Minnesota|E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3" sId="12" odxf="1" dxf="1" quotePrefix="1">
    <nc r="Z257" t="inlineStr">
      <is>
        <t>56180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4" sId="12" odxf="1" dxf="1">
    <nc r="AA257" t="inlineStr">
      <is>
        <t>validate2=115|E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5" sId="12" odxf="1" dxf="1">
    <nc r="AB257" t="inlineStr">
      <is>
        <t>validate2=Walnut Grove|D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6" sId="12" odxf="1" dxf="1">
    <nc r="A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7" sId="12" odxf="1" dxf="1">
    <nc r="A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8" sId="12" odxf="1" dxf="1">
    <nc r="A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49" sId="12" odxf="1" dxf="1">
    <nc r="A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0" sId="12" odxf="1" dxf="1">
    <nc r="A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1" sId="12" odxf="1" dxf="1">
    <nc r="A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2" sId="12" odxf="1" dxf="1">
    <nc r="A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3" sId="12" odxf="1" dxf="1">
    <nc r="AJ257" t="inlineStr">
      <is>
        <t>N/A</t>
      </is>
    </nc>
    <ndxf>
      <font>
        <color auto="1"/>
        <name val="Calibri"/>
        <family val="2"/>
        <scheme val="minor"/>
      </font>
      <fill>
        <patternFill>
          <fgColor rgb="FFFFFFFF"/>
          <bgColor rgb="FFFFFFCC"/>
        </patternFill>
      </fill>
      <alignment horizontal="general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4" sId="12" odxf="1" dxf="1">
    <nc r="AK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5" sId="12" odxf="1" dxf="1">
    <nc r="AL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6" sId="12" odxf="1" dxf="1">
    <nc r="A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7" sId="12" odxf="1" dxf="1">
    <nc r="A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8" sId="12" odxf="1" dxf="1">
    <nc r="A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59" sId="12" odxf="1" dxf="1">
    <nc r="A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0" sId="12" odxf="1" dxf="1">
    <nc r="A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1" sId="12" odxf="1" dxf="1">
    <nc r="A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2" sId="12" odxf="1" dxf="1">
    <nc r="A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3" sId="12" odxf="1" dxf="1">
    <nc r="A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4" sId="12" odxf="1" dxf="1">
    <nc r="A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5" sId="12" odxf="1" dxf="1">
    <nc r="AV257" t="inlineStr">
      <is>
        <t>validate2=Unchecked|E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6" sId="12" odxf="1" dxf="1">
    <nc r="A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7" sId="12" odxf="1" dxf="1">
    <nc r="A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8" sId="12" odxf="1" dxf="1">
    <nc r="AY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69" sId="12" odxf="1" dxf="1">
    <nc r="A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0" sId="12" odxf="1" dxf="1">
    <nc r="BA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1" sId="12" odxf="1" dxf="1">
    <nc r="B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2" sId="12" odxf="1" dxf="1">
    <nc r="B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3" sId="12" odxf="1" dxf="1">
    <nc r="B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4" sId="12" odxf="1" dxf="1">
    <nc r="B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5" sId="12" odxf="1" dxf="1">
    <nc r="B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6" sId="12" odxf="1" dxf="1">
    <nc r="B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7" sId="12" odxf="1" dxf="1">
    <nc r="B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8" sId="12" odxf="1" dxf="1">
    <nc r="B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79" sId="12" odxf="1" dxf="1">
    <nc r="BJ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0" sId="12" odxf="1" dxf="1">
    <nc r="BK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1" sId="12" odxf="1" dxf="1">
    <nc r="BL257" t="inlineStr">
      <is>
        <t>Long Distance(over 200 Miles)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2" sId="12" odxf="1" dxf="1">
    <nc r="B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3" sId="12" odxf="1" dxf="1" quotePrefix="1">
    <nc r="BN257" t="inlineStr">
      <is>
        <t>23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4" sId="12" odxf="1" dxf="1">
    <nc r="B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5" sId="12" odxf="1" dxf="1" quotePrefix="1">
    <nc r="BP257" t="inlineStr">
      <is>
        <t>28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6" sId="12" odxf="1" dxf="1">
    <nc r="BQ257" t="inlineStr">
      <is>
        <t>Yes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7" sId="12" odxf="1" dxf="1">
    <nc r="B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8" sId="12" odxf="1" dxf="1">
    <nc r="B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89" sId="12" odxf="1" dxf="1">
    <nc r="BT257" t="inlineStr">
      <is>
        <t>Farmers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0" sId="12" odxf="1" dxf="1">
    <nc r="B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1" sId="12" odxf="1" dxf="1">
    <nc r="BV257" t="inlineStr">
      <is>
        <t>All Other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2" sId="12" odxf="1" dxf="1">
    <nc r="B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3" sId="12" odxf="1" dxf="1">
    <nc r="B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4" sId="12" odxf="1" dxf="1">
    <nc r="BY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5" sId="12" odxf="1" dxf="1">
    <nc r="B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6" sId="12" odxf="1" dxf="1">
    <nc r="CA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7" sId="12" odxf="1" dxf="1">
    <nc r="C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8" sId="12" odxf="1" dxf="1">
    <nc r="C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799" sId="12" odxf="1" dxf="1">
    <nc r="C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0" sId="12" odxf="1" dxf="1">
    <nc r="C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1" sId="12" odxf="1" dxf="1">
    <nc r="C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2" sId="12" odxf="1" dxf="1">
    <nc r="C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3" sId="12" odxf="1" dxf="1">
    <nc r="CH257" t="inlineStr">
      <is>
        <t>Farm Seasonal Use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4" sId="12" odxf="1" dxf="1">
    <nc r="C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5" sId="12" odxf="1" dxf="1">
    <nc r="CJ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6" sId="12" odxf="1" dxf="1" quotePrefix="1">
    <nc r="CK257" t="inlineStr">
      <is>
        <t>53,200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7" sId="12" odxf="1" dxf="1">
    <nc r="CL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8" sId="12" odxf="1" dxf="1">
    <nc r="C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09" sId="12" odxf="1" dxf="1">
    <nc r="C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0" sId="12" odxf="1" dxf="1">
    <nc r="C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1" sId="12" odxf="1" dxf="1">
    <nc r="C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2" sId="12" odxf="1" dxf="1">
    <nc r="C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3" sId="12" odxf="1" dxf="1">
    <nc r="C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4" sId="12" odxf="1" dxf="1">
    <nc r="C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5" sId="12" odxf="1" dxf="1">
    <nc r="C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6" sId="12" odxf="1" dxf="1">
    <nc r="C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7" sId="12" odxf="1" dxf="1">
    <nc r="CV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8" sId="12" odxf="1" dxf="1">
    <nc r="C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19" sId="12" odxf="1" dxf="1">
    <nc r="C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0" sId="12" odxf="1" dxf="1">
    <nc r="CY257" t="inlineStr">
      <is>
        <t>validate2=$ 1,000,000|D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1" sId="12" odxf="1" dxf="1">
    <nc r="CZ257" t="inlineStr">
      <is>
        <t>validate2=$ 0|D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2" sId="12" odxf="1" dxf="1">
    <nc r="DA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23" sId="12">
    <nc r="DB257" t="inlineStr">
      <is>
        <t>N/A</t>
      </is>
    </nc>
  </rcc>
  <rcc rId="9824" sId="12">
    <nc r="DC257" t="inlineStr">
      <is>
        <t>N/A</t>
      </is>
    </nc>
  </rcc>
  <rcc rId="9825" sId="12">
    <nc r="DD257" t="inlineStr">
      <is>
        <t>N/A</t>
      </is>
    </nc>
  </rcc>
  <rcc rId="9826" sId="12">
    <nc r="DE257" t="inlineStr">
      <is>
        <t>N/A</t>
      </is>
    </nc>
  </rcc>
  <rcc rId="9827" sId="12">
    <nc r="DF257" t="inlineStr">
      <is>
        <t>N/A</t>
      </is>
    </nc>
  </rcc>
  <rcc rId="9828" sId="12">
    <nc r="DG257" t="inlineStr">
      <is>
        <t>N/A</t>
      </is>
    </nc>
  </rcc>
  <rcc rId="9829" sId="12">
    <nc r="DH257" t="inlineStr">
      <is>
        <t>N/A</t>
      </is>
    </nc>
  </rcc>
  <rcc rId="9830" sId="12">
    <nc r="DI257" t="inlineStr">
      <is>
        <t>N/A</t>
      </is>
    </nc>
  </rcc>
  <rcc rId="9831" sId="12">
    <nc r="DJ257" t="inlineStr">
      <is>
        <t>N/A</t>
      </is>
    </nc>
  </rcc>
  <rcc rId="9832" sId="12">
    <nc r="DK257" t="inlineStr">
      <is>
        <t>N/A</t>
      </is>
    </nc>
  </rcc>
  <rcc rId="9833" sId="12">
    <nc r="DL257" t="inlineStr">
      <is>
        <t>N/A</t>
      </is>
    </nc>
  </rcc>
  <rcc rId="9834" sId="12" odxf="1" dxf="1">
    <nc r="D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5" sId="12" odxf="1" dxf="1">
    <nc r="D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6" sId="12" odxf="1" dxf="1">
    <nc r="D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7" sId="12" odxf="1" dxf="1">
    <nc r="D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8" sId="12" odxf="1" dxf="1">
    <nc r="D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39" sId="12" odxf="1" dxf="1">
    <nc r="D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0" sId="12" odxf="1" dxf="1">
    <nc r="D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1" sId="12" odxf="1" dxf="1">
    <nc r="D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2" sId="12" odxf="1" dxf="1">
    <nc r="D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3" sId="12" odxf="1" dxf="1">
    <nc r="DV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4" sId="12" odxf="1" dxf="1">
    <nc r="D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5" sId="12" odxf="1" dxf="1">
    <nc r="D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6" sId="12" odxf="1" dxf="1">
    <nc r="DY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7" sId="12" odxf="1" dxf="1">
    <nc r="D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8" sId="12" odxf="1" dxf="1">
    <nc r="EA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49" sId="12" odxf="1" dxf="1">
    <nc r="E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0" sId="12" odxf="1" dxf="1">
    <nc r="EC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1" sId="12" odxf="1" dxf="1">
    <nc r="ED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2" sId="12" odxf="1" dxf="1">
    <nc r="EE257" t="inlineStr">
      <is>
        <t>validate2=$ 1,000,000|D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3" sId="12" odxf="1" dxf="1">
    <nc r="E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4" sId="12" odxf="1" dxf="1">
    <nc r="E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5" sId="12" odxf="1" dxf="1">
    <nc r="EH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6" sId="12" odxf="1" dxf="1">
    <nc r="E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7" sId="12" odxf="1" dxf="1">
    <nc r="EJ257" t="inlineStr">
      <is>
        <t>validate2=Checked|D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8" sId="12" odxf="1" dxf="1">
    <nc r="EK257" t="inlineStr">
      <is>
        <t>validate2=$ 1,000,000|D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59" sId="12" odxf="1" dxf="1">
    <nc r="EL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0" sId="12" odxf="1" dxf="1">
    <nc r="EM257" t="inlineStr">
      <is>
        <t>validate2=Comprehensive|E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1" sId="12" odxf="1" dxf="1">
    <nc r="E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2" sId="12" odxf="1" dxf="1">
    <nc r="E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3" sId="12" odxf="1" dxf="1">
    <nc r="E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4" sId="12" odxf="1" dxf="1">
    <nc r="EQ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5" sId="12" odxf="1" dxf="1" quotePrefix="1">
    <nc r="ER257" t="inlineStr">
      <is>
        <t>$ 1,000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6" sId="12" odxf="1" dxf="1">
    <nc r="E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7" sId="12" odxf="1" dxf="1">
    <nc r="E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8" sId="12" odxf="1" dxf="1">
    <nc r="E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69" sId="12" odxf="1" dxf="1">
    <nc r="EV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0" sId="12" odxf="1" dxf="1">
    <nc r="EW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1" sId="12" odxf="1" dxf="1">
    <nc r="E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2" sId="12" odxf="1" dxf="1" quotePrefix="1">
    <nc r="EY257" t="inlineStr">
      <is>
        <t>$ 2,000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3" sId="12" odxf="1" dxf="1">
    <nc r="EZ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4" sId="12" odxf="1" dxf="1" quotePrefix="1">
    <nc r="FA257" t="inlineStr">
      <is>
        <t>$ 126,000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5" sId="12" odxf="1" dxf="1">
    <nc r="FB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6" sId="12" odxf="1" dxf="1">
    <nc r="FC257" t="inlineStr">
      <is>
        <t>Check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7" sId="12" odxf="1" dxf="1">
    <nc r="FD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8" sId="12" odxf="1" dxf="1">
    <nc r="FE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79" sId="12" odxf="1" dxf="1">
    <nc r="FF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0" sId="12" odxf="1" dxf="1">
    <nc r="FG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1" sId="12" odxf="1" dxf="1" quotePrefix="1">
    <nc r="FH257" t="inlineStr">
      <is>
        <t>$ 126,000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2" sId="12" odxf="1" dxf="1">
    <nc r="FI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3" sId="12" odxf="1" dxf="1">
    <nc r="FJ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4" sId="12" odxf="1" dxf="1">
    <nc r="FK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5" sId="12" odxf="1" dxf="1">
    <nc r="FL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6" sId="12" odxf="1" dxf="1">
    <nc r="FM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7" sId="12" odxf="1" dxf="1">
    <nc r="FN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8" sId="12" odxf="1" dxf="1">
    <nc r="FO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89" sId="12" odxf="1" dxf="1">
    <nc r="FP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0" sId="12" odxf="1" dxf="1">
    <nc r="FQ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1" sId="12" odxf="1" dxf="1">
    <nc r="FR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2" sId="12" odxf="1" dxf="1">
    <nc r="FS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3" sId="12" odxf="1" dxf="1">
    <nc r="FT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4" sId="12" odxf="1" dxf="1">
    <nc r="FU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5" sId="12" odxf="1" dxf="1">
    <nc r="FV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6" sId="12" odxf="1" dxf="1">
    <nc r="FW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7" sId="12" odxf="1" dxf="1">
    <nc r="FX25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898" sId="12">
    <nc r="FZ257">
      <v>1</v>
    </nc>
  </rcc>
  <rcc rId="9899" sId="12">
    <nc r="GB257">
      <f>IF(CF257="N/A","N/A",IF((LEFT(CF257,1)="V"),CONCATENATE(LEFT(CF257,16),MID(CF257,17,4)+FZ257,RIGHT(CF257,2)),CONCATENATE(LEFT(CF257,6),RIGHT(CF257,4)+FZ257)))</f>
    </nc>
  </rcc>
  <rcc rId="9900" sId="12">
    <nc r="GC257">
      <f>IF(CG257="N/A","N/A",IF((LEFT(CG257,1)="V"),CONCATENATE(LEFT(CG257,16),MID(CG257,17,4)+FZ257,RIGHT(CG257,2)),CONCATENATE(LEFT(CG257,6),RIGHT(CG257,4)+FZ257)))</f>
    </nc>
  </rcc>
  <rcc rId="9901" sId="12">
    <nc r="J257" t="inlineStr">
      <is>
        <t>Yes</t>
      </is>
    </nc>
  </rcc>
  <rcc rId="9902" sId="12">
    <nc r="L257" t="inlineStr">
      <is>
        <t>N/A</t>
      </is>
    </nc>
  </rcc>
  <rcc rId="9903" sId="12">
    <nc r="N257" t="inlineStr">
      <is>
        <t>Trucks, Tractors and Trailers</t>
      </is>
    </nc>
  </rcc>
  <rcmt sheetId="12" cell="AJ257" guid="{3409AE37-F63B-4F62-87B5-9A827B865532}" author="Elaine Brochtrup" newLength="101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904" sId="64" ref="A51:XFD51" action="insertRow"/>
  <rfmt sheetId="64" sqref="A5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4" sqref="B51" start="0" length="0">
    <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dxf>
  </rfmt>
  <rcc rId="9905" sId="64">
    <nc r="D51" t="inlineStr">
      <is>
        <t>Yes</t>
      </is>
    </nc>
  </rcc>
  <rcc rId="9906" sId="64">
    <nc r="E51" t="inlineStr">
      <is>
        <t>N/A</t>
      </is>
    </nc>
  </rcc>
  <rcc rId="9907" sId="64">
    <nc r="F51" t="inlineStr">
      <is>
        <t>N/A</t>
      </is>
    </nc>
  </rcc>
  <rcc rId="9908" sId="64">
    <nc r="G51" t="inlineStr">
      <is>
        <t>Yes</t>
      </is>
    </nc>
  </rcc>
  <rcc rId="9909" sId="64">
    <nc r="H51" t="inlineStr">
      <is>
        <t>validate2=1|E</t>
      </is>
    </nc>
  </rcc>
  <rcc rId="9910" sId="64">
    <nc r="I51" t="inlineStr">
      <is>
        <t>Check</t>
      </is>
    </nc>
  </rcc>
  <rcc rId="9911" sId="64">
    <nc r="J51" t="inlineStr">
      <is>
        <t>N/A</t>
      </is>
    </nc>
  </rcc>
  <rcc rId="9912" sId="64">
    <nc r="K51" t="inlineStr">
      <is>
        <t>N/A</t>
      </is>
    </nc>
  </rcc>
  <rcc rId="9913" sId="64" odxf="1" dxf="1" quotePrefix="1">
    <nc r="L51" t="inlineStr">
      <is>
        <t>2101 E Coliseum Blvd</t>
      </is>
    </nc>
    <odxf/>
    <ndxf/>
  </rcc>
  <rcc rId="9914" sId="64" odxf="1" dxf="1" quotePrefix="1">
    <nc r="M51" t="inlineStr">
      <is>
        <t>Fort Wayne</t>
      </is>
    </nc>
    <odxf/>
    <ndxf/>
  </rcc>
  <rcc rId="9915" sId="64" odxf="1" dxf="1" quotePrefix="1">
    <nc r="N51" t="inlineStr">
      <is>
        <t>Indiana</t>
      </is>
    </nc>
    <odxf>
      <font>
        <name val="Calibri"/>
        <family val="2"/>
      </font>
    </odxf>
    <ndxf>
      <font>
        <name val="Calibri"/>
        <family val="2"/>
      </font>
    </ndxf>
  </rcc>
  <rcc rId="9916" sId="64" odxf="1" dxf="1" quotePrefix="1">
    <nc r="O51" t="inlineStr">
      <is>
        <t>46805</t>
      </is>
    </nc>
    <odxf/>
    <ndxf/>
  </rcc>
  <rcc rId="9917" sId="64">
    <nc r="P51" t="inlineStr">
      <is>
        <t>Check</t>
      </is>
    </nc>
  </rcc>
  <rcc rId="9918" sId="64" quotePrefix="1">
    <nc r="Q51" t="inlineStr">
      <is>
        <t>50</t>
      </is>
    </nc>
  </rcc>
  <rcc rId="9919" sId="64">
    <nc r="R51" t="inlineStr">
      <is>
        <t>N/A</t>
      </is>
    </nc>
  </rcc>
  <rcc rId="9920" sId="64">
    <nc r="C51" t="inlineStr">
      <is>
        <t>WCReviseQuote</t>
      </is>
    </nc>
  </rcc>
  <rcc rId="9921" sId="64">
    <nc r="A51" t="inlineStr">
      <is>
        <t>CU_13</t>
      </is>
    </nc>
  </rcc>
  <rcc rId="9922" sId="64">
    <nc r="B51" t="inlineStr">
      <is>
        <t>CO BP CA WC CU Regression</t>
      </is>
    </nc>
  </rcc>
  <rcc rId="9923" sId="64">
    <oc r="C52" t="inlineStr">
      <is>
        <t>BPReviseQuote</t>
      </is>
    </oc>
    <nc r="C52" t="inlineStr">
      <is>
        <t>WCReviseQuoteOne</t>
      </is>
    </nc>
  </rcc>
  <rfmt sheetId="64" sqref="K52" start="0" length="0">
    <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</dxf>
  </rfmt>
  <rfmt sheetId="64" sqref="L52" start="0" length="0">
    <dxf>
      <fill>
        <patternFill patternType="solid">
          <fgColor rgb="FFFFFFFF"/>
          <bgColor rgb="FFFFFFFF"/>
        </patternFill>
      </fill>
      <alignment horizontal="general"/>
    </dxf>
  </rfmt>
  <rcc rId="9924" sId="64" odxf="1" dxf="1">
    <oc r="M52" t="inlineStr">
      <is>
        <t>Fort Wayne</t>
      </is>
    </oc>
    <nc r="M52" t="inlineStr">
      <is>
        <t>Saint Paul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25" sId="64" odxf="1" dxf="1">
    <oc r="N52" t="inlineStr">
      <is>
        <t>Indiana</t>
      </is>
    </oc>
    <nc r="N52" t="inlineStr">
      <is>
        <t>Minnesota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26" sId="64" odxf="1" dxf="1" quotePrefix="1">
    <oc r="O52" t="inlineStr">
      <is>
        <t>46805</t>
      </is>
    </oc>
    <nc r="O52" t="inlineStr">
      <is>
        <t>55118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27" sId="64">
    <oc r="L52" t="inlineStr">
      <is>
        <t>2101 E Coliseum Blvd</t>
      </is>
    </oc>
    <nc r="L52" t="inlineStr">
      <is>
        <t>4326 Homestead Blvd</t>
      </is>
    </nc>
  </rcc>
  <rfmt sheetId="64" sqref="K52" start="0" length="0">
    <dxf>
      <font>
        <name val="Calibri"/>
        <family val="2"/>
      </font>
      <fill>
        <patternFill patternType="none">
          <fgColor indexed="64"/>
          <bgColor indexed="65"/>
        </patternFill>
      </fill>
      <alignment horizontal="left"/>
    </dxf>
  </rfmt>
  <rcc rId="9928" sId="72">
    <oc r="C15" t="inlineStr">
      <is>
        <t>WCReviseQuote</t>
      </is>
    </oc>
    <nc r="C15" t="inlineStr">
      <is>
        <t>WCReviseQuoteOne</t>
      </is>
    </nc>
  </rcc>
  <rcc rId="9929" sId="72">
    <oc r="A16" t="inlineStr">
      <is>
        <t>CU_12</t>
      </is>
    </oc>
    <nc r="A16" t="inlineStr">
      <is>
        <t>CU_12#</t>
      </is>
    </nc>
  </rcc>
  <rcc rId="9930" sId="72" odxf="1" dxf="1">
    <oc r="L15" t="inlineStr">
      <is>
        <t>104 Burlington Beach Rd</t>
      </is>
    </oc>
    <nc r="L15" t="inlineStr">
      <is>
        <t>4326 Homestead Blvd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fmt sheetId="72" sqref="M15" start="0" length="0">
    <dxf>
      <font>
        <name val="Calibri"/>
        <family val="2"/>
      </font>
      <border outline="0">
        <left style="thin">
          <color rgb="FF000000"/>
        </left>
        <top style="thin">
          <color rgb="FF000000"/>
        </top>
      </border>
    </dxf>
  </rfmt>
  <rcc rId="9931" sId="72" odxf="1" dxf="1">
    <oc r="N15" t="inlineStr">
      <is>
        <t>Valparaiso</t>
      </is>
    </oc>
    <nc r="N15" t="inlineStr">
      <is>
        <t>Saint Paul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32" sId="72" odxf="1" dxf="1">
    <oc r="O15" t="inlineStr">
      <is>
        <t>Indiana</t>
      </is>
    </oc>
    <nc r="O15" t="inlineStr">
      <is>
        <t>Minnesota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  <rcc rId="9933" sId="72" odxf="1" dxf="1" quotePrefix="1">
    <oc r="P15" t="inlineStr">
      <is>
        <t>46383</t>
      </is>
    </oc>
    <nc r="P15" t="inlineStr">
      <is>
        <t>55118</t>
      </is>
    </nc>
    <odxf>
      <fill>
        <patternFill patternType="none">
          <fgColor indexed="64"/>
          <bgColor indexed="65"/>
        </patternFill>
      </fill>
      <alignment horizontal="left"/>
    </odxf>
    <ndxf>
      <fill>
        <patternFill patternType="solid">
          <fgColor rgb="FFFFFFFF"/>
          <bgColor rgb="FFFFFFFF"/>
        </patternFill>
      </fill>
      <alignment horizontal="general"/>
    </ndxf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34" sId="64">
    <oc r="C52" t="inlineStr">
      <is>
        <t>WCReviseQuoteOne</t>
      </is>
    </oc>
    <nc r="C52" t="inlineStr">
      <is>
        <t>WCReviseQuote</t>
      </is>
    </nc>
  </rcc>
  <rcc rId="9935" sId="72">
    <oc r="C15" t="inlineStr">
      <is>
        <t>WCReviseQuoteOne</t>
      </is>
    </oc>
    <nc r="C15" t="inlineStr">
      <is>
        <t>WCReviseQuote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66" sId="12" odxf="1" dxf="1" quotePrefix="1">
    <oc r="Y257" t="inlineStr">
      <is>
        <t>validate2=Minnesota|E</t>
      </is>
    </oc>
    <nc r="Y257" t="inlineStr">
      <is>
        <t>Minnesota</t>
      </is>
    </nc>
    <odxf/>
    <ndxf/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132" sId="67" ref="A47:XFD47" action="insertRow"/>
  <rcc rId="10133" sId="67" odxf="1" dxf="1">
    <nc r="A47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34" sId="67" odxf="1" dxf="1">
    <nc r="B47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CC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10135" sId="67" odxf="1" dxf="1">
    <nc r="C47" t="inlineStr">
      <is>
        <t>WCReviseQuote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/>
        <right/>
        <top/>
        <bottom/>
      </border>
    </ndxf>
  </rcc>
  <rcc rId="10136" sId="67">
    <nc r="D47" t="inlineStr">
      <is>
        <t>Yes</t>
      </is>
    </nc>
  </rcc>
  <rcc rId="10137" sId="67" odxf="1" dxf="1">
    <nc r="E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38" sId="67" odxf="1" dxf="1">
    <nc r="F47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39" sId="67" odxf="1" dxf="1">
    <nc r="G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0" sId="67" odxf="1" dxf="1">
    <nc r="H47" t="inlineStr">
      <is>
        <t>Minnesota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1" sId="67" odxf="1" dxf="1">
    <nc r="I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2" sId="67" odxf="1" dxf="1">
    <nc r="J47" t="inlineStr">
      <is>
        <t>validate2=Field does not apply|D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3" sId="67" odxf="1" dxf="1">
    <nc r="K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4" sId="67" odxf="1" dxf="1">
    <nc r="L47" t="inlineStr">
      <is>
        <t>validate2=By State|E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5" sId="67" odxf="1" dxf="1">
    <nc r="M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6" sId="67" odxf="1" dxf="1">
    <nc r="N47" t="inlineStr">
      <is>
        <t>validate2=17426|D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47" sId="67" odxf="1" dxf="1">
    <nc r="O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8" sId="67" odxf="1" dxf="1">
    <nc r="P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49" sId="67" odxf="1" dxf="1">
    <nc r="Q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0" sId="67" odxf="1" dxf="1">
    <nc r="R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1" sId="67" odxf="1" dxf="1">
    <nc r="S47" t="inlineStr">
      <is>
        <t>validate2=456789|E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152" sId="67" odxf="1" dxf="1">
    <nc r="T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3" sId="67" odxf="1" dxf="1">
    <nc r="U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154" sId="67" odxf="1" dxf="1">
    <nc r="V47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WCStateInformation!$A$1:$V$53</formula>
    <oldFormula>WCStateInformation!$A$1:$V$53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220" sId="70" ref="A94:XFD94" action="insertRow"/>
  <rcc rId="10221" sId="70" odxf="1" dxf="1">
    <nc r="A94" t="inlineStr">
      <is>
        <t>CU_12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22" sId="70" odxf="1" dxf="1">
    <nc r="B94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CCFF"/>
        </patternFill>
      </fill>
      <alignment horizontal="general"/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</ndxf>
  </rcc>
  <rcc rId="10223" sId="70" odxf="1" dxf="1">
    <nc r="C94" t="inlineStr">
      <is>
        <t>WCReviseQuote</t>
      </is>
    </nc>
    <o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border outline="0">
        <left/>
        <right/>
        <top/>
        <bottom/>
      </border>
    </ndxf>
  </rcc>
  <rcc rId="10224" sId="70" odxf="1" dxf="1">
    <nc r="D9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5" sId="70" odxf="1" dxf="1">
    <nc r="E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6" sId="70" odxf="1" dxf="1">
    <nc r="F9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7" sId="70" odxf="1" dxf="1">
    <nc r="G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8" sId="70" odxf="1" dxf="1">
    <nc r="H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29" sId="70" odxf="1" dxf="1">
    <nc r="I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0" sId="70" odxf="1" dxf="1">
    <nc r="J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1" sId="70" odxf="1" dxf="1">
    <nc r="K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2" sId="70" odxf="1" dxf="1">
    <nc r="L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3" sId="70" odxf="1" dxf="1" quotePrefix="1">
    <nc r="M94" t="inlineStr">
      <is>
        <t>9060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4" sId="70" odxf="1" dxf="1">
    <nc r="N9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5" sId="70" odxf="1" dxf="1" quotePrefix="1">
    <nc r="O94" t="inlineStr">
      <is>
        <t>3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6" sId="70" odxf="1" dxf="1">
    <nc r="P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37" sId="70" odxf="1" dxf="1">
    <nc r="Q94" t="inlineStr">
      <is>
        <t>validate2=3|D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38" sId="70" odxf="1" dxf="1">
    <nc r="R94" t="inlineStr">
      <is>
        <t>validate2=GOLF COURSE, NOT MINIATURE - PUBLIC OR PRIVATE|D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39" sId="70" odxf="1" dxf="1">
    <nc r="S9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40" sId="70" odxf="1" dxf="1">
    <nc r="T94" t="inlineStr">
      <is>
        <t>validate2=Checked|E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1" sId="70" odxf="1" dxf="1">
    <nc r="U9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2" sId="70" odxf="1" dxf="1" quotePrefix="1">
    <nc r="V94" t="inlineStr">
      <is>
        <t>$ 500,000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3" sId="70" odxf="1" dxf="1" quotePrefix="1">
    <nc r="W94" t="inlineStr">
      <is>
        <t>5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10244" sId="70" odxf="1" dxf="1" quotePrefix="1">
    <nc r="X94" t="inlineStr">
      <is>
        <t>40</t>
      </is>
    </nc>
    <odxf>
      <border outline="0">
        <left/>
        <top/>
      </border>
    </odxf>
    <ndxf>
      <border outline="0">
        <left style="thin">
          <color rgb="FF000000"/>
        </left>
        <top style="thin">
          <color rgb="FF000000"/>
        </top>
      </border>
    </ndxf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245" sId="8" ref="A69:XFD69" action="insertRow"/>
  <rcc rId="10246" sId="8" odxf="1" dxf="1">
    <nc r="A69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47" sId="8" odxf="1" dxf="1">
    <nc r="B6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248" sId="8" odxf="1" dxf="1">
    <nc r="C69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fmt sheetId="8" sqref="AJ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8" sqref="AK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249" sId="8" odxf="1" dxf="1">
    <nc r="A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0" sId="8" odxf="1" dxf="1">
    <nc r="A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1" sId="8" odxf="1" dxf="1">
    <nc r="A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2" sId="8" odxf="1" dxf="1">
    <nc r="A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3" sId="8" odxf="1" dxf="1">
    <nc r="A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4" sId="8" odxf="1" dxf="1">
    <nc r="A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5" sId="8" odxf="1" dxf="1">
    <nc r="A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6" sId="8" odxf="1" dxf="1">
    <nc r="A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7" sId="8" odxf="1" dxf="1">
    <nc r="A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8" sId="8" odxf="1" dxf="1">
    <nc r="A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59" sId="8" odxf="1" dxf="1">
    <nc r="A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0" sId="8" odxf="1" dxf="1">
    <nc r="A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1" sId="8" odxf="1" dxf="1">
    <nc r="A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2" sId="8" odxf="1" dxf="1">
    <nc r="A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3" sId="8" odxf="1" dxf="1">
    <nc r="A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4" sId="8" odxf="1" dxf="1">
    <nc r="B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5" sId="8" odxf="1" dxf="1">
    <nc r="B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8" sqref="BC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266" sId="8" odxf="1" dxf="1">
    <nc r="B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8" sqref="BE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267" sId="8" odxf="1" dxf="1">
    <nc r="BF69" t="inlineStr">
      <is>
        <t>validate2=Checked|D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8" sId="8" odxf="1" dxf="1">
    <nc r="B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69" sId="8" odxf="1" dxf="1" quotePrefix="1">
    <nc r="BH69" t="inlineStr">
      <is>
        <t>$ 1,000,000</t>
      </is>
    </nc>
    <odxf>
      <border outline="0">
        <right/>
        <top/>
        <bottom/>
      </border>
    </odxf>
    <ndxf>
      <border outline="0"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0" sId="8" odxf="1" dxf="1">
    <nc r="B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1" sId="8" odxf="1" dxf="1">
    <nc r="B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2" sId="8" odxf="1" dxf="1">
    <nc r="B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3" sId="8" odxf="1" dxf="1">
    <nc r="B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4" sId="8" odxf="1" dxf="1">
    <nc r="BM69" t="inlineStr">
      <is>
        <t>validate2=Checked|E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5" sId="8" odxf="1" dxf="1">
    <nc r="B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6" sId="8" odxf="1" dxf="1" quotePrefix="1">
    <nc r="BO69" t="inlineStr">
      <is>
        <t>$ 1,000,000</t>
      </is>
    </nc>
    <odxf>
      <border outline="0">
        <right/>
        <top/>
        <bottom/>
      </border>
    </odxf>
    <ndxf>
      <border outline="0"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7" sId="8" odxf="1" dxf="1">
    <nc r="B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8" sId="8" odxf="1" dxf="1">
    <nc r="B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79" sId="8" odxf="1" dxf="1">
    <nc r="B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0" sId="8" odxf="1" dxf="1">
    <nc r="B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1" sId="8" odxf="1" dxf="1">
    <nc r="B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2" sId="8" odxf="1" dxf="1">
    <nc r="B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3" sId="8" odxf="1" dxf="1">
    <nc r="B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4" sId="8" odxf="1" dxf="1">
    <nc r="B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5" sId="8" odxf="1" dxf="1">
    <nc r="B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6" sId="8" odxf="1" dxf="1">
    <nc r="B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7" sId="8" odxf="1" dxf="1">
    <nc r="B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8" sId="8" odxf="1" dxf="1">
    <nc r="C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89" sId="8" odxf="1" dxf="1">
    <nc r="C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0" sId="8" odxf="1" dxf="1">
    <nc r="CC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1" sId="8" odxf="1" dxf="1">
    <nc r="C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2" sId="8" odxf="1" dxf="1">
    <nc r="C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3" sId="8" odxf="1" dxf="1">
    <nc r="C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4" sId="8" odxf="1" dxf="1">
    <nc r="C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5" sId="8" odxf="1" dxf="1">
    <nc r="CH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6" sId="8" odxf="1" dxf="1">
    <nc r="C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7" sId="8" odxf="1" dxf="1">
    <nc r="C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8" sId="8" odxf="1" dxf="1">
    <nc r="C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299" sId="8" odxf="1" dxf="1">
    <nc r="C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0" sId="8" odxf="1" dxf="1">
    <nc r="C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1" sId="8" odxf="1" dxf="1">
    <nc r="C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2" sId="8" odxf="1" dxf="1">
    <nc r="C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3" sId="8" odxf="1" dxf="1">
    <nc r="C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4" sId="8" odxf="1" dxf="1">
    <nc r="C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5" sId="8" odxf="1" dxf="1">
    <nc r="C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6" sId="8" odxf="1" dxf="1">
    <nc r="C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7" sId="8" odxf="1" dxf="1">
    <nc r="C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8" sId="8" odxf="1" dxf="1">
    <nc r="C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09" sId="8" odxf="1" dxf="1">
    <nc r="C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0" sId="8" odxf="1" dxf="1">
    <nc r="C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1" sId="8" odxf="1" dxf="1">
    <nc r="C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2" sId="8" odxf="1" dxf="1">
    <nc r="C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3" sId="8" odxf="1" dxf="1">
    <nc r="C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4" sId="8" odxf="1" dxf="1">
    <nc r="D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5" sId="8" odxf="1" dxf="1">
    <nc r="D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6" sId="8" odxf="1" dxf="1">
    <nc r="DC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7" sId="8" odxf="1" dxf="1">
    <nc r="D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8" sId="8" odxf="1" dxf="1">
    <nc r="D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19" sId="8" odxf="1" dxf="1">
    <nc r="D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0" sId="8" odxf="1" dxf="1">
    <nc r="D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1" sId="8" odxf="1" dxf="1">
    <nc r="DH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2" sId="8" odxf="1" dxf="1">
    <nc r="D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3" sId="8" odxf="1" dxf="1">
    <nc r="D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4" sId="8" odxf="1" dxf="1">
    <nc r="D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5" sId="8" odxf="1" dxf="1">
    <nc r="DL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6" sId="8" odxf="1" dxf="1">
    <nc r="D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7" sId="8" odxf="1" dxf="1">
    <nc r="D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8" sId="8" odxf="1" dxf="1">
    <nc r="D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29" sId="8" odxf="1" dxf="1">
    <nc r="D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0" sId="8" odxf="1" dxf="1">
    <nc r="DQ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1" sId="8" odxf="1" dxf="1">
    <nc r="D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2" sId="8" odxf="1" dxf="1">
    <nc r="DS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3" sId="8" odxf="1" dxf="1">
    <nc r="D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4" sId="8" odxf="1" dxf="1">
    <nc r="D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5" sId="8" odxf="1" dxf="1">
    <nc r="D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6" sId="8" odxf="1" dxf="1">
    <nc r="D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7" sId="8" odxf="1" dxf="1">
    <nc r="D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8" sId="8" odxf="1" dxf="1">
    <nc r="D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39" sId="8" odxf="1" dxf="1">
    <nc r="D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0" sId="8" odxf="1" dxf="1">
    <nc r="E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1" sId="8" odxf="1" dxf="1">
    <nc r="D69" t="inlineStr">
      <is>
        <t>Yes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2" sId="8" odxf="1" dxf="1">
    <nc r="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3" sId="8" odxf="1" dxf="1">
    <nc r="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4" sId="8" odxf="1" dxf="1">
    <nc r="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5" sId="8" odxf="1" dxf="1">
    <nc r="H69" t="inlineStr">
      <is>
        <t>Yes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8" sqref="I6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10346" sId="8" odxf="1" dxf="1">
    <nc r="J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7" sId="8" odxf="1" dxf="1">
    <nc r="K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8" sId="8" odxf="1" dxf="1">
    <nc r="L69" t="inlineStr">
      <is>
        <t>validate2=Checked|D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49" sId="8" odxf="1" dxf="1">
    <nc r="M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0" sId="8" odxf="1" dxf="1">
    <nc r="N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1" sId="8" odxf="1" dxf="1">
    <nc r="O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2" sId="8" odxf="1" dxf="1">
    <nc r="P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3" sId="8" odxf="1" dxf="1" quotePrefix="1">
    <nc r="Q69" t="inlineStr">
      <is>
        <t>$ 1,000,000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4" sId="8" odxf="1" dxf="1">
    <nc r="R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5" sId="8" odxf="1" dxf="1">
    <nc r="S69" t="inlineStr">
      <is>
        <t>validate2=$ 0|E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6" sId="8" odxf="1" dxf="1">
    <nc r="T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7" sId="8" odxf="1" dxf="1">
    <nc r="U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8" sId="8" odxf="1" dxf="1">
    <nc r="V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59" sId="8" odxf="1" dxf="1">
    <nc r="W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0" sId="8" odxf="1" dxf="1">
    <nc r="X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1" sId="8" odxf="1" dxf="1">
    <nc r="Y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2" sId="8" odxf="1" dxf="1">
    <nc r="Z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3" sId="8" odxf="1" dxf="1">
    <nc r="AA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4" sId="8" odxf="1" dxf="1">
    <nc r="AB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5" sId="8" odxf="1" dxf="1">
    <nc r="AC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6" sId="8" odxf="1" dxf="1">
    <nc r="AD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7" sId="8" odxf="1" dxf="1">
    <nc r="AE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8" sId="8" odxf="1" dxf="1">
    <nc r="AF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69" sId="8" odxf="1" dxf="1">
    <nc r="AG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70" sId="8" odxf="1" dxf="1">
    <nc r="AH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71" sId="8" odxf="1" dxf="1">
    <nc r="AI6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10372" sId="8">
    <nc r="AJ69" t="inlineStr">
      <is>
        <t>N/A</t>
      </is>
    </nc>
  </rcc>
  <rcc rId="10373" sId="8">
    <nc r="AK69" t="inlineStr">
      <is>
        <t>N/A</t>
      </is>
    </nc>
  </rcc>
  <rcc rId="10374" sId="8">
    <nc r="I69" t="inlineStr">
      <is>
        <t>Minnesota</t>
      </is>
    </nc>
  </rcc>
  <rcc rId="10375" sId="8">
    <nc r="BC69" t="inlineStr">
      <is>
        <t>N/A</t>
      </is>
    </nc>
  </rcc>
  <rcc rId="10376" sId="8" odxf="1" dxf="1">
    <nc r="BE69" t="inlineStr">
      <is>
        <t>N/A</t>
      </is>
    </nc>
    <ndxf/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StateCoverageLimits!$A$1:$EA$77</formula>
    <oldFormula>StateCoverageLimits!$A$1:$EA$77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WCStateInformation!$A$1:$V$53</formula>
    <oldFormula>WCStateInformation!$A$1:$V$53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WCClassifications!$A$1:$X$109</formula>
    <oldFormula>WCClassifications!$A$1:$X$109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42" sId="50">
    <oc r="A139" t="inlineStr">
      <is>
        <t>CU_12</t>
      </is>
    </oc>
    <nc r="A139" t="inlineStr">
      <is>
        <t>CU_13</t>
      </is>
    </nc>
  </rcc>
  <rcc rId="10443" sId="50">
    <oc r="B139" t="inlineStr">
      <is>
        <t>AZ BP CA WC CU Regression</t>
      </is>
    </oc>
    <nc r="B139" t="inlineStr">
      <is>
        <t>CO BP CA WC CU Regression</t>
      </is>
    </nc>
  </rcc>
  <rcc rId="10444" sId="50">
    <oc r="A140" t="inlineStr">
      <is>
        <t>CU_12</t>
      </is>
    </oc>
    <nc r="A140" t="inlineStr">
      <is>
        <t>CU_13</t>
      </is>
    </nc>
  </rcc>
  <rcc rId="10445" sId="50">
    <oc r="B140" t="inlineStr">
      <is>
        <t>AZ BP CA WC CU Regression</t>
      </is>
    </oc>
    <nc r="B140" t="inlineStr">
      <is>
        <t>CO BP CA WC CU Regression</t>
      </is>
    </nc>
  </rcc>
  <rcc rId="10446" sId="50">
    <oc r="A141" t="inlineStr">
      <is>
        <t>CU_12</t>
      </is>
    </oc>
    <nc r="A141" t="inlineStr">
      <is>
        <t>CU_13</t>
      </is>
    </nc>
  </rcc>
  <rcc rId="10447" sId="50">
    <oc r="B141" t="inlineStr">
      <is>
        <t>AZ BP CA WC CU Regression</t>
      </is>
    </oc>
    <nc r="B141" t="inlineStr">
      <is>
        <t>CO BP CA WC CU Regression</t>
      </is>
    </nc>
  </rcc>
  <rcc rId="10448" sId="50">
    <oc r="A142" t="inlineStr">
      <is>
        <t>CU_12</t>
      </is>
    </oc>
    <nc r="A142" t="inlineStr">
      <is>
        <t>CU_13</t>
      </is>
    </nc>
  </rcc>
  <rcc rId="10449" sId="50">
    <oc r="B142" t="inlineStr">
      <is>
        <t>AZ BP CA WC CU Regression</t>
      </is>
    </oc>
    <nc r="B142" t="inlineStr">
      <is>
        <t>CO BP CA WC CU Regression</t>
      </is>
    </nc>
  </rcc>
  <rcc rId="10450" sId="50">
    <oc r="A143" t="inlineStr">
      <is>
        <t>CU_12</t>
      </is>
    </oc>
    <nc r="A143" t="inlineStr">
      <is>
        <t>CU_13</t>
      </is>
    </nc>
  </rcc>
  <rcc rId="10451" sId="50">
    <oc r="B143" t="inlineStr">
      <is>
        <t>AZ BP CA WC CU Regression</t>
      </is>
    </oc>
    <nc r="B143" t="inlineStr">
      <is>
        <t>CO BP CA WC CU Regression</t>
      </is>
    </nc>
  </rcc>
  <rcc rId="10452" sId="50">
    <oc r="A144" t="inlineStr">
      <is>
        <t>CU_12</t>
      </is>
    </oc>
    <nc r="A144" t="inlineStr">
      <is>
        <t>CU_13</t>
      </is>
    </nc>
  </rcc>
  <rcc rId="10453" sId="50">
    <oc r="B144" t="inlineStr">
      <is>
        <t>AZ BP CA WC CU Regression</t>
      </is>
    </oc>
    <nc r="B144" t="inlineStr">
      <is>
        <t>CO BP CA WC CU Regression</t>
      </is>
    </nc>
  </rcc>
  <rcc rId="10454" sId="50">
    <oc r="A145" t="inlineStr">
      <is>
        <t>CU_12</t>
      </is>
    </oc>
    <nc r="A145" t="inlineStr">
      <is>
        <t>CU_13</t>
      </is>
    </nc>
  </rcc>
  <rcc rId="10455" sId="50">
    <oc r="B145" t="inlineStr">
      <is>
        <t>AZ BP CA WC CU Regression</t>
      </is>
    </oc>
    <nc r="B145" t="inlineStr">
      <is>
        <t>CO BP CA WC CU Regression</t>
      </is>
    </nc>
  </rcc>
  <rcc rId="10456" sId="50">
    <oc r="A146" t="inlineStr">
      <is>
        <t>CU_12</t>
      </is>
    </oc>
    <nc r="A146" t="inlineStr">
      <is>
        <t>CU_13</t>
      </is>
    </nc>
  </rcc>
  <rcc rId="10457" sId="50">
    <oc r="B146" t="inlineStr">
      <is>
        <t>AZ BP CA WC CU Regression</t>
      </is>
    </oc>
    <nc r="B146" t="inlineStr">
      <is>
        <t>CO BP CA WC CU Regression</t>
      </is>
    </nc>
  </rcc>
  <rcc rId="10458" sId="50">
    <oc r="A147" t="inlineStr">
      <is>
        <t>CU_12</t>
      </is>
    </oc>
    <nc r="A147" t="inlineStr">
      <is>
        <t>CU_13</t>
      </is>
    </nc>
  </rcc>
  <rcc rId="10459" sId="50">
    <oc r="B147" t="inlineStr">
      <is>
        <t>AZ BP CA WC CU Regression</t>
      </is>
    </oc>
    <nc r="B147" t="inlineStr">
      <is>
        <t>CO BP CA WC CU Regression</t>
      </is>
    </nc>
  </rcc>
  <rcc rId="10460" sId="50">
    <oc r="A148" t="inlineStr">
      <is>
        <t>CU_12</t>
      </is>
    </oc>
    <nc r="A148" t="inlineStr">
      <is>
        <t>CU_13</t>
      </is>
    </nc>
  </rcc>
  <rcc rId="10461" sId="50">
    <oc r="B148" t="inlineStr">
      <is>
        <t>AZ BP CA WC CU Regression</t>
      </is>
    </oc>
    <nc r="B148" t="inlineStr">
      <is>
        <t>CO BP CA WC CU Regression</t>
      </is>
    </nc>
  </rcc>
  <rcc rId="10462" sId="50">
    <oc r="A149" t="inlineStr">
      <is>
        <t>CU_12</t>
      </is>
    </oc>
    <nc r="A149" t="inlineStr">
      <is>
        <t>CU_13</t>
      </is>
    </nc>
  </rcc>
  <rcc rId="10463" sId="50">
    <oc r="B149" t="inlineStr">
      <is>
        <t>AZ BP CA WC CU Regression</t>
      </is>
    </oc>
    <nc r="B149" t="inlineStr">
      <is>
        <t>CO BP CA WC CU Regression</t>
      </is>
    </nc>
  </rcc>
  <rcc rId="10464" sId="50">
    <oc r="A150" t="inlineStr">
      <is>
        <t>CU_12</t>
      </is>
    </oc>
    <nc r="A150" t="inlineStr">
      <is>
        <t>CU_13</t>
      </is>
    </nc>
  </rcc>
  <rcc rId="10465" sId="50">
    <oc r="B150" t="inlineStr">
      <is>
        <t>AZ BP CA WC CU Regression</t>
      </is>
    </oc>
    <nc r="B150" t="inlineStr">
      <is>
        <t>CO BP CA WC CU Regression</t>
      </is>
    </nc>
  </rcc>
  <rcc rId="10466" sId="50">
    <oc r="A151" t="inlineStr">
      <is>
        <t>CU_12</t>
      </is>
    </oc>
    <nc r="A151" t="inlineStr">
      <is>
        <t>CU_13</t>
      </is>
    </nc>
  </rcc>
  <rcc rId="10467" sId="50">
    <oc r="B151" t="inlineStr">
      <is>
        <t>AZ BP CA WC CU Regression</t>
      </is>
    </oc>
    <nc r="B151" t="inlineStr">
      <is>
        <t>CO BP CA WC CU Regression</t>
      </is>
    </nc>
  </rcc>
  <rcc rId="10468" sId="50">
    <oc r="A152" t="inlineStr">
      <is>
        <t>CU_12</t>
      </is>
    </oc>
    <nc r="A152" t="inlineStr">
      <is>
        <t>CU_13</t>
      </is>
    </nc>
  </rcc>
  <rcc rId="10469" sId="50">
    <oc r="B152" t="inlineStr">
      <is>
        <t>AZ BP CA WC CU Regression</t>
      </is>
    </oc>
    <nc r="B152" t="inlineStr">
      <is>
        <t>CO BP CA WC CU Regression</t>
      </is>
    </nc>
  </rcc>
  <rcc rId="10470" sId="50">
    <oc r="A153" t="inlineStr">
      <is>
        <t>CU_12</t>
      </is>
    </oc>
    <nc r="A153" t="inlineStr">
      <is>
        <t>CU_13</t>
      </is>
    </nc>
  </rcc>
  <rcc rId="10471" sId="50">
    <oc r="B153" t="inlineStr">
      <is>
        <t>AZ BP CA WC CU Regression</t>
      </is>
    </oc>
    <nc r="B153" t="inlineStr">
      <is>
        <t>CO BP CA WC CU Regression</t>
      </is>
    </nc>
  </rcc>
  <rcc rId="10472" sId="50">
    <oc r="A154" t="inlineStr">
      <is>
        <t>CU_12</t>
      </is>
    </oc>
    <nc r="A154" t="inlineStr">
      <is>
        <t>CU_13</t>
      </is>
    </nc>
  </rcc>
  <rcc rId="10473" sId="50">
    <oc r="B154" t="inlineStr">
      <is>
        <t>AZ BP CA WC CU Regression</t>
      </is>
    </oc>
    <nc r="B154" t="inlineStr">
      <is>
        <t>CO BP CA WC CU Regression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StateCoverageLimits!$A$1:$EA$77</formula>
    <oldFormula>StateCoverageLimits!$A$1:$EA$77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WCStateInformation!$A$1:$V$53</formula>
    <oldFormula>WCStateInformation!$A$1:$V$53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WCClassifications!$A$1:$X$109</formula>
    <oldFormula>WCClassifications!$A$1:$X$109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39" sId="12" quotePrefix="1">
    <oc r="BY256" t="inlineStr">
      <is>
        <t>404</t>
      </is>
    </oc>
    <nc r="BY256" t="inlineStr">
      <is>
        <t>402</t>
      </is>
    </nc>
  </rcc>
  <rcc rId="10540" sId="12" quotePrefix="1">
    <oc r="BY258" t="inlineStr">
      <is>
        <t>404</t>
      </is>
    </oc>
    <nc r="BY258" t="inlineStr">
      <is>
        <t>402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Product_Info!$A$1:$ED$316</formula>
    <oldFormula>Product_Info!$A$1:$ED$316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StateCoverageLimits!$A$1:$EA$77</formula>
    <oldFormula>StateCoverageLimits!$A$1:$EA$77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Locations!$A$1:$DD$42</formula>
    <oldFormula>Locations!$A$1:$DD$42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Vehicles!$A$1:$GC$259</formula>
    <oldFormula>Vehicles!$A$1:$GC$259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WCLocations!$A$1:$R$60</formula>
    <oldFormula>WCLocations!$A$1:$R$60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WCStateInformation!$A$1:$V$53</formula>
    <oldFormula>WCStateInformation!$A$1:$V$53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WCRatingPeriod!$A$1:$W$31</formula>
    <oldFormula>WCRatingPeriod!$A$1:$W$31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WCClassifications!$A$1:$X$109</formula>
    <oldFormula>WCClassifications!$A$1:$X$109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3" x14ac:dyDescent="0.3"/>
  <cols>
    <col min="1" max="1" width="9.1796875" style="140"/>
    <col min="2" max="2" width="11.54296875" hidden="1" customWidth="1"/>
    <col min="3" max="3" width="32.81640625" hidden="1" customWidth="1"/>
    <col min="4" max="4" width="30" bestFit="1" customWidth="1"/>
    <col min="5" max="5" width="13.26953125" style="242" bestFit="1" customWidth="1"/>
    <col min="6" max="6" width="19.26953125" customWidth="1"/>
    <col min="7" max="7" width="19.453125" bestFit="1" customWidth="1"/>
    <col min="8" max="8" width="13.26953125" style="140" customWidth="1"/>
  </cols>
  <sheetData>
    <row r="1" spans="1:9" ht="52" x14ac:dyDescent="0.25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3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3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3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3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3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3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3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3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3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3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3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3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3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3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3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3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3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3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3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3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3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3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3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3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3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3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3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3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3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3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3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3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3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3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3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3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3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3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3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3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3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3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3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3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3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3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3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3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3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3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3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3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3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3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3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3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3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3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3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3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3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3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3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3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3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3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3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3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3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3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3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3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3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3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3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3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3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3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3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3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3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3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3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3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00000000-0009-0000-0000-000000000000}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2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5"/>
      <autoFilter ref="A1:E85" xr:uid="{833AC2D4-E014-42F7-B3F1-6A9F8DEBF881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6"/>
      <autoFilter ref="A1:E85" xr:uid="{242CEB90-68B3-4492-A94A-217FD4BBDA19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4.1796875" customWidth="1"/>
  </cols>
  <sheetData>
    <row r="1" spans="1:5" ht="15.75" customHeight="1" x14ac:dyDescent="0.25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5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5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5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5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5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5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5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5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5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5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5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5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5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5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5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5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5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5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5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5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5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5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5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5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5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5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5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5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5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5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5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5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5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5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5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5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5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5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5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5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5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5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5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5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5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5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5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5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5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5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5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5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5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5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5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5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5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5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5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5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5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5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5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5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5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5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5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5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5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5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5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00000000-0009-0000-0000-000001000000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2B7A93A6-7207-4651-953F-03C6A48A3268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9F8B3025-F9D1-40B2-A8A3-4813A709A3C0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2637977C-E6F4-4C20-B5F5-EB150F277E79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0A14DB87-79CB-4D31-9A94-4B538B29CF18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72" xr:uid="{0B472903-4CF6-4A5C-A177-7019A174364B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3"/>
      <autoFilter ref="A1:E72" xr:uid="{873C0FE7-8BB4-4DFE-8C91-A1F8994848F1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53125" defaultRowHeight="15.75" customHeight="1" x14ac:dyDescent="0.25"/>
  <cols>
    <col min="1" max="1" width="13.26953125" customWidth="1"/>
    <col min="2" max="2" width="28" bestFit="1" customWidth="1"/>
    <col min="3" max="3" width="17.453125" bestFit="1" customWidth="1"/>
    <col min="4" max="4" width="14.5429687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5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5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5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5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5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5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5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5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5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5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5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5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5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5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5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5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5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5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5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5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5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5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5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5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5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5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5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5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5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5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5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5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5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5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5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5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5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5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5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5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5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5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5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5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5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5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5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5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5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5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5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5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5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5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5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5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5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5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5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5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00000000-0009-0000-0000-000002000000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6E7E81F2-F8DA-4504-950B-795ED1BE6B5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54966245-3718-4809-BFBD-AE70C01057A5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C50713B3-478F-4FDE-87AA-62F550C8DDAF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97A82F1A-55FA-4265-AE71-13EFA66DCEAB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D74" xr:uid="{DB45F2F5-0D2E-4B12-B8C5-817385AF391E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8A093CD0-B9FC-4D8A-9E2D-195A8AC14B6F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6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outlineLevelCol="1" x14ac:dyDescent="0.25"/>
  <cols>
    <col min="1" max="1" width="12.26953125" bestFit="1" customWidth="1"/>
    <col min="2" max="2" width="28" bestFit="1" customWidth="1"/>
    <col min="3" max="3" width="22.1796875" bestFit="1" customWidth="1"/>
    <col min="4" max="8" width="16.7265625" customWidth="1" outlineLevel="1"/>
    <col min="9" max="11" width="20.7265625" customWidth="1"/>
    <col min="12" max="25" width="16.7265625" customWidth="1" outlineLevel="1"/>
    <col min="26" max="26" width="20.7265625" customWidth="1" outlineLevel="1"/>
    <col min="27" max="29" width="16.7265625" customWidth="1" outlineLevel="1"/>
    <col min="30" max="30" width="39.54296875" customWidth="1" outlineLevel="1"/>
    <col min="31" max="43" width="16.7265625" customWidth="1" outlineLevel="1"/>
    <col min="44" max="44" width="16.7265625" customWidth="1"/>
    <col min="45" max="48" width="16.7265625" customWidth="1" outlineLevel="1"/>
    <col min="49" max="49" width="16.7265625" customWidth="1"/>
    <col min="50" max="75" width="16.7265625" customWidth="1" outlineLevel="1"/>
    <col min="76" max="76" width="16.7265625" customWidth="1"/>
    <col min="77" max="87" width="16.7265625" customWidth="1" outlineLevel="1"/>
    <col min="88" max="88" width="22.81640625" customWidth="1" outlineLevel="1"/>
    <col min="89" max="110" width="16.7265625" customWidth="1" outlineLevel="1"/>
    <col min="111" max="111" width="2.7265625" customWidth="1"/>
    <col min="113" max="113" width="2.7265625" customWidth="1"/>
    <col min="114" max="115" width="20.453125" bestFit="1" customWidth="1"/>
    <col min="120" max="120" width="2.7265625" customWidth="1"/>
    <col min="127" max="127" width="2.7265625" customWidth="1"/>
    <col min="128" max="129" width="20.26953125" bestFit="1" customWidth="1"/>
    <col min="130" max="130" width="13.453125" bestFit="1" customWidth="1"/>
    <col min="131" max="131" width="10.54296875" bestFit="1" customWidth="1"/>
    <col min="132" max="132" width="2.7265625" customWidth="1"/>
    <col min="135" max="135" width="21" bestFit="1" customWidth="1"/>
    <col min="136" max="136" width="20.7265625" bestFit="1" customWidth="1"/>
    <col min="139" max="139" width="21" bestFit="1" customWidth="1"/>
    <col min="140" max="140" width="20.7265625" bestFit="1" customWidth="1"/>
  </cols>
  <sheetData>
    <row r="1" spans="1:142" s="231" customFormat="1" ht="39" x14ac:dyDescent="0.3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5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5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5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5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5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5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5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5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5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5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5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5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5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5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5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3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3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5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5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5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5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5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5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5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5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5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5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5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5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5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5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5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5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5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5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5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5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5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5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5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5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5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5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5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5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5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5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5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5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5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5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5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5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5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5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5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5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5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5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5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5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5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5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5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5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5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5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5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5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5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5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5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5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5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5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5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5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5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5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5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5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5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5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5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5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5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5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5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5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5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5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5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5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5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5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5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5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5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5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5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5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5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5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5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5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5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5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5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5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5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5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5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5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5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5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5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5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5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5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5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5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5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5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5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5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5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5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5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5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5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5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5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5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5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5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5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5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5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5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5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5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5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5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5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5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5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5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5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5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5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5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5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5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5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5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5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5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5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5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5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5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5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5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5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5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5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5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5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5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5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5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5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5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5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5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5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5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5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5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5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5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5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5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5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5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5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5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5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5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5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5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5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5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5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5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5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5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5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5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5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5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5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5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5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5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5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5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5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5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5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5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5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5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5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5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5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5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5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5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5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5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5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5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5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5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5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5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5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5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5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5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5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5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5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5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5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5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5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5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5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5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5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5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5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5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5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5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5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5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5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5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5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3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5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5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5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5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5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5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5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5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5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5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5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5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5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5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5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5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5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5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5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5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5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5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5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7" si="92">IF(AR277="N/A","N/A",IF((LEFT(AR277,1)="V"),CONCATENATE(LEFT(AR277,16),MID(AR277,17,4)+DH277,RIGHT(AR277,2)),CONCATENATE(LEFT(AR277,6),RIGHT(AR277,4)+DH277)))</f>
        <v>N/A</v>
      </c>
      <c r="DN277" s="105" t="str">
        <f t="shared" ref="DN277:DN307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5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5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5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7" si="95">IF(J280="N/A","N/A",IF((LEFT(J280,1)="V"),CONCATENATE(LEFT(J280,16),MID(J280,17,4)+DH280,RIGHT(J280,2)),CONCATENATE(LEFT(J280,6),RIGHT(J280,4)+DH280)))</f>
        <v>N/A</v>
      </c>
      <c r="DL280" s="105" t="str">
        <f t="shared" ref="DL280:DL307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5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5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5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3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5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5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5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3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5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5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5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3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5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3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5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7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5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5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5">
      <c r="A298" s="5" t="s">
        <v>6412</v>
      </c>
      <c r="B298" s="604" t="s">
        <v>6413</v>
      </c>
      <c r="C298" s="265" t="s">
        <v>6437</v>
      </c>
      <c r="D298" s="268" t="s">
        <v>226</v>
      </c>
      <c r="E298" s="268" t="s">
        <v>226</v>
      </c>
      <c r="F298" s="268" t="s">
        <v>226</v>
      </c>
      <c r="G298" s="268" t="s">
        <v>226</v>
      </c>
      <c r="H298" s="268" t="s">
        <v>226</v>
      </c>
      <c r="I298" s="268" t="s">
        <v>226</v>
      </c>
      <c r="J298" s="268" t="s">
        <v>226</v>
      </c>
      <c r="K298" s="288" t="s">
        <v>4928</v>
      </c>
      <c r="L298" s="268" t="s">
        <v>226</v>
      </c>
      <c r="M298" s="268" t="s">
        <v>226</v>
      </c>
      <c r="N298" s="268" t="s">
        <v>226</v>
      </c>
      <c r="O298" s="268" t="s">
        <v>226</v>
      </c>
      <c r="P298" s="268" t="s">
        <v>226</v>
      </c>
      <c r="Q298" s="268" t="s">
        <v>226</v>
      </c>
      <c r="R298" s="268" t="s">
        <v>226</v>
      </c>
      <c r="S298" s="268" t="s">
        <v>226</v>
      </c>
      <c r="T298" s="268" t="s">
        <v>226</v>
      </c>
      <c r="U298" s="268" t="s">
        <v>226</v>
      </c>
      <c r="V298" s="268" t="s">
        <v>226</v>
      </c>
      <c r="W298" s="268" t="s">
        <v>226</v>
      </c>
      <c r="X298" s="268" t="s">
        <v>226</v>
      </c>
      <c r="Y298" s="268" t="s">
        <v>226</v>
      </c>
      <c r="Z298" s="268" t="s">
        <v>226</v>
      </c>
      <c r="AA298" s="268" t="s">
        <v>226</v>
      </c>
      <c r="AB298" s="268" t="s">
        <v>226</v>
      </c>
      <c r="AC298" s="268" t="s">
        <v>226</v>
      </c>
      <c r="AD298" s="268" t="s">
        <v>226</v>
      </c>
      <c r="AE298" s="268" t="s">
        <v>226</v>
      </c>
      <c r="AF298" s="268" t="s">
        <v>226</v>
      </c>
      <c r="AG298" s="268" t="s">
        <v>226</v>
      </c>
      <c r="AH298" s="268" t="s">
        <v>226</v>
      </c>
      <c r="AI298" s="268" t="s">
        <v>226</v>
      </c>
      <c r="AJ298" s="268" t="s">
        <v>6438</v>
      </c>
      <c r="AK298" s="268" t="s">
        <v>226</v>
      </c>
      <c r="AL298" s="268" t="s">
        <v>226</v>
      </c>
      <c r="AM298" s="268" t="s">
        <v>226</v>
      </c>
      <c r="AN298" s="268" t="s">
        <v>226</v>
      </c>
      <c r="AO298" s="268" t="s">
        <v>226</v>
      </c>
      <c r="AP298" s="268" t="s">
        <v>226</v>
      </c>
      <c r="AQ298" s="268" t="s">
        <v>226</v>
      </c>
      <c r="AR298" s="268" t="s">
        <v>226</v>
      </c>
      <c r="AS298" s="268" t="s">
        <v>226</v>
      </c>
      <c r="AT298" s="268" t="s">
        <v>226</v>
      </c>
      <c r="AU298" s="268" t="s">
        <v>226</v>
      </c>
      <c r="AV298" s="268" t="s">
        <v>226</v>
      </c>
      <c r="AW298" s="268" t="s">
        <v>226</v>
      </c>
      <c r="AX298" s="268" t="s">
        <v>226</v>
      </c>
      <c r="AY298" s="268" t="s">
        <v>226</v>
      </c>
      <c r="AZ298" s="268" t="s">
        <v>226</v>
      </c>
      <c r="BA298" s="268" t="s">
        <v>226</v>
      </c>
      <c r="BB298" s="268" t="s">
        <v>226</v>
      </c>
      <c r="BC298" s="268" t="s">
        <v>226</v>
      </c>
      <c r="BD298" s="268" t="s">
        <v>226</v>
      </c>
      <c r="BE298" s="268" t="s">
        <v>226</v>
      </c>
      <c r="BF298" s="268" t="s">
        <v>226</v>
      </c>
      <c r="BG298" s="268" t="s">
        <v>226</v>
      </c>
      <c r="BH298" s="268" t="s">
        <v>226</v>
      </c>
      <c r="BI298" s="268" t="s">
        <v>226</v>
      </c>
      <c r="BJ298" s="268" t="s">
        <v>226</v>
      </c>
      <c r="BK298" s="268" t="s">
        <v>226</v>
      </c>
      <c r="BL298" s="268" t="s">
        <v>226</v>
      </c>
      <c r="BM298" s="268" t="s">
        <v>226</v>
      </c>
      <c r="BN298" s="268" t="s">
        <v>226</v>
      </c>
      <c r="BO298" s="268" t="s">
        <v>226</v>
      </c>
      <c r="BP298" s="268" t="s">
        <v>226</v>
      </c>
      <c r="BQ298" s="268" t="s">
        <v>226</v>
      </c>
      <c r="BR298" s="268" t="s">
        <v>226</v>
      </c>
      <c r="BS298" s="268" t="s">
        <v>226</v>
      </c>
      <c r="BT298" s="268" t="s">
        <v>226</v>
      </c>
      <c r="BU298" s="268" t="s">
        <v>226</v>
      </c>
      <c r="BV298" s="268" t="s">
        <v>226</v>
      </c>
      <c r="BW298" s="268" t="s">
        <v>226</v>
      </c>
      <c r="BX298" s="268" t="s">
        <v>226</v>
      </c>
      <c r="BY298" s="268" t="s">
        <v>226</v>
      </c>
      <c r="BZ298" s="268" t="s">
        <v>226</v>
      </c>
      <c r="CA298" s="268" t="s">
        <v>226</v>
      </c>
      <c r="CB298" s="268" t="s">
        <v>226</v>
      </c>
      <c r="CC298" s="268" t="s">
        <v>226</v>
      </c>
      <c r="CD298" s="268" t="s">
        <v>226</v>
      </c>
      <c r="CE298" s="268" t="s">
        <v>226</v>
      </c>
      <c r="CF298" s="268" t="s">
        <v>226</v>
      </c>
      <c r="CG298" s="268" t="s">
        <v>226</v>
      </c>
      <c r="CH298" s="268" t="s">
        <v>226</v>
      </c>
      <c r="CI298" s="268" t="s">
        <v>226</v>
      </c>
      <c r="CJ298" s="268" t="s">
        <v>226</v>
      </c>
      <c r="CK298" s="268" t="s">
        <v>226</v>
      </c>
      <c r="CL298" s="268" t="s">
        <v>226</v>
      </c>
      <c r="CM298" s="268" t="s">
        <v>226</v>
      </c>
      <c r="CN298" s="268" t="s">
        <v>226</v>
      </c>
      <c r="CO298" s="268" t="s">
        <v>226</v>
      </c>
      <c r="CP298" s="268" t="s">
        <v>226</v>
      </c>
      <c r="CQ298" s="268" t="s">
        <v>226</v>
      </c>
      <c r="CR298" s="268" t="s">
        <v>226</v>
      </c>
      <c r="CS298" s="268" t="s">
        <v>226</v>
      </c>
      <c r="CT298" s="268" t="s">
        <v>226</v>
      </c>
      <c r="CU298" s="268" t="s">
        <v>226</v>
      </c>
      <c r="CV298" s="268" t="s">
        <v>226</v>
      </c>
      <c r="CW298" s="268" t="s">
        <v>226</v>
      </c>
      <c r="CX298" s="268" t="s">
        <v>226</v>
      </c>
      <c r="CY298" s="268" t="s">
        <v>226</v>
      </c>
      <c r="CZ298" s="268" t="s">
        <v>226</v>
      </c>
      <c r="DA298" s="268" t="s">
        <v>226</v>
      </c>
      <c r="DB298" s="268" t="s">
        <v>226</v>
      </c>
      <c r="DC298" s="268" t="s">
        <v>226</v>
      </c>
      <c r="DD298" s="268" t="s">
        <v>226</v>
      </c>
      <c r="DE298" s="268" t="s">
        <v>226</v>
      </c>
      <c r="DF298" s="268" t="s">
        <v>258</v>
      </c>
      <c r="DG298" s="227"/>
      <c r="DH298" s="74">
        <v>1</v>
      </c>
      <c r="DJ298" s="105" t="str">
        <f t="shared" ref="DJ298:DJ299" si="118">IF(I298="N/A","N/A",IF((LEFT(I298,1)="V"),CONCATENATE(LEFT(I298,16),MID(I298,17,4)+DH298,RIGHT(I298,2)),CONCATENATE(LEFT(I298,6),RIGHT(I298,4)+DH298)))</f>
        <v>N/A</v>
      </c>
      <c r="DK298" s="105" t="str">
        <f t="shared" ref="DK298:DK299" si="119">IF(J298="N/A","N/A",IF((LEFT(J298,1)="V"),CONCATENATE(LEFT(J298,16),MID(J298,17,4)+DI298,RIGHT(J298,2)),CONCATENATE(LEFT(J298,6),RIGHT(J298,4)+DI298)))</f>
        <v>N/A</v>
      </c>
      <c r="DL298" s="105" t="e">
        <f t="shared" ref="DL298:DL299" si="120">IF(K298="N/A","N/A",IF((LEFT(K298,1)="V"),CONCATENATE(LEFT(K298,16),MID(K298,17,4)+DJ298,RIGHT(K298,2)),CONCATENATE(LEFT(K298,6),RIGHT(K298,4)+DJ298)))</f>
        <v>#VALUE!</v>
      </c>
      <c r="DM298" s="105" t="str">
        <f t="shared" ref="DM298:DM299" si="121">IF(L298="N/A","N/A",IF((LEFT(L298,1)="V"),CONCATENATE(LEFT(L298,16),MID(L298,17,4)+DK298,RIGHT(L298,2)),CONCATENATE(LEFT(L298,6),RIGHT(L298,4)+DK298)))</f>
        <v>N/A</v>
      </c>
      <c r="DN298" s="105" t="str">
        <f t="shared" ref="DN298:DN299" si="122">IF(M298="N/A","N/A",IF((LEFT(M298,1)="V"),CONCATENATE(LEFT(M298,16),MID(M298,17,4)+DL298,RIGHT(M298,2)),CONCATENATE(LEFT(M298,6),RIGHT(M298,4)+DL298)))</f>
        <v>N/A</v>
      </c>
      <c r="DO298" s="105" t="str">
        <f t="shared" ref="DO298:DO299" si="123">IF(N298="N/A","N/A",IF((LEFT(N298,1)="V"),CONCATENATE(LEFT(N298,16),MID(N298,17,4)+DM298,RIGHT(N298,2)),CONCATENATE(LEFT(N298,6),RIGHT(N298,4)+DM298)))</f>
        <v>N/A</v>
      </c>
      <c r="DQ298" s="105" t="str">
        <f t="shared" ref="DQ298:DQ299" si="124">IF(P298="N/A","N/A",IF((LEFT(P298,1)="V"),CONCATENATE(LEFT(P298,16),MID(P298,17,4)+DO298,RIGHT(P298,2)),CONCATENATE(LEFT(P298,6),RIGHT(P298,4)+DO298)))</f>
        <v>N/A</v>
      </c>
      <c r="DR298" s="105" t="str">
        <f t="shared" ref="DR298:DR299" si="125">IF(Q298="N/A","N/A",IF((LEFT(Q298,1)="V"),CONCATENATE(LEFT(Q298,16),MID(Q298,17,4)+DP298,RIGHT(Q298,2)),CONCATENATE(LEFT(Q298,6),RIGHT(Q298,4)+DP298)))</f>
        <v>N/A</v>
      </c>
      <c r="DS298" s="105" t="str">
        <f t="shared" ref="DS298:DS299" si="126">IF(R298="N/A","N/A",IF((LEFT(R298,1)="V"),CONCATENATE(LEFT(R298,16),MID(R298,17,4)+DQ298,RIGHT(R298,2)),CONCATENATE(LEFT(R298,6),RIGHT(R298,4)+DQ298)))</f>
        <v>N/A</v>
      </c>
      <c r="DT298" s="105" t="str">
        <f t="shared" ref="DT298:DT299" si="127">IF(S298="N/A","N/A",IF((LEFT(S298,1)="V"),CONCATENATE(LEFT(S298,16),MID(S298,17,4)+DR298,RIGHT(S298,2)),CONCATENATE(LEFT(S298,6),RIGHT(S298,4)+DR298)))</f>
        <v>N/A</v>
      </c>
      <c r="DU298" s="105" t="str">
        <f t="shared" ref="DU298:DU299" si="128">IF(T298="N/A","N/A",IF((LEFT(T298,1)="V"),CONCATENATE(LEFT(T298,16),MID(T298,17,4)+DS298,RIGHT(T298,2)),CONCATENATE(LEFT(T298,6),RIGHT(T298,4)+DS298)))</f>
        <v>N/A</v>
      </c>
      <c r="DV298" s="105" t="str">
        <f t="shared" ref="DV298:DV299" si="129">IF(U298="N/A","N/A",IF((LEFT(U298,1)="V"),CONCATENATE(LEFT(U298,16),MID(U298,17,4)+DT298,RIGHT(U298,2)),CONCATENATE(LEFT(U298,6),RIGHT(U298,4)+DT298)))</f>
        <v>N/A</v>
      </c>
      <c r="DX298" s="105" t="str">
        <f t="shared" ref="DX298:DX299" si="130">IF(W298="N/A","N/A",IF((LEFT(W298,1)="V"),CONCATENATE(LEFT(W298,16),MID(W298,17,4)+DV298,RIGHT(W298,2)),CONCATENATE(LEFT(W298,6),RIGHT(W298,4)+DV298)))</f>
        <v>N/A</v>
      </c>
      <c r="DY298" s="105" t="str">
        <f t="shared" ref="DY298:DY299" si="131">IF(X298="N/A","N/A",IF((LEFT(X298,1)="V"),CONCATENATE(LEFT(X298,16),MID(X298,17,4)+DW298,RIGHT(X298,2)),CONCATENATE(LEFT(X298,6),RIGHT(X298,4)+DW298)))</f>
        <v>N/A</v>
      </c>
      <c r="DZ298" s="105" t="str">
        <f t="shared" ref="DZ298:DZ299" si="132">IF(Y298="N/A","N/A",IF((LEFT(Y298,1)="V"),CONCATENATE(LEFT(Y298,16),MID(Y298,17,4)+DX298,RIGHT(Y298,2)),CONCATENATE(LEFT(Y298,6),RIGHT(Y298,4)+DX298)))</f>
        <v>N/A</v>
      </c>
      <c r="EA298" s="105" t="str">
        <f t="shared" ref="EA298:EA299" si="133">IF(Z298="N/A","N/A",IF((LEFT(Z298,1)="V"),CONCATENATE(LEFT(Z298,16),MID(Z298,17,4)+DY298,RIGHT(Z298,2)),CONCATENATE(LEFT(Z298,6),RIGHT(Z298,4)+DY298)))</f>
        <v>N/A</v>
      </c>
    </row>
    <row r="299" spans="1:131" ht="15.75" customHeight="1" x14ac:dyDescent="0.25">
      <c r="A299" s="5" t="s">
        <v>6412</v>
      </c>
      <c r="B299" s="604" t="s">
        <v>6413</v>
      </c>
      <c r="C299" s="265" t="s">
        <v>6436</v>
      </c>
      <c r="D299" s="268" t="s">
        <v>226</v>
      </c>
      <c r="E299" s="268" t="s">
        <v>226</v>
      </c>
      <c r="F299" s="268" t="s">
        <v>226</v>
      </c>
      <c r="G299" s="268" t="s">
        <v>226</v>
      </c>
      <c r="H299" s="268" t="s">
        <v>226</v>
      </c>
      <c r="I299" s="268" t="s">
        <v>226</v>
      </c>
      <c r="J299" s="268" t="s">
        <v>226</v>
      </c>
      <c r="K299" s="288" t="s">
        <v>4928</v>
      </c>
      <c r="L299" s="268" t="s">
        <v>226</v>
      </c>
      <c r="M299" s="268" t="s">
        <v>226</v>
      </c>
      <c r="N299" s="268" t="s">
        <v>226</v>
      </c>
      <c r="O299" s="268" t="s">
        <v>226</v>
      </c>
      <c r="P299" s="268" t="s">
        <v>226</v>
      </c>
      <c r="Q299" s="268" t="s">
        <v>226</v>
      </c>
      <c r="R299" s="268" t="s">
        <v>226</v>
      </c>
      <c r="S299" s="268" t="s">
        <v>226</v>
      </c>
      <c r="T299" s="268" t="s">
        <v>226</v>
      </c>
      <c r="U299" s="268" t="s">
        <v>226</v>
      </c>
      <c r="V299" s="268" t="s">
        <v>226</v>
      </c>
      <c r="W299" s="268" t="s">
        <v>226</v>
      </c>
      <c r="X299" s="268" t="s">
        <v>226</v>
      </c>
      <c r="Y299" s="268" t="s">
        <v>226</v>
      </c>
      <c r="Z299" s="268" t="s">
        <v>226</v>
      </c>
      <c r="AA299" s="268" t="s">
        <v>226</v>
      </c>
      <c r="AB299" s="268" t="s">
        <v>226</v>
      </c>
      <c r="AC299" s="268" t="s">
        <v>226</v>
      </c>
      <c r="AD299" s="268" t="s">
        <v>226</v>
      </c>
      <c r="AE299" s="268" t="s">
        <v>226</v>
      </c>
      <c r="AF299" s="268" t="s">
        <v>226</v>
      </c>
      <c r="AG299" s="268" t="s">
        <v>226</v>
      </c>
      <c r="AH299" s="268" t="s">
        <v>226</v>
      </c>
      <c r="AI299" s="268" t="s">
        <v>226</v>
      </c>
      <c r="AJ299" s="268" t="s">
        <v>6439</v>
      </c>
      <c r="AK299" s="268" t="s">
        <v>226</v>
      </c>
      <c r="AL299" s="268" t="s">
        <v>226</v>
      </c>
      <c r="AM299" s="268" t="s">
        <v>226</v>
      </c>
      <c r="AN299" s="268" t="s">
        <v>226</v>
      </c>
      <c r="AO299" s="268" t="s">
        <v>226</v>
      </c>
      <c r="AP299" s="268" t="s">
        <v>226</v>
      </c>
      <c r="AQ299" s="268" t="s">
        <v>226</v>
      </c>
      <c r="AR299" s="268" t="s">
        <v>226</v>
      </c>
      <c r="AS299" s="268" t="s">
        <v>226</v>
      </c>
      <c r="AT299" s="268" t="s">
        <v>226</v>
      </c>
      <c r="AU299" s="268" t="s">
        <v>226</v>
      </c>
      <c r="AV299" s="268" t="s">
        <v>226</v>
      </c>
      <c r="AW299" s="268" t="s">
        <v>226</v>
      </c>
      <c r="AX299" s="268" t="s">
        <v>226</v>
      </c>
      <c r="AY299" s="268" t="s">
        <v>226</v>
      </c>
      <c r="AZ299" s="268" t="s">
        <v>226</v>
      </c>
      <c r="BA299" s="268" t="s">
        <v>226</v>
      </c>
      <c r="BB299" s="268" t="s">
        <v>226</v>
      </c>
      <c r="BC299" s="268" t="s">
        <v>226</v>
      </c>
      <c r="BD299" s="268" t="s">
        <v>226</v>
      </c>
      <c r="BE299" s="268" t="s">
        <v>226</v>
      </c>
      <c r="BF299" s="268" t="s">
        <v>226</v>
      </c>
      <c r="BG299" s="268" t="s">
        <v>226</v>
      </c>
      <c r="BH299" s="268" t="s">
        <v>226</v>
      </c>
      <c r="BI299" s="268" t="s">
        <v>226</v>
      </c>
      <c r="BJ299" s="268" t="s">
        <v>226</v>
      </c>
      <c r="BK299" s="268" t="s">
        <v>226</v>
      </c>
      <c r="BL299" s="268" t="s">
        <v>226</v>
      </c>
      <c r="BM299" s="268" t="s">
        <v>226</v>
      </c>
      <c r="BN299" s="268" t="s">
        <v>226</v>
      </c>
      <c r="BO299" s="268" t="s">
        <v>226</v>
      </c>
      <c r="BP299" s="268" t="s">
        <v>226</v>
      </c>
      <c r="BQ299" s="268" t="s">
        <v>226</v>
      </c>
      <c r="BR299" s="268" t="s">
        <v>226</v>
      </c>
      <c r="BS299" s="268" t="s">
        <v>226</v>
      </c>
      <c r="BT299" s="268" t="s">
        <v>226</v>
      </c>
      <c r="BU299" s="268" t="s">
        <v>226</v>
      </c>
      <c r="BV299" s="268" t="s">
        <v>226</v>
      </c>
      <c r="BW299" s="268" t="s">
        <v>226</v>
      </c>
      <c r="BX299" s="268" t="s">
        <v>226</v>
      </c>
      <c r="BY299" s="268" t="s">
        <v>226</v>
      </c>
      <c r="BZ299" s="268" t="s">
        <v>226</v>
      </c>
      <c r="CA299" s="268" t="s">
        <v>226</v>
      </c>
      <c r="CB299" s="268" t="s">
        <v>226</v>
      </c>
      <c r="CC299" s="268" t="s">
        <v>226</v>
      </c>
      <c r="CD299" s="268" t="s">
        <v>226</v>
      </c>
      <c r="CE299" s="268" t="s">
        <v>226</v>
      </c>
      <c r="CF299" s="268" t="s">
        <v>226</v>
      </c>
      <c r="CG299" s="268" t="s">
        <v>226</v>
      </c>
      <c r="CH299" s="268" t="s">
        <v>226</v>
      </c>
      <c r="CI299" s="268" t="s">
        <v>226</v>
      </c>
      <c r="CJ299" s="268" t="s">
        <v>226</v>
      </c>
      <c r="CK299" s="268" t="s">
        <v>226</v>
      </c>
      <c r="CL299" s="268" t="s">
        <v>226</v>
      </c>
      <c r="CM299" s="268" t="s">
        <v>226</v>
      </c>
      <c r="CN299" s="268" t="s">
        <v>226</v>
      </c>
      <c r="CO299" s="268" t="s">
        <v>226</v>
      </c>
      <c r="CP299" s="268" t="s">
        <v>226</v>
      </c>
      <c r="CQ299" s="268" t="s">
        <v>226</v>
      </c>
      <c r="CR299" s="268" t="s">
        <v>226</v>
      </c>
      <c r="CS299" s="268" t="s">
        <v>226</v>
      </c>
      <c r="CT299" s="268" t="s">
        <v>226</v>
      </c>
      <c r="CU299" s="268" t="s">
        <v>226</v>
      </c>
      <c r="CV299" s="268" t="s">
        <v>226</v>
      </c>
      <c r="CW299" s="268" t="s">
        <v>226</v>
      </c>
      <c r="CX299" s="268" t="s">
        <v>226</v>
      </c>
      <c r="CY299" s="268" t="s">
        <v>226</v>
      </c>
      <c r="CZ299" s="268" t="s">
        <v>226</v>
      </c>
      <c r="DA299" s="268" t="s">
        <v>226</v>
      </c>
      <c r="DB299" s="268" t="s">
        <v>226</v>
      </c>
      <c r="DC299" s="268" t="s">
        <v>226</v>
      </c>
      <c r="DD299" s="268" t="s">
        <v>226</v>
      </c>
      <c r="DE299" s="268" t="s">
        <v>226</v>
      </c>
      <c r="DF299" s="268" t="s">
        <v>258</v>
      </c>
      <c r="DG299" s="227"/>
      <c r="DH299" s="74">
        <v>1</v>
      </c>
      <c r="DJ299" s="105" t="str">
        <f t="shared" si="118"/>
        <v>N/A</v>
      </c>
      <c r="DK299" s="105" t="str">
        <f t="shared" si="119"/>
        <v>N/A</v>
      </c>
      <c r="DL299" s="105" t="e">
        <f t="shared" si="120"/>
        <v>#VALUE!</v>
      </c>
      <c r="DM299" s="105" t="str">
        <f t="shared" si="121"/>
        <v>N/A</v>
      </c>
      <c r="DN299" s="105" t="str">
        <f t="shared" si="122"/>
        <v>N/A</v>
      </c>
      <c r="DO299" s="105" t="str">
        <f t="shared" si="123"/>
        <v>N/A</v>
      </c>
      <c r="DQ299" s="105" t="str">
        <f t="shared" si="124"/>
        <v>N/A</v>
      </c>
      <c r="DR299" s="105" t="str">
        <f t="shared" si="125"/>
        <v>N/A</v>
      </c>
      <c r="DS299" s="105" t="str">
        <f t="shared" si="126"/>
        <v>N/A</v>
      </c>
      <c r="DT299" s="105" t="str">
        <f t="shared" si="127"/>
        <v>N/A</v>
      </c>
      <c r="DU299" s="105" t="str">
        <f t="shared" si="128"/>
        <v>N/A</v>
      </c>
      <c r="DV299" s="105" t="str">
        <f t="shared" si="129"/>
        <v>N/A</v>
      </c>
      <c r="DX299" s="105" t="str">
        <f t="shared" si="130"/>
        <v>N/A</v>
      </c>
      <c r="DY299" s="105" t="str">
        <f t="shared" si="131"/>
        <v>N/A</v>
      </c>
      <c r="DZ299" s="105" t="str">
        <f t="shared" si="132"/>
        <v>N/A</v>
      </c>
      <c r="EA299" s="105" t="str">
        <f t="shared" si="133"/>
        <v>N/A</v>
      </c>
    </row>
    <row r="300" spans="1:131" ht="15.75" customHeight="1" x14ac:dyDescent="0.3">
      <c r="A300" s="318" t="s">
        <v>5177</v>
      </c>
      <c r="B300" s="318" t="s">
        <v>5178</v>
      </c>
      <c r="C300" s="318" t="s">
        <v>106</v>
      </c>
      <c r="D300" s="319" t="s">
        <v>225</v>
      </c>
      <c r="E300" s="319" t="s">
        <v>226</v>
      </c>
      <c r="F300" s="436" t="s">
        <v>226</v>
      </c>
      <c r="G300" s="436" t="s">
        <v>308</v>
      </c>
      <c r="H300" s="436" t="s">
        <v>226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1482</v>
      </c>
      <c r="AA300" s="318" t="s">
        <v>226</v>
      </c>
      <c r="AB300" s="318" t="s">
        <v>226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9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5198</v>
      </c>
      <c r="AT300" s="319" t="s">
        <v>258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5179</v>
      </c>
      <c r="BI300" s="319" t="s">
        <v>487</v>
      </c>
      <c r="BJ300" s="319" t="s">
        <v>258</v>
      </c>
      <c r="BK300" s="319" t="s">
        <v>5032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1258</v>
      </c>
      <c r="BR300" s="319" t="s">
        <v>226</v>
      </c>
      <c r="BS300" s="322" t="s">
        <v>1259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226</v>
      </c>
      <c r="BY300" s="319" t="s">
        <v>226</v>
      </c>
      <c r="BZ300" s="319" t="s">
        <v>226</v>
      </c>
      <c r="CA300" s="319" t="s">
        <v>226</v>
      </c>
      <c r="CB300" s="319" t="s">
        <v>5181</v>
      </c>
      <c r="CC300" s="319" t="s">
        <v>226</v>
      </c>
      <c r="CD300" s="319" t="s">
        <v>5182</v>
      </c>
      <c r="CE300" s="319" t="s">
        <v>929</v>
      </c>
      <c r="CF300" s="320" t="s">
        <v>5183</v>
      </c>
      <c r="CG300" s="319" t="s">
        <v>226</v>
      </c>
      <c r="CH300" s="319" t="s">
        <v>226</v>
      </c>
      <c r="CI300" s="321" t="s">
        <v>226</v>
      </c>
      <c r="CJ300" s="319" t="s">
        <v>226</v>
      </c>
      <c r="CK300" s="143" t="s">
        <v>5184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N/A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ref="DX300" si="134">IF(I300="N/A","N/A",IF((LEFT(I300,1)="V"),CONCATENATE(LEFT(I300,10),VLOOKUP(MID(I300,11,2),month,2,FALSE),MID(I300,13,4),(IF(OR((MID(I300,11,2)=one),(MID(I300,11,2)=two),(MID(I300,11,2)=three),(MID(I300,11,2)=four),(MID(I300,11,2)=five)),MID(I300,17,4),MID(I300,17,4)+$DH300)),RIGHT(I300,2)),CONCATENATE(VLOOKUP(LEFT(I300,2),month,2,FALSE),MID(I300,3,4),(IF(OR((LEFT(I300,2)=one),(LEFT(I300,2)=two),(LEFT(I300,2)=three),(LEFT(I300,2)=four),(LEFT(I300,2)=five)),RIGHT(I300,4),RIGHT(I300,4)+$DH300)))))</f>
        <v>#REF!</v>
      </c>
      <c r="DY300" s="232" t="e">
        <f t="shared" ref="DY300" si="135">IF(J300="N/A","N/A",IF((LEFT(J300,1)="V"),CONCATENATE(LEFT(J300,10),VLOOKUP(MID(J300,11,2),month,2,FALSE),MID(J300,13,4),(IF(OR((MID(J300,11,2)=one),(MID(J300,11,2)=two),(MID(J300,11,2)=three),(MID(J300,11,2)=four),(MID(J300,11,2)=five)),MID(J300,17,4),MID(J300,17,4)+$DH300)),RIGHT(J300,2)),CONCATENATE(VLOOKUP(LEFT(J300,2),month,2,FALSE),MID(J300,3,4),(IF(OR((LEFT(J300,2)=one),(LEFT(J300,2)=two),(LEFT(J300,2)=three),(LEFT(J300,2)=four),(LEFT(J300,2)=five)),RIGHT(J300,4),RIGHT(J300,4)+$DH300)))))</f>
        <v>#REF!</v>
      </c>
      <c r="DZ300" s="232" t="str">
        <f t="shared" ref="DZ300" si="136">IF(K300="N/A","N/A",IF((LEFT(K300,1)="V"),CONCATENATE(LEFT(K300,10),VLOOKUP(MID(K300,11,2),month,2,FALSE),MID(K300,13,4),(IF(OR((MID(K300,11,2)=one),(MID(K300,11,2)=two),(MID(K300,11,2)=three),(MID(K300,11,2)=four),(MID(K300,11,2)=five)),MID(K300,17,4),MID(K300,17,4)+$DH300)),RIGHT(K300,2)),CONCATENATE(VLOOKUP(LEFT(K300,2),month,2,FALSE),MID(K300,3,4),(IF(OR((LEFT(K300,2)=one),(LEFT(K300,2)=two),(LEFT(K300,2)=three),(LEFT(K300,2)=four),(LEFT(K300,2)=five)),RIGHT(K300,4),RIGHT(K300,4)+$DH300)))))</f>
        <v>N/A</v>
      </c>
      <c r="EA300" s="232" t="str">
        <f t="shared" ref="EA300" si="137">IF(AR300="N/A","N/A",IF((LEFT(AR300,1)="V"),CONCATENATE(LEFT(AR300,10),VLOOKUP(MID(AR300,11,2),month,2,FALSE),MID(AR300,13,4),(IF(OR((MID(AR300,11,2)=one),(MID(AR300,11,2)=two),(MID(AR300,11,2)=three),(MID(AR300,11,2)=four),(MID(AR300,11,2)=five)),MID(AR300,17,4),MID(AR300,17,4)+$DH300)),RIGHT(AR300,2)),CONCATENATE(VLOOKUP(LEFT(AR300,2),month,2,FALSE),MID(AR300,3,4),(IF(OR((LEFT(AR300,2)=one),(LEFT(AR300,2)=two),(LEFT(AR300,2)=three),(LEFT(AR300,2)=four),(LEFT(AR300,2)=five)),RIGHT(AR300,4),RIGHT(AR300,4)+$DH300)))))</f>
        <v>N/A</v>
      </c>
    </row>
    <row r="301" spans="1:131" ht="15.75" customHeight="1" x14ac:dyDescent="0.3">
      <c r="A301" s="318" t="s">
        <v>5004</v>
      </c>
      <c r="B301" s="318" t="s">
        <v>5005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308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1617</v>
      </c>
      <c r="AA301" s="318" t="s">
        <v>2058</v>
      </c>
      <c r="AB301" s="318" t="s">
        <v>258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5010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5011</v>
      </c>
      <c r="BI301" s="323" t="s">
        <v>287</v>
      </c>
      <c r="BJ301" s="319" t="s">
        <v>226</v>
      </c>
      <c r="BK301" s="324" t="s">
        <v>5012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5127</v>
      </c>
      <c r="BR301" s="319" t="s">
        <v>226</v>
      </c>
      <c r="BS301" s="322" t="s">
        <v>5013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226</v>
      </c>
      <c r="BY301" s="319" t="s">
        <v>226</v>
      </c>
      <c r="BZ301" s="319" t="s">
        <v>226</v>
      </c>
      <c r="CA301" s="319" t="s">
        <v>226</v>
      </c>
      <c r="CB301" s="319" t="s">
        <v>5014</v>
      </c>
      <c r="CC301" s="319" t="s">
        <v>226</v>
      </c>
      <c r="CD301" s="319" t="s">
        <v>5015</v>
      </c>
      <c r="CE301" s="319" t="s">
        <v>941</v>
      </c>
      <c r="CF301" s="320" t="s">
        <v>5016</v>
      </c>
      <c r="CG301" s="319" t="s">
        <v>226</v>
      </c>
      <c r="CH301" s="319" t="s">
        <v>308</v>
      </c>
      <c r="CI301" s="321" t="s">
        <v>226</v>
      </c>
      <c r="CJ301" s="319" t="s">
        <v>226</v>
      </c>
      <c r="CK301" s="143" t="s">
        <v>226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N/A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ref="DX301:DX303" si="138">IF(I301="N/A","N/A",IF((LEFT(I301,1)="V"),CONCATENATE(LEFT(I301,10),VLOOKUP(MID(I301,11,2),month,2,FALSE),MID(I301,13,4),(IF(OR((MID(I301,11,2)=one),(MID(I301,11,2)=two),(MID(I301,11,2)=three),(MID(I301,11,2)=four),(MID(I301,11,2)=five)),MID(I301,17,4),MID(I301,17,4)+$DH301)),RIGHT(I301,2)),CONCATENATE(VLOOKUP(LEFT(I301,2),month,2,FALSE),MID(I301,3,4),(IF(OR((LEFT(I301,2)=one),(LEFT(I301,2)=two),(LEFT(I301,2)=three),(LEFT(I301,2)=four),(LEFT(I301,2)=five)),RIGHT(I301,4),RIGHT(I301,4)+$DH301)))))</f>
        <v>#REF!</v>
      </c>
      <c r="DY301" s="232" t="e">
        <f t="shared" ref="DY301:DY303" si="139">IF(J301="N/A","N/A",IF((LEFT(J301,1)="V"),CONCATENATE(LEFT(J301,10),VLOOKUP(MID(J301,11,2),month,2,FALSE),MID(J301,13,4),(IF(OR((MID(J301,11,2)=one),(MID(J301,11,2)=two),(MID(J301,11,2)=three),(MID(J301,11,2)=four),(MID(J301,11,2)=five)),MID(J301,17,4),MID(J301,17,4)+$DH301)),RIGHT(J301,2)),CONCATENATE(VLOOKUP(LEFT(J301,2),month,2,FALSE),MID(J301,3,4),(IF(OR((LEFT(J301,2)=one),(LEFT(J301,2)=two),(LEFT(J301,2)=three),(LEFT(J301,2)=four),(LEFT(J301,2)=five)),RIGHT(J301,4),RIGHT(J301,4)+$DH301)))))</f>
        <v>#REF!</v>
      </c>
      <c r="DZ301" s="232" t="str">
        <f t="shared" ref="DZ301:DZ303" si="140">IF(K301="N/A","N/A",IF((LEFT(K301,1)="V"),CONCATENATE(LEFT(K301,10),VLOOKUP(MID(K301,11,2),month,2,FALSE),MID(K301,13,4),(IF(OR((MID(K301,11,2)=one),(MID(K301,11,2)=two),(MID(K301,11,2)=three),(MID(K301,11,2)=four),(MID(K301,11,2)=five)),MID(K301,17,4),MID(K301,17,4)+$DH301)),RIGHT(K301,2)),CONCATENATE(VLOOKUP(LEFT(K301,2),month,2,FALSE),MID(K301,3,4),(IF(OR((LEFT(K301,2)=one),(LEFT(K301,2)=two),(LEFT(K301,2)=three),(LEFT(K301,2)=four),(LEFT(K301,2)=five)),RIGHT(K301,4),RIGHT(K301,4)+$DH301)))))</f>
        <v>N/A</v>
      </c>
      <c r="EA301" s="232" t="str">
        <f t="shared" ref="EA301:EA303" si="141">IF(AR301="N/A","N/A",IF((LEFT(AR301,1)="V"),CONCATENATE(LEFT(AR301,10),VLOOKUP(MID(AR301,11,2),month,2,FALSE),MID(AR301,13,4),(IF(OR((MID(AR301,11,2)=one),(MID(AR301,11,2)=two),(MID(AR301,11,2)=three),(MID(AR301,11,2)=four),(MID(AR301,11,2)=five)),MID(AR301,17,4),MID(AR301,17,4)+$DH301)),RIGHT(AR301,2)),CONCATENATE(VLOOKUP(LEFT(AR301,2),month,2,FALSE),MID(AR301,3,4),(IF(OR((LEFT(AR301,2)=one),(LEFT(AR301,2)=two),(LEFT(AR301,2)=three),(LEFT(AR301,2)=four),(LEFT(AR301,2)=five)),RIGHT(AR301,4),RIGHT(AR301,4)+$DH301)))))</f>
        <v>N/A</v>
      </c>
    </row>
    <row r="302" spans="1:131" ht="15.75" customHeight="1" x14ac:dyDescent="0.3">
      <c r="A302" s="318" t="s">
        <v>5004</v>
      </c>
      <c r="B302" s="318" t="s">
        <v>5005</v>
      </c>
      <c r="C302" s="318" t="s">
        <v>108</v>
      </c>
      <c r="D302" s="319" t="s">
        <v>1705</v>
      </c>
      <c r="E302" s="319" t="s">
        <v>226</v>
      </c>
      <c r="F302" s="436" t="s">
        <v>308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1617</v>
      </c>
      <c r="AA302" s="318" t="s">
        <v>2058</v>
      </c>
      <c r="AB302" s="318" t="s">
        <v>258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5010</v>
      </c>
      <c r="AT302" s="319" t="s">
        <v>226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5011</v>
      </c>
      <c r="BI302" s="323" t="s">
        <v>287</v>
      </c>
      <c r="BJ302" s="319" t="s">
        <v>226</v>
      </c>
      <c r="BK302" s="319" t="s">
        <v>5017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5127</v>
      </c>
      <c r="BR302" s="319" t="s">
        <v>226</v>
      </c>
      <c r="BS302" s="322" t="s">
        <v>5018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1928</v>
      </c>
      <c r="BY302" s="319" t="s">
        <v>226</v>
      </c>
      <c r="BZ302" s="319" t="s">
        <v>226</v>
      </c>
      <c r="CA302" s="319" t="s">
        <v>226</v>
      </c>
      <c r="CB302" s="319" t="s">
        <v>5014</v>
      </c>
      <c r="CC302" s="319" t="s">
        <v>226</v>
      </c>
      <c r="CD302" s="319" t="s">
        <v>5015</v>
      </c>
      <c r="CE302" s="319" t="s">
        <v>941</v>
      </c>
      <c r="CF302" s="320" t="s">
        <v>5016</v>
      </c>
      <c r="CG302" s="319" t="s">
        <v>226</v>
      </c>
      <c r="CH302" s="319" t="s">
        <v>308</v>
      </c>
      <c r="CI302" s="321" t="s">
        <v>226</v>
      </c>
      <c r="CJ302" s="319" t="s">
        <v>226</v>
      </c>
      <c r="CK302" s="318" t="s">
        <v>226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 t="shared" ref="DJ302" si="142"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2009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si="138"/>
        <v>#REF!</v>
      </c>
      <c r="DY302" s="232" t="e">
        <f t="shared" si="139"/>
        <v>#REF!</v>
      </c>
      <c r="DZ302" s="232" t="str">
        <f t="shared" si="140"/>
        <v>N/A</v>
      </c>
      <c r="EA302" s="232" t="str">
        <f t="shared" si="141"/>
        <v>N/A</v>
      </c>
    </row>
    <row r="303" spans="1:131" ht="15.75" customHeight="1" x14ac:dyDescent="0.3">
      <c r="A303" s="318" t="s">
        <v>5006</v>
      </c>
      <c r="B303" s="318" t="s">
        <v>5007</v>
      </c>
      <c r="C303" s="318" t="s">
        <v>106</v>
      </c>
      <c r="D303" s="319" t="s">
        <v>225</v>
      </c>
      <c r="E303" s="319" t="s">
        <v>226</v>
      </c>
      <c r="F303" s="436" t="s">
        <v>308</v>
      </c>
      <c r="G303" s="436" t="s">
        <v>308</v>
      </c>
      <c r="H303" s="436" t="s">
        <v>226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242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1199</v>
      </c>
      <c r="AT303" s="319" t="s">
        <v>226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5019</v>
      </c>
      <c r="BI303" s="323" t="s">
        <v>287</v>
      </c>
      <c r="BJ303" s="319" t="s">
        <v>258</v>
      </c>
      <c r="BK303" s="324" t="s">
        <v>748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751</v>
      </c>
      <c r="BR303" s="319" t="s">
        <v>226</v>
      </c>
      <c r="BS303" s="322" t="s">
        <v>752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928</v>
      </c>
      <c r="BY303" s="319" t="s">
        <v>226</v>
      </c>
      <c r="BZ303" s="319" t="s">
        <v>226</v>
      </c>
      <c r="CA303" s="319" t="s">
        <v>226</v>
      </c>
      <c r="CB303" s="319" t="s">
        <v>5020</v>
      </c>
      <c r="CC303" s="319" t="s">
        <v>226</v>
      </c>
      <c r="CD303" s="319" t="s">
        <v>5021</v>
      </c>
      <c r="CE303" s="319" t="s">
        <v>922</v>
      </c>
      <c r="CF303" s="320" t="s">
        <v>5022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143" t="s">
        <v>5023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2012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38"/>
        <v>#REF!</v>
      </c>
      <c r="DY303" s="232" t="e">
        <f t="shared" si="139"/>
        <v>#REF!</v>
      </c>
      <c r="DZ303" s="232" t="str">
        <f t="shared" si="140"/>
        <v>N/A</v>
      </c>
      <c r="EA303" s="232" t="str">
        <f t="shared" si="141"/>
        <v>N/A</v>
      </c>
    </row>
    <row r="304" spans="1:131" ht="15.75" customHeight="1" x14ac:dyDescent="0.3">
      <c r="A304" s="318" t="s">
        <v>5008</v>
      </c>
      <c r="B304" s="318" t="s">
        <v>5009</v>
      </c>
      <c r="C304" s="318" t="s">
        <v>106</v>
      </c>
      <c r="D304" s="319" t="s">
        <v>225</v>
      </c>
      <c r="E304" s="319" t="s">
        <v>226</v>
      </c>
      <c r="F304" s="436" t="s">
        <v>226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319" t="s">
        <v>226</v>
      </c>
      <c r="L304" s="319" t="s">
        <v>226</v>
      </c>
      <c r="M304" s="319" t="s">
        <v>226</v>
      </c>
      <c r="N304" s="319" t="s">
        <v>226</v>
      </c>
      <c r="O304" s="319" t="s">
        <v>226</v>
      </c>
      <c r="P304" s="319" t="s">
        <v>226</v>
      </c>
      <c r="Q304" s="319" t="s">
        <v>226</v>
      </c>
      <c r="R304" s="319" t="s">
        <v>226</v>
      </c>
      <c r="S304" s="319" t="s">
        <v>226</v>
      </c>
      <c r="T304" s="319" t="s">
        <v>226</v>
      </c>
      <c r="U304" s="319" t="s">
        <v>226</v>
      </c>
      <c r="V304" s="319" t="s">
        <v>226</v>
      </c>
      <c r="W304" s="319" t="s">
        <v>226</v>
      </c>
      <c r="X304" s="319" t="s">
        <v>226</v>
      </c>
      <c r="Y304" s="319" t="s">
        <v>226</v>
      </c>
      <c r="Z304" s="319" t="s">
        <v>1482</v>
      </c>
      <c r="AA304" s="318" t="s">
        <v>226</v>
      </c>
      <c r="AB304" s="318" t="s">
        <v>226</v>
      </c>
      <c r="AC304" s="318" t="s">
        <v>226</v>
      </c>
      <c r="AD304" s="340" t="s">
        <v>4994</v>
      </c>
      <c r="AE304" s="319" t="s">
        <v>226</v>
      </c>
      <c r="AF304" s="319" t="s">
        <v>226</v>
      </c>
      <c r="AG304" s="319" t="s">
        <v>226</v>
      </c>
      <c r="AH304" s="319" t="s">
        <v>226</v>
      </c>
      <c r="AI304" s="319" t="s">
        <v>226</v>
      </c>
      <c r="AJ304" s="319" t="s">
        <v>226</v>
      </c>
      <c r="AK304" s="319" t="s">
        <v>226</v>
      </c>
      <c r="AL304" s="318" t="s">
        <v>226</v>
      </c>
      <c r="AM304" s="319" t="s">
        <v>226</v>
      </c>
      <c r="AN304" s="319" t="s">
        <v>226</v>
      </c>
      <c r="AO304" s="319" t="s">
        <v>226</v>
      </c>
      <c r="AP304" s="319" t="s">
        <v>226</v>
      </c>
      <c r="AQ304" s="319" t="s">
        <v>226</v>
      </c>
      <c r="AR304" s="319" t="s">
        <v>226</v>
      </c>
      <c r="AS304" s="319" t="s">
        <v>5133</v>
      </c>
      <c r="AT304" s="319" t="s">
        <v>258</v>
      </c>
      <c r="AU304" s="319" t="s">
        <v>226</v>
      </c>
      <c r="AV304" s="319" t="s">
        <v>280</v>
      </c>
      <c r="AW304" s="319" t="s">
        <v>226</v>
      </c>
      <c r="AX304" s="319" t="s">
        <v>226</v>
      </c>
      <c r="AY304" s="319" t="s">
        <v>226</v>
      </c>
      <c r="AZ304" s="319" t="s">
        <v>226</v>
      </c>
      <c r="BA304" s="319" t="s">
        <v>226</v>
      </c>
      <c r="BB304" s="319" t="s">
        <v>226</v>
      </c>
      <c r="BC304" s="319" t="s">
        <v>226</v>
      </c>
      <c r="BD304" s="319" t="s">
        <v>226</v>
      </c>
      <c r="BE304" s="319" t="s">
        <v>226</v>
      </c>
      <c r="BF304" s="319" t="s">
        <v>226</v>
      </c>
      <c r="BG304" s="319" t="s">
        <v>226</v>
      </c>
      <c r="BH304" s="319" t="s">
        <v>5024</v>
      </c>
      <c r="BI304" s="323" t="s">
        <v>506</v>
      </c>
      <c r="BJ304" s="319" t="s">
        <v>226</v>
      </c>
      <c r="BK304" s="324" t="s">
        <v>5025</v>
      </c>
      <c r="BL304" s="319" t="s">
        <v>258</v>
      </c>
      <c r="BM304" s="319" t="s">
        <v>226</v>
      </c>
      <c r="BN304" s="319" t="s">
        <v>226</v>
      </c>
      <c r="BO304" s="319" t="s">
        <v>226</v>
      </c>
      <c r="BP304" s="319" t="s">
        <v>226</v>
      </c>
      <c r="BQ304" s="320" t="s">
        <v>5128</v>
      </c>
      <c r="BR304" s="319" t="s">
        <v>226</v>
      </c>
      <c r="BS304" s="322" t="s">
        <v>1259</v>
      </c>
      <c r="BT304" s="319" t="s">
        <v>226</v>
      </c>
      <c r="BU304" s="319" t="s">
        <v>226</v>
      </c>
      <c r="BV304" s="319" t="s">
        <v>226</v>
      </c>
      <c r="BW304" s="319" t="s">
        <v>226</v>
      </c>
      <c r="BX304" s="320" t="s">
        <v>5026</v>
      </c>
      <c r="BY304" s="319" t="s">
        <v>226</v>
      </c>
      <c r="BZ304" s="319" t="s">
        <v>226</v>
      </c>
      <c r="CA304" s="319" t="s">
        <v>226</v>
      </c>
      <c r="CB304" s="319" t="s">
        <v>5027</v>
      </c>
      <c r="CC304" s="319" t="s">
        <v>226</v>
      </c>
      <c r="CD304" s="319" t="s">
        <v>5028</v>
      </c>
      <c r="CE304" s="319" t="s">
        <v>706</v>
      </c>
      <c r="CF304" s="320" t="s">
        <v>5029</v>
      </c>
      <c r="CG304" s="319" t="s">
        <v>226</v>
      </c>
      <c r="CH304" s="319" t="s">
        <v>226</v>
      </c>
      <c r="CI304" s="321" t="s">
        <v>226</v>
      </c>
      <c r="CJ304" s="319" t="s">
        <v>226</v>
      </c>
      <c r="CK304" s="143" t="s">
        <v>5030</v>
      </c>
      <c r="CL304" s="319" t="s">
        <v>226</v>
      </c>
      <c r="CM304" s="319" t="s">
        <v>226</v>
      </c>
      <c r="CN304" s="319" t="s">
        <v>226</v>
      </c>
      <c r="CO304" s="319" t="s">
        <v>226</v>
      </c>
      <c r="CP304" s="319" t="s">
        <v>226</v>
      </c>
      <c r="CQ304" s="319" t="s">
        <v>226</v>
      </c>
      <c r="CR304" s="319" t="s">
        <v>226</v>
      </c>
      <c r="CS304" s="319" t="s">
        <v>226</v>
      </c>
      <c r="CT304" s="319" t="s">
        <v>226</v>
      </c>
      <c r="CU304" s="319" t="s">
        <v>226</v>
      </c>
      <c r="CV304" s="319" t="s">
        <v>226</v>
      </c>
      <c r="CW304" s="319" t="s">
        <v>226</v>
      </c>
      <c r="CX304" s="319" t="s">
        <v>226</v>
      </c>
      <c r="CY304" s="319" t="s">
        <v>226</v>
      </c>
      <c r="CZ304" s="319" t="s">
        <v>226</v>
      </c>
      <c r="DA304" s="319" t="s">
        <v>226</v>
      </c>
      <c r="DB304" s="319" t="s">
        <v>226</v>
      </c>
      <c r="DC304" s="319" t="s">
        <v>226</v>
      </c>
      <c r="DD304" s="319" t="s">
        <v>226</v>
      </c>
      <c r="DE304" s="319" t="s">
        <v>226</v>
      </c>
      <c r="DF304" s="319" t="s">
        <v>258</v>
      </c>
      <c r="DG304" s="227"/>
      <c r="DH304" s="74">
        <v>1</v>
      </c>
      <c r="DJ304" s="105" t="str">
        <f>IF(I304="N/A","N/A",IF((LEFT(I304,1)="V"),CONCATENATE(LEFT(I304,16),MID(I304,17,4)+DH304,RIGHT(I304,2)),CONCATENATE(LEFT(I304,6),RIGHT(I304,4)+DH304)))</f>
        <v>01/01/2023</v>
      </c>
      <c r="DK304" s="105" t="str">
        <f t="shared" si="95"/>
        <v>validate2=01/01/2024|E</v>
      </c>
      <c r="DL304" s="105" t="str">
        <f t="shared" si="96"/>
        <v>N/A</v>
      </c>
      <c r="DM304" s="105" t="str">
        <f t="shared" si="92"/>
        <v>N/A</v>
      </c>
      <c r="DN304" s="105" t="str">
        <f t="shared" si="93"/>
        <v>N/A</v>
      </c>
      <c r="DO304" s="105" t="str">
        <f t="shared" si="117"/>
        <v>1971</v>
      </c>
      <c r="DQ304" s="225" t="s">
        <v>1906</v>
      </c>
      <c r="DR304" s="225" t="s">
        <v>226</v>
      </c>
      <c r="DS304" s="225" t="s">
        <v>226</v>
      </c>
      <c r="DT304" s="225" t="s">
        <v>226</v>
      </c>
      <c r="DU304" s="225" t="s">
        <v>226</v>
      </c>
      <c r="DV304" s="225" t="s">
        <v>226</v>
      </c>
      <c r="DX304" s="232" t="e">
        <f t="shared" ref="DX304:DX305" si="143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232" t="e">
        <f t="shared" ref="DY304:DY305" si="144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232" t="str">
        <f t="shared" ref="DZ304:DZ305" si="145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232" t="str">
        <f t="shared" ref="EA304:EA305" si="146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3">
      <c r="A305" s="318" t="s">
        <v>5008</v>
      </c>
      <c r="B305" s="318" t="s">
        <v>5009</v>
      </c>
      <c r="C305" s="318" t="s">
        <v>108</v>
      </c>
      <c r="D305" s="319" t="s">
        <v>1705</v>
      </c>
      <c r="E305" s="319" t="s">
        <v>1706</v>
      </c>
      <c r="F305" s="436" t="s">
        <v>226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19" t="s">
        <v>226</v>
      </c>
      <c r="L305" s="319" t="s">
        <v>226</v>
      </c>
      <c r="M305" s="319" t="s">
        <v>226</v>
      </c>
      <c r="N305" s="319" t="s">
        <v>226</v>
      </c>
      <c r="O305" s="319" t="s">
        <v>226</v>
      </c>
      <c r="P305" s="319" t="s">
        <v>226</v>
      </c>
      <c r="Q305" s="319" t="s">
        <v>226</v>
      </c>
      <c r="R305" s="319" t="s">
        <v>226</v>
      </c>
      <c r="S305" s="319" t="s">
        <v>226</v>
      </c>
      <c r="T305" s="319" t="s">
        <v>226</v>
      </c>
      <c r="U305" s="319" t="s">
        <v>226</v>
      </c>
      <c r="V305" s="319" t="s">
        <v>226</v>
      </c>
      <c r="W305" s="319" t="s">
        <v>226</v>
      </c>
      <c r="X305" s="319" t="s">
        <v>226</v>
      </c>
      <c r="Y305" s="319" t="s">
        <v>226</v>
      </c>
      <c r="Z305" s="319" t="s">
        <v>1482</v>
      </c>
      <c r="AA305" s="318" t="s">
        <v>226</v>
      </c>
      <c r="AB305" s="318" t="s">
        <v>226</v>
      </c>
      <c r="AC305" s="318" t="s">
        <v>226</v>
      </c>
      <c r="AD305" s="340" t="s">
        <v>4994</v>
      </c>
      <c r="AE305" s="319" t="s">
        <v>226</v>
      </c>
      <c r="AF305" s="319" t="s">
        <v>226</v>
      </c>
      <c r="AG305" s="319" t="s">
        <v>226</v>
      </c>
      <c r="AH305" s="319" t="s">
        <v>226</v>
      </c>
      <c r="AI305" s="319" t="s">
        <v>226</v>
      </c>
      <c r="AJ305" s="319" t="s">
        <v>226</v>
      </c>
      <c r="AK305" s="319" t="s">
        <v>226</v>
      </c>
      <c r="AL305" s="318" t="s">
        <v>226</v>
      </c>
      <c r="AM305" s="319" t="s">
        <v>226</v>
      </c>
      <c r="AN305" s="319" t="s">
        <v>226</v>
      </c>
      <c r="AO305" s="319" t="s">
        <v>226</v>
      </c>
      <c r="AP305" s="319" t="s">
        <v>226</v>
      </c>
      <c r="AQ305" s="319" t="s">
        <v>226</v>
      </c>
      <c r="AR305" s="319" t="s">
        <v>226</v>
      </c>
      <c r="AS305" s="319" t="s">
        <v>5133</v>
      </c>
      <c r="AT305" s="319" t="s">
        <v>258</v>
      </c>
      <c r="AU305" s="319" t="s">
        <v>226</v>
      </c>
      <c r="AV305" s="319" t="s">
        <v>280</v>
      </c>
      <c r="AW305" s="319" t="s">
        <v>226</v>
      </c>
      <c r="AX305" s="319" t="s">
        <v>226</v>
      </c>
      <c r="AY305" s="319" t="s">
        <v>226</v>
      </c>
      <c r="AZ305" s="319" t="s">
        <v>226</v>
      </c>
      <c r="BA305" s="319" t="s">
        <v>226</v>
      </c>
      <c r="BB305" s="319" t="s">
        <v>226</v>
      </c>
      <c r="BC305" s="319" t="s">
        <v>226</v>
      </c>
      <c r="BD305" s="319" t="s">
        <v>226</v>
      </c>
      <c r="BE305" s="319" t="s">
        <v>226</v>
      </c>
      <c r="BF305" s="319" t="s">
        <v>226</v>
      </c>
      <c r="BG305" s="319" t="s">
        <v>226</v>
      </c>
      <c r="BH305" s="319" t="s">
        <v>5031</v>
      </c>
      <c r="BI305" s="319" t="s">
        <v>506</v>
      </c>
      <c r="BJ305" s="319" t="s">
        <v>226</v>
      </c>
      <c r="BK305" s="319" t="s">
        <v>5032</v>
      </c>
      <c r="BL305" s="319" t="s">
        <v>258</v>
      </c>
      <c r="BM305" s="319" t="s">
        <v>226</v>
      </c>
      <c r="BN305" s="319" t="s">
        <v>226</v>
      </c>
      <c r="BO305" s="319" t="s">
        <v>226</v>
      </c>
      <c r="BP305" s="319" t="s">
        <v>226</v>
      </c>
      <c r="BQ305" s="320" t="s">
        <v>1258</v>
      </c>
      <c r="BR305" s="319" t="s">
        <v>226</v>
      </c>
      <c r="BS305" s="322" t="s">
        <v>1259</v>
      </c>
      <c r="BT305" s="319" t="s">
        <v>226</v>
      </c>
      <c r="BU305" s="319" t="s">
        <v>226</v>
      </c>
      <c r="BV305" s="319" t="s">
        <v>226</v>
      </c>
      <c r="BW305" s="319" t="s">
        <v>226</v>
      </c>
      <c r="BX305" s="320" t="s">
        <v>935</v>
      </c>
      <c r="BY305" s="319" t="s">
        <v>226</v>
      </c>
      <c r="BZ305" s="319" t="s">
        <v>226</v>
      </c>
      <c r="CA305" s="319" t="s">
        <v>226</v>
      </c>
      <c r="CB305" s="319" t="s">
        <v>5027</v>
      </c>
      <c r="CC305" s="319" t="s">
        <v>226</v>
      </c>
      <c r="CD305" s="319" t="s">
        <v>5028</v>
      </c>
      <c r="CE305" s="319" t="s">
        <v>706</v>
      </c>
      <c r="CF305" s="320" t="s">
        <v>5029</v>
      </c>
      <c r="CG305" s="319" t="s">
        <v>226</v>
      </c>
      <c r="CH305" s="319" t="s">
        <v>226</v>
      </c>
      <c r="CI305" s="321" t="s">
        <v>226</v>
      </c>
      <c r="CJ305" s="319" t="s">
        <v>226</v>
      </c>
      <c r="CK305" s="318" t="s">
        <v>226</v>
      </c>
      <c r="CL305" s="319" t="s">
        <v>226</v>
      </c>
      <c r="CM305" s="319" t="s">
        <v>226</v>
      </c>
      <c r="CN305" s="319" t="s">
        <v>226</v>
      </c>
      <c r="CO305" s="319" t="s">
        <v>226</v>
      </c>
      <c r="CP305" s="319" t="s">
        <v>226</v>
      </c>
      <c r="CQ305" s="319" t="s">
        <v>226</v>
      </c>
      <c r="CR305" s="319" t="s">
        <v>226</v>
      </c>
      <c r="CS305" s="319" t="s">
        <v>226</v>
      </c>
      <c r="CT305" s="319" t="s">
        <v>226</v>
      </c>
      <c r="CU305" s="319" t="s">
        <v>226</v>
      </c>
      <c r="CV305" s="319" t="s">
        <v>226</v>
      </c>
      <c r="CW305" s="319" t="s">
        <v>226</v>
      </c>
      <c r="CX305" s="319" t="s">
        <v>226</v>
      </c>
      <c r="CY305" s="319" t="s">
        <v>226</v>
      </c>
      <c r="CZ305" s="319" t="s">
        <v>226</v>
      </c>
      <c r="DA305" s="319" t="s">
        <v>226</v>
      </c>
      <c r="DB305" s="319" t="s">
        <v>226</v>
      </c>
      <c r="DC305" s="319" t="s">
        <v>226</v>
      </c>
      <c r="DD305" s="319" t="s">
        <v>226</v>
      </c>
      <c r="DE305" s="319" t="s">
        <v>226</v>
      </c>
      <c r="DF305" s="319" t="s">
        <v>258</v>
      </c>
      <c r="DG305" s="227"/>
      <c r="DH305" s="74">
        <v>1</v>
      </c>
      <c r="DJ305" s="105" t="str">
        <f t="shared" ref="DJ305:DJ307" si="147">IF(I305="N/A","N/A",IF((LEFT(I305,1)="V"),CONCATENATE(LEFT(I305,16),MID(I305,17,4)+DH305,RIGHT(I305,2)),CONCATENATE(LEFT(I305,6),RIGHT(I305,4)+DH305)))</f>
        <v>01/01/2023</v>
      </c>
      <c r="DK305" s="105" t="str">
        <f t="shared" si="95"/>
        <v>validate2=01/01/2024|E</v>
      </c>
      <c r="DL305" s="105" t="str">
        <f t="shared" si="96"/>
        <v>N/A</v>
      </c>
      <c r="DM305" s="105" t="str">
        <f t="shared" si="92"/>
        <v>N/A</v>
      </c>
      <c r="DN305" s="105" t="str">
        <f t="shared" si="93"/>
        <v>N/A</v>
      </c>
      <c r="DO305" s="105" t="str">
        <f t="shared" si="117"/>
        <v>2001</v>
      </c>
      <c r="DQ305" s="225" t="s">
        <v>1906</v>
      </c>
      <c r="DR305" s="225" t="s">
        <v>226</v>
      </c>
      <c r="DS305" s="225" t="s">
        <v>226</v>
      </c>
      <c r="DT305" s="225" t="s">
        <v>226</v>
      </c>
      <c r="DU305" s="225" t="s">
        <v>226</v>
      </c>
      <c r="DV305" s="225" t="s">
        <v>226</v>
      </c>
      <c r="DX305" s="232" t="e">
        <f t="shared" si="143"/>
        <v>#REF!</v>
      </c>
      <c r="DY305" s="232" t="e">
        <f t="shared" si="144"/>
        <v>#REF!</v>
      </c>
      <c r="DZ305" s="232" t="str">
        <f t="shared" si="145"/>
        <v>N/A</v>
      </c>
      <c r="EA305" s="232" t="str">
        <f t="shared" si="146"/>
        <v>N/A</v>
      </c>
    </row>
    <row r="306" spans="1:131" ht="15.75" customHeight="1" x14ac:dyDescent="0.3">
      <c r="A306" s="341" t="s">
        <v>5142</v>
      </c>
      <c r="B306" s="341" t="s">
        <v>5155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285" t="s">
        <v>226</v>
      </c>
      <c r="L306" s="285" t="s">
        <v>226</v>
      </c>
      <c r="M306" s="285" t="s">
        <v>226</v>
      </c>
      <c r="N306" s="285" t="s">
        <v>226</v>
      </c>
      <c r="O306" s="285" t="s">
        <v>226</v>
      </c>
      <c r="P306" s="285" t="s">
        <v>226</v>
      </c>
      <c r="Q306" s="285" t="s">
        <v>226</v>
      </c>
      <c r="R306" s="285" t="s">
        <v>226</v>
      </c>
      <c r="S306" s="285" t="s">
        <v>226</v>
      </c>
      <c r="T306" s="285" t="s">
        <v>226</v>
      </c>
      <c r="U306" s="285" t="s">
        <v>226</v>
      </c>
      <c r="V306" s="285" t="s">
        <v>226</v>
      </c>
      <c r="W306" s="285" t="s">
        <v>226</v>
      </c>
      <c r="X306" s="285" t="s">
        <v>226</v>
      </c>
      <c r="Y306" s="285" t="s">
        <v>226</v>
      </c>
      <c r="Z306" s="285" t="s">
        <v>242</v>
      </c>
      <c r="AA306" s="341" t="s">
        <v>226</v>
      </c>
      <c r="AB306" s="341" t="s">
        <v>226</v>
      </c>
      <c r="AC306" s="341" t="s">
        <v>226</v>
      </c>
      <c r="AD306" s="340" t="s">
        <v>4994</v>
      </c>
      <c r="AE306" s="285" t="s">
        <v>226</v>
      </c>
      <c r="AF306" s="285" t="s">
        <v>226</v>
      </c>
      <c r="AG306" s="285" t="s">
        <v>226</v>
      </c>
      <c r="AH306" s="285" t="s">
        <v>226</v>
      </c>
      <c r="AI306" s="285" t="s">
        <v>226</v>
      </c>
      <c r="AJ306" s="285" t="s">
        <v>226</v>
      </c>
      <c r="AK306" s="285" t="s">
        <v>226</v>
      </c>
      <c r="AL306" s="285" t="s">
        <v>226</v>
      </c>
      <c r="AM306" s="285" t="s">
        <v>226</v>
      </c>
      <c r="AN306" s="285" t="s">
        <v>226</v>
      </c>
      <c r="AO306" s="285" t="s">
        <v>226</v>
      </c>
      <c r="AP306" s="285" t="s">
        <v>226</v>
      </c>
      <c r="AQ306" s="285" t="s">
        <v>226</v>
      </c>
      <c r="AR306" s="285" t="s">
        <v>226</v>
      </c>
      <c r="AS306" s="285" t="s">
        <v>5010</v>
      </c>
      <c r="AT306" s="319" t="s">
        <v>258</v>
      </c>
      <c r="AU306" s="285" t="s">
        <v>226</v>
      </c>
      <c r="AV306" s="285" t="s">
        <v>280</v>
      </c>
      <c r="AW306" s="285" t="s">
        <v>226</v>
      </c>
      <c r="AX306" s="285" t="s">
        <v>226</v>
      </c>
      <c r="AY306" s="285" t="s">
        <v>226</v>
      </c>
      <c r="AZ306" s="285" t="s">
        <v>226</v>
      </c>
      <c r="BA306" s="285" t="s">
        <v>226</v>
      </c>
      <c r="BB306" s="285" t="s">
        <v>226</v>
      </c>
      <c r="BC306" s="285" t="s">
        <v>226</v>
      </c>
      <c r="BD306" s="285" t="s">
        <v>226</v>
      </c>
      <c r="BE306" s="285" t="s">
        <v>226</v>
      </c>
      <c r="BF306" s="285" t="s">
        <v>226</v>
      </c>
      <c r="BG306" s="285" t="s">
        <v>226</v>
      </c>
      <c r="BH306" s="375" t="s">
        <v>5143</v>
      </c>
      <c r="BI306" s="285" t="s">
        <v>506</v>
      </c>
      <c r="BJ306" s="285" t="s">
        <v>226</v>
      </c>
      <c r="BK306" s="285" t="s">
        <v>5144</v>
      </c>
      <c r="BL306" s="285" t="s">
        <v>258</v>
      </c>
      <c r="BM306" s="285" t="s">
        <v>226</v>
      </c>
      <c r="BN306" s="285" t="s">
        <v>226</v>
      </c>
      <c r="BO306" s="285" t="s">
        <v>226</v>
      </c>
      <c r="BP306" s="285" t="s">
        <v>226</v>
      </c>
      <c r="BQ306" s="344" t="s">
        <v>1163</v>
      </c>
      <c r="BR306" s="285" t="s">
        <v>226</v>
      </c>
      <c r="BS306" s="343" t="s">
        <v>5145</v>
      </c>
      <c r="BT306" s="285" t="s">
        <v>226</v>
      </c>
      <c r="BU306" s="285" t="s">
        <v>226</v>
      </c>
      <c r="BV306" s="285" t="s">
        <v>226</v>
      </c>
      <c r="BW306" s="285" t="s">
        <v>226</v>
      </c>
      <c r="BX306" s="344" t="s">
        <v>1441</v>
      </c>
      <c r="BY306" s="285" t="s">
        <v>226</v>
      </c>
      <c r="BZ306" s="285" t="s">
        <v>226</v>
      </c>
      <c r="CA306" s="285" t="s">
        <v>226</v>
      </c>
      <c r="CB306" s="375" t="s">
        <v>5146</v>
      </c>
      <c r="CC306" s="375" t="s">
        <v>5147</v>
      </c>
      <c r="CD306" s="375" t="s">
        <v>5148</v>
      </c>
      <c r="CE306" s="375" t="s">
        <v>941</v>
      </c>
      <c r="CF306" s="375" t="s">
        <v>5149</v>
      </c>
      <c r="CG306" s="375" t="s">
        <v>226</v>
      </c>
      <c r="CH306" s="285" t="s">
        <v>226</v>
      </c>
      <c r="CI306" s="342" t="s">
        <v>226</v>
      </c>
      <c r="CJ306" s="285" t="s">
        <v>226</v>
      </c>
      <c r="CK306" s="341" t="s">
        <v>226</v>
      </c>
      <c r="CL306" s="285" t="s">
        <v>226</v>
      </c>
      <c r="CM306" s="285" t="s">
        <v>226</v>
      </c>
      <c r="CN306" s="285" t="s">
        <v>226</v>
      </c>
      <c r="CO306" s="285" t="s">
        <v>226</v>
      </c>
      <c r="CP306" s="285" t="s">
        <v>226</v>
      </c>
      <c r="CQ306" s="285" t="s">
        <v>226</v>
      </c>
      <c r="CR306" s="285" t="s">
        <v>226</v>
      </c>
      <c r="CS306" s="285" t="s">
        <v>226</v>
      </c>
      <c r="CT306" s="285" t="s">
        <v>226</v>
      </c>
      <c r="CU306" s="285" t="s">
        <v>226</v>
      </c>
      <c r="CV306" s="285" t="s">
        <v>226</v>
      </c>
      <c r="CW306" s="285" t="s">
        <v>226</v>
      </c>
      <c r="CX306" s="285" t="s">
        <v>226</v>
      </c>
      <c r="CY306" s="285" t="s">
        <v>226</v>
      </c>
      <c r="CZ306" s="285" t="s">
        <v>226</v>
      </c>
      <c r="DA306" s="285" t="s">
        <v>226</v>
      </c>
      <c r="DB306" s="285" t="s">
        <v>226</v>
      </c>
      <c r="DC306" s="285" t="s">
        <v>226</v>
      </c>
      <c r="DD306" s="285" t="s">
        <v>226</v>
      </c>
      <c r="DE306" s="285" t="s">
        <v>226</v>
      </c>
      <c r="DF306" s="285" t="s">
        <v>258</v>
      </c>
      <c r="DG306" s="227"/>
      <c r="DH306" s="364">
        <v>1</v>
      </c>
      <c r="DJ306" s="345" t="str">
        <f t="shared" si="147"/>
        <v>01/01/2023</v>
      </c>
      <c r="DK306" s="345" t="str">
        <f t="shared" si="95"/>
        <v>validate2=01/01/2024|E</v>
      </c>
      <c r="DL306" s="345" t="str">
        <f t="shared" si="96"/>
        <v>N/A</v>
      </c>
      <c r="DM306" s="345" t="str">
        <f t="shared" si="92"/>
        <v>N/A</v>
      </c>
      <c r="DN306" s="345" t="str">
        <f t="shared" si="93"/>
        <v>N/A</v>
      </c>
      <c r="DO306" s="345" t="str">
        <f t="shared" si="117"/>
        <v>1991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:DX307" si="148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:DY307" si="149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:DZ307" si="150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:EA307" si="151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3">
      <c r="A307" s="369" t="s">
        <v>5142</v>
      </c>
      <c r="B307" s="369" t="s">
        <v>5155</v>
      </c>
      <c r="C307" s="369" t="s">
        <v>108</v>
      </c>
      <c r="D307" s="375" t="s">
        <v>1705</v>
      </c>
      <c r="E307" s="375" t="s">
        <v>226</v>
      </c>
      <c r="F307" s="436" t="s">
        <v>308</v>
      </c>
      <c r="G307" s="436" t="s">
        <v>308</v>
      </c>
      <c r="H307" s="436" t="s">
        <v>308</v>
      </c>
      <c r="I307" s="320" t="s">
        <v>4984</v>
      </c>
      <c r="J307" s="321" t="s">
        <v>4990</v>
      </c>
      <c r="K307" s="375" t="s">
        <v>226</v>
      </c>
      <c r="L307" s="375" t="s">
        <v>226</v>
      </c>
      <c r="M307" s="375" t="s">
        <v>226</v>
      </c>
      <c r="N307" s="375" t="s">
        <v>226</v>
      </c>
      <c r="O307" s="375" t="s">
        <v>226</v>
      </c>
      <c r="P307" s="375" t="s">
        <v>226</v>
      </c>
      <c r="Q307" s="375" t="s">
        <v>226</v>
      </c>
      <c r="R307" s="375" t="s">
        <v>226</v>
      </c>
      <c r="S307" s="375" t="s">
        <v>226</v>
      </c>
      <c r="T307" s="375" t="s">
        <v>226</v>
      </c>
      <c r="U307" s="375" t="s">
        <v>226</v>
      </c>
      <c r="V307" s="375" t="s">
        <v>226</v>
      </c>
      <c r="W307" s="375" t="s">
        <v>226</v>
      </c>
      <c r="X307" s="375" t="s">
        <v>226</v>
      </c>
      <c r="Y307" s="375" t="s">
        <v>226</v>
      </c>
      <c r="Z307" s="375" t="s">
        <v>242</v>
      </c>
      <c r="AA307" s="369" t="s">
        <v>226</v>
      </c>
      <c r="AB307" s="369" t="s">
        <v>226</v>
      </c>
      <c r="AC307" s="369" t="s">
        <v>226</v>
      </c>
      <c r="AD307" s="340" t="s">
        <v>4994</v>
      </c>
      <c r="AE307" s="285" t="s">
        <v>226</v>
      </c>
      <c r="AF307" s="285" t="s">
        <v>226</v>
      </c>
      <c r="AG307" s="375" t="s">
        <v>226</v>
      </c>
      <c r="AH307" s="375" t="s">
        <v>226</v>
      </c>
      <c r="AI307" s="375" t="s">
        <v>226</v>
      </c>
      <c r="AJ307" s="375" t="s">
        <v>226</v>
      </c>
      <c r="AK307" s="375" t="s">
        <v>226</v>
      </c>
      <c r="AL307" s="369" t="s">
        <v>226</v>
      </c>
      <c r="AM307" s="375" t="s">
        <v>226</v>
      </c>
      <c r="AN307" s="375" t="s">
        <v>226</v>
      </c>
      <c r="AO307" s="375" t="s">
        <v>226</v>
      </c>
      <c r="AP307" s="375" t="s">
        <v>226</v>
      </c>
      <c r="AQ307" s="375" t="s">
        <v>226</v>
      </c>
      <c r="AR307" s="375" t="s">
        <v>226</v>
      </c>
      <c r="AS307" s="285" t="s">
        <v>5010</v>
      </c>
      <c r="AT307" s="375" t="s">
        <v>258</v>
      </c>
      <c r="AU307" s="375" t="s">
        <v>226</v>
      </c>
      <c r="AV307" s="375" t="s">
        <v>280</v>
      </c>
      <c r="AW307" s="375" t="s">
        <v>226</v>
      </c>
      <c r="AX307" s="375" t="s">
        <v>226</v>
      </c>
      <c r="AY307" s="375" t="s">
        <v>226</v>
      </c>
      <c r="AZ307" s="375" t="s">
        <v>226</v>
      </c>
      <c r="BA307" s="375" t="s">
        <v>308</v>
      </c>
      <c r="BB307" s="375" t="s">
        <v>226</v>
      </c>
      <c r="BC307" s="375" t="s">
        <v>226</v>
      </c>
      <c r="BD307" s="375" t="s">
        <v>226</v>
      </c>
      <c r="BE307" s="375" t="s">
        <v>226</v>
      </c>
      <c r="BF307" s="375" t="s">
        <v>226</v>
      </c>
      <c r="BG307" s="375" t="s">
        <v>226</v>
      </c>
      <c r="BH307" s="375" t="s">
        <v>5143</v>
      </c>
      <c r="BI307" s="375" t="s">
        <v>506</v>
      </c>
      <c r="BJ307" s="375" t="s">
        <v>226</v>
      </c>
      <c r="BK307" s="375" t="s">
        <v>5144</v>
      </c>
      <c r="BL307" s="375" t="s">
        <v>258</v>
      </c>
      <c r="BM307" s="375" t="s">
        <v>226</v>
      </c>
      <c r="BN307" s="375" t="s">
        <v>226</v>
      </c>
      <c r="BO307" s="375" t="s">
        <v>226</v>
      </c>
      <c r="BP307" s="375" t="s">
        <v>226</v>
      </c>
      <c r="BQ307" s="370" t="s">
        <v>1163</v>
      </c>
      <c r="BR307" s="375" t="s">
        <v>226</v>
      </c>
      <c r="BS307" s="376" t="s">
        <v>5145</v>
      </c>
      <c r="BT307" s="375" t="s">
        <v>226</v>
      </c>
      <c r="BU307" s="375" t="s">
        <v>226</v>
      </c>
      <c r="BV307" s="375" t="s">
        <v>226</v>
      </c>
      <c r="BW307" s="375" t="s">
        <v>226</v>
      </c>
      <c r="BX307" s="370" t="s">
        <v>1441</v>
      </c>
      <c r="BY307" s="375" t="s">
        <v>226</v>
      </c>
      <c r="BZ307" s="375" t="s">
        <v>226</v>
      </c>
      <c r="CA307" s="375" t="s">
        <v>226</v>
      </c>
      <c r="CB307" s="375" t="s">
        <v>5146</v>
      </c>
      <c r="CC307" s="375" t="s">
        <v>5147</v>
      </c>
      <c r="CD307" s="375" t="s">
        <v>5148</v>
      </c>
      <c r="CE307" s="375" t="s">
        <v>941</v>
      </c>
      <c r="CF307" s="375" t="s">
        <v>5149</v>
      </c>
      <c r="CG307" s="375" t="s">
        <v>226</v>
      </c>
      <c r="CH307" s="375" t="s">
        <v>226</v>
      </c>
      <c r="CI307" s="366" t="s">
        <v>226</v>
      </c>
      <c r="CJ307" s="375" t="s">
        <v>226</v>
      </c>
      <c r="CK307" s="369" t="s">
        <v>226</v>
      </c>
      <c r="CL307" s="375" t="s">
        <v>226</v>
      </c>
      <c r="CM307" s="375" t="s">
        <v>226</v>
      </c>
      <c r="CN307" s="375" t="s">
        <v>226</v>
      </c>
      <c r="CO307" s="375" t="s">
        <v>226</v>
      </c>
      <c r="CP307" s="375" t="s">
        <v>226</v>
      </c>
      <c r="CQ307" s="375" t="s">
        <v>226</v>
      </c>
      <c r="CR307" s="375" t="s">
        <v>226</v>
      </c>
      <c r="CS307" s="375" t="s">
        <v>226</v>
      </c>
      <c r="CT307" s="375" t="s">
        <v>226</v>
      </c>
      <c r="CU307" s="375" t="s">
        <v>226</v>
      </c>
      <c r="CV307" s="375" t="s">
        <v>226</v>
      </c>
      <c r="CW307" s="375" t="s">
        <v>226</v>
      </c>
      <c r="CX307" s="375" t="s">
        <v>226</v>
      </c>
      <c r="CY307" s="375" t="s">
        <v>226</v>
      </c>
      <c r="CZ307" s="375" t="s">
        <v>226</v>
      </c>
      <c r="DA307" s="375" t="s">
        <v>226</v>
      </c>
      <c r="DB307" s="375" t="s">
        <v>226</v>
      </c>
      <c r="DC307" s="375" t="s">
        <v>226</v>
      </c>
      <c r="DD307" s="375" t="s">
        <v>226</v>
      </c>
      <c r="DE307" s="375" t="s">
        <v>226</v>
      </c>
      <c r="DF307" s="375" t="s">
        <v>258</v>
      </c>
      <c r="DG307" s="227"/>
      <c r="DH307" s="364">
        <v>1</v>
      </c>
      <c r="DJ307" s="345" t="str">
        <f t="shared" si="147"/>
        <v>01/01/2023</v>
      </c>
      <c r="DK307" s="345" t="str">
        <f t="shared" si="95"/>
        <v>validate2=01/01/2024|E</v>
      </c>
      <c r="DL307" s="345" t="str">
        <f t="shared" si="96"/>
        <v>N/A</v>
      </c>
      <c r="DM307" s="345" t="str">
        <f t="shared" si="92"/>
        <v>N/A</v>
      </c>
      <c r="DN307" s="345" t="str">
        <f t="shared" si="93"/>
        <v>N/A</v>
      </c>
      <c r="DO307" s="345" t="str">
        <f t="shared" si="117"/>
        <v>1991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e">
        <f t="shared" si="148"/>
        <v>#REF!</v>
      </c>
      <c r="DY307" s="347" t="e">
        <f t="shared" si="149"/>
        <v>#REF!</v>
      </c>
      <c r="DZ307" s="347" t="str">
        <f t="shared" si="150"/>
        <v>N/A</v>
      </c>
      <c r="EA307" s="347" t="str">
        <f t="shared" si="151"/>
        <v>N/A</v>
      </c>
    </row>
    <row r="308" spans="1:131" ht="15.75" customHeight="1" x14ac:dyDescent="0.3">
      <c r="A308" s="377" t="s">
        <v>5358</v>
      </c>
      <c r="B308" s="341" t="s">
        <v>5359</v>
      </c>
      <c r="C308" s="341" t="s">
        <v>106</v>
      </c>
      <c r="D308" s="285" t="s">
        <v>225</v>
      </c>
      <c r="E308" s="285" t="s">
        <v>226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75" t="s">
        <v>226</v>
      </c>
      <c r="L308" s="375" t="s">
        <v>226</v>
      </c>
      <c r="M308" s="375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375" t="s">
        <v>226</v>
      </c>
      <c r="AH308" s="375" t="s">
        <v>226</v>
      </c>
      <c r="AI308" s="375" t="s">
        <v>226</v>
      </c>
      <c r="AJ308" s="375" t="s">
        <v>226</v>
      </c>
      <c r="AK308" s="375" t="s">
        <v>226</v>
      </c>
      <c r="AL308" s="369" t="s">
        <v>226</v>
      </c>
      <c r="AM308" s="375" t="s">
        <v>226</v>
      </c>
      <c r="AN308" s="375" t="s">
        <v>226</v>
      </c>
      <c r="AO308" s="375" t="s">
        <v>226</v>
      </c>
      <c r="AP308" s="375" t="s">
        <v>226</v>
      </c>
      <c r="AQ308" s="375" t="s">
        <v>226</v>
      </c>
      <c r="AR308" s="37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19" t="s">
        <v>308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" si="152">IF(I308="N/A","N/A",IF((LEFT(I308,1)="V"),CONCATENATE(LEFT(I308,16),MID(I308,17,4)+DH308,RIGHT(I308,2)),CONCATENATE(LEFT(I308,6),RIGHT(I308,4)+DH308)))</f>
        <v>01/01/2023</v>
      </c>
      <c r="DK308" s="345" t="str">
        <f t="shared" ref="DK308" si="153">IF(J308="N/A","N/A",IF((LEFT(J308,1)="V"),CONCATENATE(LEFT(J308,16),MID(J308,17,4)+DH308,RIGHT(J308,2)),CONCATENATE(LEFT(J308,6),RIGHT(J308,4)+DH308)))</f>
        <v>validate2=01/01/2024|E</v>
      </c>
      <c r="DL308" s="345" t="str">
        <f t="shared" ref="DL308" si="154">IF(K308="N/A","N/A",IF((LEFT(K308,1)="V"),CONCATENATE(LEFT(K308,16),MID(K308,17,4)+DH308,RIGHT(K308,2)),CONCATENATE(LEFT(K308,6),RIGHT(K308,4)+DH308)))</f>
        <v>N/A</v>
      </c>
      <c r="DM308" s="345" t="str">
        <f t="shared" ref="DM308" si="155">IF(AR308="N/A","N/A",IF((LEFT(AR308,1)="V"),CONCATENATE(LEFT(AR308,16),MID(AR308,17,4)+DH308,RIGHT(AR308,2)),CONCATENATE(LEFT(AR308,6),RIGHT(AR308,4)+DH308)))</f>
        <v>N/A</v>
      </c>
      <c r="DN308" s="345" t="str">
        <f t="shared" ref="DN308" si="156">IF(AW308="N/A","N/A",IF((LEFT(AW308,1)="V"),CONCATENATE(LEFT(AW308,10),MID(AW308,11,1)+DH308,RIGHT(AW308,2)),CONCATENATE(AW308+DH308)))</f>
        <v>N/A</v>
      </c>
      <c r="DO308" s="345" t="str">
        <f t="shared" ref="DO308" si="157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" si="158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" si="159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" si="160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" si="161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5">
      <c r="A309" s="377" t="s">
        <v>5358</v>
      </c>
      <c r="B309" s="341" t="s">
        <v>5359</v>
      </c>
      <c r="C309" s="341" t="s">
        <v>1266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ref="DJ309" si="162">IF(I309="N/A","N/A",IF((LEFT(I309,1)="V"),CONCATENATE(LEFT(I309,16),MID(I309,17,4)+DH309,RIGHT(I309,2)),CONCATENATE(LEFT(I309,6),RIGHT(I309,4)+DH309)))</f>
        <v>N/A</v>
      </c>
      <c r="DK309" s="345" t="str">
        <f t="shared" ref="DK309" si="163">IF(J309="N/A","N/A",IF((LEFT(J309,1)="V"),CONCATENATE(LEFT(J309,16),MID(J309,17,4)+DH309,RIGHT(J309,2)),CONCATENATE(LEFT(J309,6),RIGHT(J309,4)+DH309)))</f>
        <v>N/A</v>
      </c>
      <c r="DL309" s="345" t="str">
        <f t="shared" ref="DL309" si="164">IF(K309="N/A","N/A",IF((LEFT(K309,1)="V"),CONCATENATE(LEFT(K309,16),MID(K309,17,4)+DH309,RIGHT(K309,2)),CONCATENATE(LEFT(K309,6),RIGHT(K309,4)+DH309)))</f>
        <v>N/A</v>
      </c>
      <c r="DM309" s="345" t="str">
        <f t="shared" ref="DM309" si="165">IF(AR309="N/A","N/A",IF((LEFT(AR309,1)="V"),CONCATENATE(LEFT(AR309,16),MID(AR309,17,4)+DH309,RIGHT(AR309,2)),CONCATENATE(LEFT(AR309,6),RIGHT(AR309,4)+DH309)))</f>
        <v>N/A</v>
      </c>
      <c r="DN309" s="345" t="str">
        <f t="shared" ref="DN309" si="166">IF(AW309="N/A","N/A",IF((LEFT(AW309,1)="V"),CONCATENATE(LEFT(AW309,10),MID(AW309,11,1)+DH309,RIGHT(AW309,2)),CONCATENATE(AW309+DH309)))</f>
        <v>N/A</v>
      </c>
      <c r="DO309" s="345" t="str">
        <f t="shared" ref="DO309" si="167">IF(BX309="N/A","N/A",IF((LEFT(BX309,1)="V"),CONCATENATE(LEFT(BX309,10),MID(BX309,11,4)+DH309,RIGHT(BX309,2)),CONCATENATE(BX309+DH309)))</f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ref="DX309" si="168">IF(I309="N/A","N/A",IF((LEFT(I309,1)="V"),CONCATENATE(LEFT(I309,10),VLOOKUP(MID(I309,11,2),month,2,FALSE),MID(I309,13,4),(IF(OR((MID(I309,11,2)=one),(MID(I309,11,2)=two),(MID(I309,11,2)=three),(MID(I309,11,2)=four),(MID(I309,11,2)=five)),MID(I309,17,4),MID(I309,17,4)+$DH309)),RIGHT(I309,2)),CONCATENATE(VLOOKUP(LEFT(I309,2),month,2,FALSE),MID(I309,3,4),(IF(OR((LEFT(I309,2)=one),(LEFT(I309,2)=two),(LEFT(I309,2)=three),(LEFT(I309,2)=four),(LEFT(I309,2)=five)),RIGHT(I309,4),RIGHT(I309,4)+$DH309)))))</f>
        <v>N/A</v>
      </c>
      <c r="DY309" s="347" t="str">
        <f t="shared" ref="DY309" si="169">IF(J309="N/A","N/A",IF((LEFT(J309,1)="V"),CONCATENATE(LEFT(J309,10),VLOOKUP(MID(J309,11,2),month,2,FALSE),MID(J309,13,4),(IF(OR((MID(J309,11,2)=one),(MID(J309,11,2)=two),(MID(J309,11,2)=three),(MID(J309,11,2)=four),(MID(J309,11,2)=five)),MID(J309,17,4),MID(J309,17,4)+$DH309)),RIGHT(J309,2)),CONCATENATE(VLOOKUP(LEFT(J309,2),month,2,FALSE),MID(J309,3,4),(IF(OR((LEFT(J309,2)=one),(LEFT(J309,2)=two),(LEFT(J309,2)=three),(LEFT(J309,2)=four),(LEFT(J309,2)=five)),RIGHT(J309,4),RIGHT(J309,4)+$DH309)))))</f>
        <v>N/A</v>
      </c>
      <c r="DZ309" s="347" t="str">
        <f t="shared" ref="DZ309" si="170">IF(K309="N/A","N/A",IF((LEFT(K309,1)="V"),CONCATENATE(LEFT(K309,10),VLOOKUP(MID(K309,11,2),month,2,FALSE),MID(K309,13,4),(IF(OR((MID(K309,11,2)=one),(MID(K309,11,2)=two),(MID(K309,11,2)=three),(MID(K309,11,2)=four),(MID(K309,11,2)=five)),MID(K309,17,4),MID(K309,17,4)+$DH309)),RIGHT(K309,2)),CONCATENATE(VLOOKUP(LEFT(K309,2),month,2,FALSE),MID(K309,3,4),(IF(OR((LEFT(K309,2)=one),(LEFT(K309,2)=two),(LEFT(K309,2)=three),(LEFT(K309,2)=four),(LEFT(K309,2)=five)),RIGHT(K309,4),RIGHT(K309,4)+$DH309)))))</f>
        <v>N/A</v>
      </c>
      <c r="EA309" s="347" t="str">
        <f t="shared" ref="EA309" si="171">IF(AR309="N/A","N/A",IF((LEFT(AR309,1)="V"),CONCATENATE(LEFT(AR309,10),VLOOKUP(MID(AR309,11,2),month,2,FALSE),MID(AR309,13,4),(IF(OR((MID(AR309,11,2)=one),(MID(AR309,11,2)=two),(MID(AR309,11,2)=three),(MID(AR309,11,2)=four),(MID(AR309,11,2)=five)),MID(AR309,17,4),MID(AR309,17,4)+$DH309)),RIGHT(AR309,2)),CONCATENATE(VLOOKUP(LEFT(AR309,2),month,2,FALSE),MID(AR309,3,4),(IF(OR((LEFT(AR309,2)=one),(LEFT(AR309,2)=two),(LEFT(AR309,2)=three),(LEFT(AR309,2)=four),(LEFT(AR309,2)=five)),RIGHT(AR309,4),RIGHT(AR309,4)+$DH309)))))</f>
        <v>N/A</v>
      </c>
    </row>
    <row r="310" spans="1:131" ht="15.75" customHeight="1" x14ac:dyDescent="0.3">
      <c r="A310" s="377" t="s">
        <v>5358</v>
      </c>
      <c r="B310" s="341" t="s">
        <v>5359</v>
      </c>
      <c r="C310" s="369" t="s">
        <v>108</v>
      </c>
      <c r="D310" s="319" t="s">
        <v>1705</v>
      </c>
      <c r="E310" s="319" t="s">
        <v>1706</v>
      </c>
      <c r="F310" s="436" t="s">
        <v>308</v>
      </c>
      <c r="G310" s="436" t="s">
        <v>308</v>
      </c>
      <c r="H310" s="436" t="s">
        <v>308</v>
      </c>
      <c r="I310" s="320" t="s">
        <v>4984</v>
      </c>
      <c r="J310" s="321" t="s">
        <v>4990</v>
      </c>
      <c r="K310" s="319" t="s">
        <v>226</v>
      </c>
      <c r="L310" s="319" t="s">
        <v>226</v>
      </c>
      <c r="M310" s="319" t="s">
        <v>226</v>
      </c>
      <c r="N310" s="375" t="s">
        <v>226</v>
      </c>
      <c r="O310" s="375" t="s">
        <v>226</v>
      </c>
      <c r="P310" s="375" t="s">
        <v>226</v>
      </c>
      <c r="Q310" s="375" t="s">
        <v>226</v>
      </c>
      <c r="R310" s="375" t="s">
        <v>226</v>
      </c>
      <c r="S310" s="375" t="s">
        <v>226</v>
      </c>
      <c r="T310" s="375" t="s">
        <v>226</v>
      </c>
      <c r="U310" s="375" t="s">
        <v>226</v>
      </c>
      <c r="V310" s="375" t="s">
        <v>226</v>
      </c>
      <c r="W310" s="375" t="s">
        <v>226</v>
      </c>
      <c r="X310" s="375" t="s">
        <v>226</v>
      </c>
      <c r="Y310" s="375" t="s">
        <v>226</v>
      </c>
      <c r="Z310" s="375" t="s">
        <v>242</v>
      </c>
      <c r="AA310" s="369" t="s">
        <v>226</v>
      </c>
      <c r="AB310" s="369" t="s">
        <v>226</v>
      </c>
      <c r="AC310" s="369" t="s">
        <v>226</v>
      </c>
      <c r="AD310" s="340" t="s">
        <v>4994</v>
      </c>
      <c r="AE310" s="285" t="s">
        <v>226</v>
      </c>
      <c r="AF310" s="285" t="s">
        <v>226</v>
      </c>
      <c r="AG310" s="285" t="s">
        <v>226</v>
      </c>
      <c r="AH310" s="285" t="s">
        <v>226</v>
      </c>
      <c r="AI310" s="285" t="s">
        <v>226</v>
      </c>
      <c r="AJ310" s="285" t="s">
        <v>226</v>
      </c>
      <c r="AK310" s="285" t="s">
        <v>226</v>
      </c>
      <c r="AL310" s="285" t="s">
        <v>226</v>
      </c>
      <c r="AM310" s="285" t="s">
        <v>226</v>
      </c>
      <c r="AN310" s="285" t="s">
        <v>226</v>
      </c>
      <c r="AO310" s="285" t="s">
        <v>226</v>
      </c>
      <c r="AP310" s="285" t="s">
        <v>226</v>
      </c>
      <c r="AQ310" s="285" t="s">
        <v>226</v>
      </c>
      <c r="AR310" s="285" t="s">
        <v>226</v>
      </c>
      <c r="AS310" s="375" t="s">
        <v>5360</v>
      </c>
      <c r="AT310" s="375" t="s">
        <v>258</v>
      </c>
      <c r="AU310" s="375" t="s">
        <v>226</v>
      </c>
      <c r="AV310" s="375" t="s">
        <v>280</v>
      </c>
      <c r="AW310" s="375" t="s">
        <v>226</v>
      </c>
      <c r="AX310" s="375" t="s">
        <v>226</v>
      </c>
      <c r="AY310" s="375" t="s">
        <v>226</v>
      </c>
      <c r="AZ310" s="375" t="s">
        <v>226</v>
      </c>
      <c r="BA310" s="375" t="s">
        <v>226</v>
      </c>
      <c r="BB310" s="375" t="s">
        <v>226</v>
      </c>
      <c r="BC310" s="375" t="s">
        <v>226</v>
      </c>
      <c r="BD310" s="375" t="s">
        <v>226</v>
      </c>
      <c r="BE310" s="375" t="s">
        <v>226</v>
      </c>
      <c r="BF310" s="375" t="s">
        <v>226</v>
      </c>
      <c r="BG310" s="375" t="s">
        <v>226</v>
      </c>
      <c r="BH310" s="375" t="s">
        <v>5361</v>
      </c>
      <c r="BI310" s="375" t="s">
        <v>506</v>
      </c>
      <c r="BJ310" s="375" t="s">
        <v>226</v>
      </c>
      <c r="BK310" s="379" t="s">
        <v>5362</v>
      </c>
      <c r="BL310" s="375" t="s">
        <v>258</v>
      </c>
      <c r="BM310" s="375" t="s">
        <v>226</v>
      </c>
      <c r="BN310" s="375" t="s">
        <v>226</v>
      </c>
      <c r="BO310" s="375" t="s">
        <v>226</v>
      </c>
      <c r="BP310" s="375" t="s">
        <v>226</v>
      </c>
      <c r="BQ310" s="370" t="s">
        <v>2279</v>
      </c>
      <c r="BR310" s="375" t="s">
        <v>226</v>
      </c>
      <c r="BS310" s="376" t="s">
        <v>2280</v>
      </c>
      <c r="BT310" s="375" t="s">
        <v>226</v>
      </c>
      <c r="BU310" s="375" t="s">
        <v>226</v>
      </c>
      <c r="BV310" s="375" t="s">
        <v>226</v>
      </c>
      <c r="BW310" s="375" t="s">
        <v>226</v>
      </c>
      <c r="BX310" s="370" t="s">
        <v>1246</v>
      </c>
      <c r="BY310" s="375" t="s">
        <v>226</v>
      </c>
      <c r="BZ310" s="375" t="s">
        <v>226</v>
      </c>
      <c r="CA310" s="375" t="s">
        <v>226</v>
      </c>
      <c r="CB310" s="375" t="s">
        <v>5363</v>
      </c>
      <c r="CC310" s="375" t="s">
        <v>226</v>
      </c>
      <c r="CD310" s="375" t="s">
        <v>5364</v>
      </c>
      <c r="CE310" s="375" t="s">
        <v>941</v>
      </c>
      <c r="CF310" s="375" t="s">
        <v>5365</v>
      </c>
      <c r="CG310" s="375" t="s">
        <v>226</v>
      </c>
      <c r="CH310" s="375" t="s">
        <v>226</v>
      </c>
      <c r="CI310" s="366" t="s">
        <v>226</v>
      </c>
      <c r="CJ310" s="375" t="s">
        <v>226</v>
      </c>
      <c r="CK310" s="369" t="s">
        <v>226</v>
      </c>
      <c r="CL310" s="375" t="s">
        <v>226</v>
      </c>
      <c r="CM310" s="375" t="s">
        <v>226</v>
      </c>
      <c r="CN310" s="375" t="s">
        <v>226</v>
      </c>
      <c r="CO310" s="375" t="s">
        <v>226</v>
      </c>
      <c r="CP310" s="375" t="s">
        <v>226</v>
      </c>
      <c r="CQ310" s="375" t="s">
        <v>226</v>
      </c>
      <c r="CR310" s="375" t="s">
        <v>226</v>
      </c>
      <c r="CS310" s="375" t="s">
        <v>226</v>
      </c>
      <c r="CT310" s="375" t="s">
        <v>226</v>
      </c>
      <c r="CU310" s="375" t="s">
        <v>226</v>
      </c>
      <c r="CV310" s="375" t="s">
        <v>226</v>
      </c>
      <c r="CW310" s="375" t="s">
        <v>226</v>
      </c>
      <c r="CX310" s="375" t="s">
        <v>226</v>
      </c>
      <c r="CY310" s="375" t="s">
        <v>226</v>
      </c>
      <c r="CZ310" s="375" t="s">
        <v>226</v>
      </c>
      <c r="DA310" s="375" t="s">
        <v>226</v>
      </c>
      <c r="DB310" s="375" t="s">
        <v>226</v>
      </c>
      <c r="DC310" s="375" t="s">
        <v>226</v>
      </c>
      <c r="DD310" s="375" t="s">
        <v>226</v>
      </c>
      <c r="DE310" s="375" t="s">
        <v>226</v>
      </c>
      <c r="DF310" s="375" t="s">
        <v>258</v>
      </c>
      <c r="DG310" s="227"/>
      <c r="DH310" s="364">
        <v>1</v>
      </c>
      <c r="DJ310" s="345" t="str">
        <f t="shared" ref="DJ310:DJ311" si="172">IF(I310="N/A","N/A",IF((LEFT(I310,1)="V"),CONCATENATE(LEFT(I310,16),MID(I310,17,4)+DH310,RIGHT(I310,2)),CONCATENATE(LEFT(I310,6),RIGHT(I310,4)+DH310)))</f>
        <v>01/01/2023</v>
      </c>
      <c r="DK310" s="345" t="str">
        <f t="shared" ref="DK310:DK311" si="173">IF(J310="N/A","N/A",IF((LEFT(J310,1)="V"),CONCATENATE(LEFT(J310,16),MID(J310,17,4)+DH310,RIGHT(J310,2)),CONCATENATE(LEFT(J310,6),RIGHT(J310,4)+DH310)))</f>
        <v>validate2=01/01/2024|E</v>
      </c>
      <c r="DL310" s="345" t="str">
        <f t="shared" ref="DL310:DL311" si="174">IF(K310="N/A","N/A",IF((LEFT(K310,1)="V"),CONCATENATE(LEFT(K310,16),MID(K310,17,4)+DH310,RIGHT(K310,2)),CONCATENATE(LEFT(K310,6),RIGHT(K310,4)+DH310)))</f>
        <v>N/A</v>
      </c>
      <c r="DM310" s="345" t="str">
        <f t="shared" ref="DM310:DM311" si="175">IF(AR310="N/A","N/A",IF((LEFT(AR310,1)="V"),CONCATENATE(LEFT(AR310,16),MID(AR310,17,4)+DH310,RIGHT(AR310,2)),CONCATENATE(LEFT(AR310,6),RIGHT(AR310,4)+DH310)))</f>
        <v>N/A</v>
      </c>
      <c r="DN310" s="345" t="str">
        <f t="shared" ref="DN310:DN311" si="176">IF(AW310="N/A","N/A",IF((LEFT(AW310,1)="V"),CONCATENATE(LEFT(AW310,10),MID(AW310,11,1)+DH310,RIGHT(AW310,2)),CONCATENATE(AW310+DH310)))</f>
        <v>N/A</v>
      </c>
      <c r="DO310" s="345" t="str">
        <f t="shared" ref="DO310:DO311" si="177">IF(BX310="N/A","N/A",IF((LEFT(BX310,1)="V"),CONCATENATE(LEFT(BX310,10),MID(BX310,11,4)+DH310,RIGHT(BX310,2)),CONCATENATE(BX310+DH310)))</f>
        <v>2000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:DX311" si="178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#REF!</v>
      </c>
      <c r="DY310" s="347" t="e">
        <f t="shared" ref="DY310:DY311" si="179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#REF!</v>
      </c>
      <c r="DZ310" s="347" t="str">
        <f t="shared" ref="DZ310:DZ311" si="180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:EA311" si="181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5">
      <c r="A311" s="377" t="s">
        <v>5358</v>
      </c>
      <c r="B311" s="341" t="s">
        <v>5359</v>
      </c>
      <c r="C311" s="369" t="s">
        <v>5403</v>
      </c>
      <c r="D311" s="285" t="s">
        <v>226</v>
      </c>
      <c r="E311" s="285" t="s">
        <v>226</v>
      </c>
      <c r="F311" s="436" t="s">
        <v>308</v>
      </c>
      <c r="G311" s="436" t="s">
        <v>308</v>
      </c>
      <c r="H311" s="436" t="s">
        <v>308</v>
      </c>
      <c r="I311" s="285" t="s">
        <v>226</v>
      </c>
      <c r="J311" s="285" t="s">
        <v>226</v>
      </c>
      <c r="K311" s="285" t="s">
        <v>226</v>
      </c>
      <c r="L311" s="285" t="s">
        <v>226</v>
      </c>
      <c r="M311" s="285" t="s">
        <v>226</v>
      </c>
      <c r="N311" s="285" t="s">
        <v>226</v>
      </c>
      <c r="O311" s="285" t="s">
        <v>226</v>
      </c>
      <c r="P311" s="285" t="s">
        <v>226</v>
      </c>
      <c r="Q311" s="285" t="s">
        <v>226</v>
      </c>
      <c r="R311" s="285" t="s">
        <v>226</v>
      </c>
      <c r="S311" s="285" t="s">
        <v>226</v>
      </c>
      <c r="T311" s="285" t="s">
        <v>226</v>
      </c>
      <c r="U311" s="285" t="s">
        <v>226</v>
      </c>
      <c r="V311" s="285" t="s">
        <v>226</v>
      </c>
      <c r="W311" s="285" t="s">
        <v>226</v>
      </c>
      <c r="X311" s="285" t="s">
        <v>226</v>
      </c>
      <c r="Y311" s="285" t="s">
        <v>226</v>
      </c>
      <c r="Z311" s="285" t="s">
        <v>226</v>
      </c>
      <c r="AA311" s="285" t="s">
        <v>226</v>
      </c>
      <c r="AB311" s="285" t="s">
        <v>226</v>
      </c>
      <c r="AC311" s="285" t="s">
        <v>226</v>
      </c>
      <c r="AD311" s="285" t="s">
        <v>226</v>
      </c>
      <c r="AE311" s="285" t="s">
        <v>226</v>
      </c>
      <c r="AF311" s="285" t="s">
        <v>226</v>
      </c>
      <c r="AG311" s="285" t="s">
        <v>226</v>
      </c>
      <c r="AH311" s="285" t="s">
        <v>226</v>
      </c>
      <c r="AI311" s="285" t="s">
        <v>226</v>
      </c>
      <c r="AJ311" s="285" t="s">
        <v>226</v>
      </c>
      <c r="AK311" s="285" t="s">
        <v>226</v>
      </c>
      <c r="AL311" s="285" t="s">
        <v>226</v>
      </c>
      <c r="AM311" s="285" t="s">
        <v>226</v>
      </c>
      <c r="AN311" s="285" t="s">
        <v>226</v>
      </c>
      <c r="AO311" s="285" t="s">
        <v>226</v>
      </c>
      <c r="AP311" s="285" t="s">
        <v>226</v>
      </c>
      <c r="AQ311" s="285" t="s">
        <v>226</v>
      </c>
      <c r="AR311" s="285" t="s">
        <v>226</v>
      </c>
      <c r="AS311" s="285" t="s">
        <v>226</v>
      </c>
      <c r="AT311" s="285" t="s">
        <v>226</v>
      </c>
      <c r="AU311" s="285" t="s">
        <v>226</v>
      </c>
      <c r="AV311" s="285" t="s">
        <v>226</v>
      </c>
      <c r="AW311" s="285" t="s">
        <v>226</v>
      </c>
      <c r="AX311" s="285" t="s">
        <v>226</v>
      </c>
      <c r="AY311" s="285" t="s">
        <v>226</v>
      </c>
      <c r="AZ311" s="285" t="s">
        <v>226</v>
      </c>
      <c r="BA311" s="285" t="s">
        <v>226</v>
      </c>
      <c r="BB311" s="285" t="s">
        <v>308</v>
      </c>
      <c r="BC311" s="285" t="s">
        <v>226</v>
      </c>
      <c r="BD311" s="285" t="s">
        <v>226</v>
      </c>
      <c r="BE311" s="285" t="s">
        <v>226</v>
      </c>
      <c r="BF311" s="285" t="s">
        <v>226</v>
      </c>
      <c r="BG311" s="285" t="s">
        <v>226</v>
      </c>
      <c r="BH311" s="285" t="s">
        <v>226</v>
      </c>
      <c r="BI311" s="285" t="s">
        <v>226</v>
      </c>
      <c r="BJ311" s="285" t="s">
        <v>226</v>
      </c>
      <c r="BK311" s="285" t="s">
        <v>226</v>
      </c>
      <c r="BL311" s="285" t="s">
        <v>226</v>
      </c>
      <c r="BM311" s="285" t="s">
        <v>226</v>
      </c>
      <c r="BN311" s="285" t="s">
        <v>226</v>
      </c>
      <c r="BO311" s="285" t="s">
        <v>226</v>
      </c>
      <c r="BP311" s="285" t="s">
        <v>226</v>
      </c>
      <c r="BQ311" s="285" t="s">
        <v>226</v>
      </c>
      <c r="BR311" s="285" t="s">
        <v>226</v>
      </c>
      <c r="BS311" s="285" t="s">
        <v>226</v>
      </c>
      <c r="BT311" s="285" t="s">
        <v>226</v>
      </c>
      <c r="BU311" s="285" t="s">
        <v>226</v>
      </c>
      <c r="BV311" s="285" t="s">
        <v>226</v>
      </c>
      <c r="BW311" s="285" t="s">
        <v>226</v>
      </c>
      <c r="BX311" s="285" t="s">
        <v>226</v>
      </c>
      <c r="BY311" s="285" t="s">
        <v>226</v>
      </c>
      <c r="BZ311" s="285" t="s">
        <v>226</v>
      </c>
      <c r="CA311" s="285" t="s">
        <v>226</v>
      </c>
      <c r="CB311" s="285" t="s">
        <v>226</v>
      </c>
      <c r="CC311" s="285" t="s">
        <v>226</v>
      </c>
      <c r="CD311" s="285" t="s">
        <v>226</v>
      </c>
      <c r="CE311" s="285" t="s">
        <v>226</v>
      </c>
      <c r="CF311" s="285" t="s">
        <v>226</v>
      </c>
      <c r="CG311" s="285" t="s">
        <v>226</v>
      </c>
      <c r="CH311" s="285" t="s">
        <v>226</v>
      </c>
      <c r="CI311" s="285" t="s">
        <v>226</v>
      </c>
      <c r="CJ311" s="285" t="s">
        <v>226</v>
      </c>
      <c r="CK311" s="285" t="s">
        <v>226</v>
      </c>
      <c r="CL311" s="285" t="s">
        <v>226</v>
      </c>
      <c r="CM311" s="285" t="s">
        <v>226</v>
      </c>
      <c r="CN311" s="285" t="s">
        <v>226</v>
      </c>
      <c r="CO311" s="285" t="s">
        <v>226</v>
      </c>
      <c r="CP311" s="285" t="s">
        <v>226</v>
      </c>
      <c r="CQ311" s="285" t="s">
        <v>226</v>
      </c>
      <c r="CR311" s="285" t="s">
        <v>226</v>
      </c>
      <c r="CS311" s="285" t="s">
        <v>226</v>
      </c>
      <c r="CT311" s="285" t="s">
        <v>226</v>
      </c>
      <c r="CU311" s="285" t="s">
        <v>226</v>
      </c>
      <c r="CV311" s="285" t="s">
        <v>226</v>
      </c>
      <c r="CW311" s="285" t="s">
        <v>226</v>
      </c>
      <c r="CX311" s="285" t="s">
        <v>226</v>
      </c>
      <c r="CY311" s="285" t="s">
        <v>226</v>
      </c>
      <c r="CZ311" s="285" t="s">
        <v>226</v>
      </c>
      <c r="DA311" s="285" t="s">
        <v>226</v>
      </c>
      <c r="DB311" s="285" t="s">
        <v>226</v>
      </c>
      <c r="DC311" s="285" t="s">
        <v>226</v>
      </c>
      <c r="DD311" s="285" t="s">
        <v>226</v>
      </c>
      <c r="DE311" s="285" t="s">
        <v>226</v>
      </c>
      <c r="DF311" s="375" t="s">
        <v>258</v>
      </c>
      <c r="DG311" s="227"/>
      <c r="DH311" s="364">
        <v>1</v>
      </c>
      <c r="DJ311" s="345" t="str">
        <f t="shared" si="172"/>
        <v>N/A</v>
      </c>
      <c r="DK311" s="345" t="str">
        <f t="shared" si="173"/>
        <v>N/A</v>
      </c>
      <c r="DL311" s="345" t="str">
        <f t="shared" si="174"/>
        <v>N/A</v>
      </c>
      <c r="DM311" s="345" t="str">
        <f t="shared" si="175"/>
        <v>N/A</v>
      </c>
      <c r="DN311" s="345" t="str">
        <f t="shared" si="176"/>
        <v>N/A</v>
      </c>
      <c r="DO311" s="345" t="str">
        <f t="shared" si="177"/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str">
        <f t="shared" si="178"/>
        <v>N/A</v>
      </c>
      <c r="DY311" s="347" t="str">
        <f t="shared" si="179"/>
        <v>N/A</v>
      </c>
      <c r="DZ311" s="347" t="str">
        <f t="shared" si="180"/>
        <v>N/A</v>
      </c>
      <c r="EA311" s="347" t="str">
        <f t="shared" si="181"/>
        <v>N/A</v>
      </c>
    </row>
    <row r="312" spans="1:131" ht="15.75" customHeight="1" x14ac:dyDescent="0.3">
      <c r="A312" s="373" t="s">
        <v>5354</v>
      </c>
      <c r="B312" s="373" t="s">
        <v>5356</v>
      </c>
      <c r="C312" s="373" t="s">
        <v>106</v>
      </c>
      <c r="D312" s="367" t="s">
        <v>225</v>
      </c>
      <c r="E312" s="367" t="s">
        <v>226</v>
      </c>
      <c r="F312" s="367" t="s">
        <v>226</v>
      </c>
      <c r="G312" s="367" t="s">
        <v>308</v>
      </c>
      <c r="H312" s="367" t="s">
        <v>226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5198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5179</v>
      </c>
      <c r="BI312" s="367" t="s">
        <v>487</v>
      </c>
      <c r="BJ312" s="367" t="s">
        <v>258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5180</v>
      </c>
      <c r="BY312" s="367" t="s">
        <v>226</v>
      </c>
      <c r="BZ312" s="367" t="s">
        <v>226</v>
      </c>
      <c r="CA312" s="367" t="s">
        <v>226</v>
      </c>
      <c r="CB312" s="367" t="s">
        <v>5181</v>
      </c>
      <c r="CC312" s="367" t="s">
        <v>226</v>
      </c>
      <c r="CD312" s="367" t="s">
        <v>5182</v>
      </c>
      <c r="CE312" s="367" t="s">
        <v>929</v>
      </c>
      <c r="CF312" s="367" t="s">
        <v>5183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5184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 t="shared" ref="DJ312" si="182">IF(I312="N/A","N/A",IF((LEFT(I312,1)="V"),CONCATENATE(LEFT(I312,16),MID(I312,17,4)+DH312,RIGHT(I312,2)),CONCATENATE(LEFT(I312,6),RIGHT(I312,4)+DH312)))</f>
        <v>#VALUE!</v>
      </c>
      <c r="DK312" s="345" t="str">
        <f t="shared" ref="DK312" si="183">IF(J312="N/A","N/A",IF((LEFT(J312,1)="V"),CONCATENATE(LEFT(J312,16),MID(J312,17,4)+DH312,RIGHT(J312,2)),CONCATENATE(LEFT(J312,6),RIGHT(J312,4)+DH312)))</f>
        <v>N/A</v>
      </c>
      <c r="DL312" s="345" t="str">
        <f t="shared" ref="DL312" si="184">IF(K312="N/A","N/A",IF((LEFT(K312,1)="V"),CONCATENATE(LEFT(K312,16),MID(K312,17,4)+DH312,RIGHT(K312,2)),CONCATENATE(LEFT(K312,6),RIGHT(K312,4)+DH312)))</f>
        <v>N/A</v>
      </c>
      <c r="DM312" s="345" t="str">
        <f t="shared" ref="DM312" si="185">IF(AR312="N/A","N/A",IF((LEFT(AR312,1)="V"),CONCATENATE(LEFT(AR312,16),MID(AR312,17,4)+DH312,RIGHT(AR312,2)),CONCATENATE(LEFT(AR312,6),RIGHT(AR312,4)+DH312)))</f>
        <v>N/A</v>
      </c>
      <c r="DN312" s="345" t="str">
        <f t="shared" ref="DN312" si="186">IF(AW312="N/A","N/A",IF((LEFT(AW312,1)="V"),CONCATENATE(LEFT(AW312,10),MID(AW312,11,1)+DH312,RIGHT(AW312,2)),CONCATENATE(AW312+DH312)))</f>
        <v>N/A</v>
      </c>
      <c r="DO312" s="345" t="str">
        <f t="shared" ref="DO312" si="187">IF(BX312="N/A","N/A",IF((LEFT(BX312,1)="V"),CONCATENATE(LEFT(BX312,10),MID(BX312,11,4)+DH312,RIGHT(BX312,2)),CONCATENATE(BX312+DH312)))</f>
        <v>1967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 t="shared" ref="DX312" si="188"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 t="shared" ref="DY312" si="189"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 t="shared" ref="DZ312" si="190"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 t="shared" ref="EA312" si="191"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3">
      <c r="A313" s="373" t="s">
        <v>5354</v>
      </c>
      <c r="B313" s="373" t="s">
        <v>5356</v>
      </c>
      <c r="C313" s="373" t="s">
        <v>1266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226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92">IF(I313="N/A","N/A",IF((LEFT(I313,1)="V"),CONCATENATE(LEFT(I313,16),MID(I313,17,4)+DH313,RIGHT(I313,2)),CONCATENATE(LEFT(I313,6),RIGHT(I313,4)+DH313)))</f>
        <v>#VALUE!</v>
      </c>
      <c r="DK313" s="345" t="str">
        <f t="shared" ref="DK313" si="193">IF(J313="N/A","N/A",IF((LEFT(J313,1)="V"),CONCATENATE(LEFT(J313,16),MID(J313,17,4)+DH313,RIGHT(J313,2)),CONCATENATE(LEFT(J313,6),RIGHT(J313,4)+DH313)))</f>
        <v>N/A</v>
      </c>
      <c r="DL313" s="345" t="str">
        <f t="shared" ref="DL313" si="194">IF(K313="N/A","N/A",IF((LEFT(K313,1)="V"),CONCATENATE(LEFT(K313,16),MID(K313,17,4)+DH313,RIGHT(K313,2)),CONCATENATE(LEFT(K313,6),RIGHT(K313,4)+DH313)))</f>
        <v>N/A</v>
      </c>
      <c r="DM313" s="345" t="str">
        <f t="shared" ref="DM313" si="195">IF(AR313="N/A","N/A",IF((LEFT(AR313,1)="V"),CONCATENATE(LEFT(AR313,16),MID(AR313,17,4)+DH313,RIGHT(AR313,2)),CONCATENATE(LEFT(AR313,6),RIGHT(AR313,4)+DH313)))</f>
        <v>N/A</v>
      </c>
      <c r="DN313" s="345" t="str">
        <f t="shared" ref="DN313" si="196">IF(AW313="N/A","N/A",IF((LEFT(AW313,1)="V"),CONCATENATE(LEFT(AW313,10),MID(AW313,11,1)+DH313,RIGHT(AW313,2)),CONCATENATE(AW313+DH313)))</f>
        <v>N/A</v>
      </c>
      <c r="DO313" s="345" t="str">
        <f t="shared" ref="DO313" si="197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8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9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200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201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3">
      <c r="A314" s="373" t="s">
        <v>5355</v>
      </c>
      <c r="B314" s="373" t="s">
        <v>5357</v>
      </c>
      <c r="C314" s="373" t="s">
        <v>108</v>
      </c>
      <c r="D314" s="367" t="s">
        <v>1705</v>
      </c>
      <c r="E314" s="367" t="s">
        <v>226</v>
      </c>
      <c r="F314" s="367" t="s">
        <v>226</v>
      </c>
      <c r="G314" s="367" t="s">
        <v>226</v>
      </c>
      <c r="H314" s="367" t="s">
        <v>308</v>
      </c>
      <c r="I314" s="431" t="s">
        <v>5442</v>
      </c>
      <c r="J314" s="368" t="s">
        <v>226</v>
      </c>
      <c r="K314" s="367" t="s">
        <v>226</v>
      </c>
      <c r="L314" s="367" t="s">
        <v>226</v>
      </c>
      <c r="M314" s="367" t="s">
        <v>226</v>
      </c>
      <c r="N314" s="367" t="s">
        <v>226</v>
      </c>
      <c r="O314" s="367" t="s">
        <v>226</v>
      </c>
      <c r="P314" s="367" t="s">
        <v>226</v>
      </c>
      <c r="Q314" s="367" t="s">
        <v>226</v>
      </c>
      <c r="R314" s="367" t="s">
        <v>226</v>
      </c>
      <c r="S314" s="367" t="s">
        <v>226</v>
      </c>
      <c r="T314" s="367" t="s">
        <v>226</v>
      </c>
      <c r="U314" s="367" t="s">
        <v>226</v>
      </c>
      <c r="V314" s="367" t="s">
        <v>226</v>
      </c>
      <c r="W314" s="367" t="s">
        <v>226</v>
      </c>
      <c r="X314" s="367" t="s">
        <v>226</v>
      </c>
      <c r="Y314" s="367" t="s">
        <v>226</v>
      </c>
      <c r="Z314" s="367" t="s">
        <v>1482</v>
      </c>
      <c r="AA314" s="373" t="s">
        <v>226</v>
      </c>
      <c r="AB314" s="373" t="s">
        <v>226</v>
      </c>
      <c r="AC314" s="373" t="s">
        <v>226</v>
      </c>
      <c r="AD314" s="374" t="s">
        <v>4994</v>
      </c>
      <c r="AE314" s="367" t="s">
        <v>226</v>
      </c>
      <c r="AF314" s="367" t="s">
        <v>226</v>
      </c>
      <c r="AG314" s="367" t="s">
        <v>226</v>
      </c>
      <c r="AH314" s="367" t="s">
        <v>226</v>
      </c>
      <c r="AI314" s="367" t="s">
        <v>226</v>
      </c>
      <c r="AJ314" s="367" t="s">
        <v>226</v>
      </c>
      <c r="AK314" s="367" t="s">
        <v>226</v>
      </c>
      <c r="AL314" s="373" t="s">
        <v>226</v>
      </c>
      <c r="AM314" s="367" t="s">
        <v>226</v>
      </c>
      <c r="AN314" s="367" t="s">
        <v>226</v>
      </c>
      <c r="AO314" s="367" t="s">
        <v>226</v>
      </c>
      <c r="AP314" s="367" t="s">
        <v>226</v>
      </c>
      <c r="AQ314" s="367" t="s">
        <v>226</v>
      </c>
      <c r="AR314" s="367" t="s">
        <v>226</v>
      </c>
      <c r="AS314" s="367" t="s">
        <v>5133</v>
      </c>
      <c r="AT314" s="367" t="s">
        <v>258</v>
      </c>
      <c r="AU314" s="367" t="s">
        <v>226</v>
      </c>
      <c r="AV314" s="367" t="s">
        <v>280</v>
      </c>
      <c r="AW314" s="367" t="s">
        <v>226</v>
      </c>
      <c r="AX314" s="367" t="s">
        <v>226</v>
      </c>
      <c r="AY314" s="367" t="s">
        <v>226</v>
      </c>
      <c r="AZ314" s="367" t="s">
        <v>226</v>
      </c>
      <c r="BA314" s="367" t="s">
        <v>226</v>
      </c>
      <c r="BB314" s="367" t="s">
        <v>226</v>
      </c>
      <c r="BC314" s="367" t="s">
        <v>226</v>
      </c>
      <c r="BD314" s="367" t="s">
        <v>226</v>
      </c>
      <c r="BE314" s="367" t="s">
        <v>226</v>
      </c>
      <c r="BF314" s="367" t="s">
        <v>226</v>
      </c>
      <c r="BG314" s="367" t="s">
        <v>226</v>
      </c>
      <c r="BH314" s="367" t="s">
        <v>5031</v>
      </c>
      <c r="BI314" s="367" t="s">
        <v>506</v>
      </c>
      <c r="BJ314" s="367" t="s">
        <v>226</v>
      </c>
      <c r="BK314" s="367" t="s">
        <v>5032</v>
      </c>
      <c r="BL314" s="367" t="s">
        <v>258</v>
      </c>
      <c r="BM314" s="367" t="s">
        <v>226</v>
      </c>
      <c r="BN314" s="367" t="s">
        <v>226</v>
      </c>
      <c r="BO314" s="367" t="s">
        <v>226</v>
      </c>
      <c r="BP314" s="367" t="s">
        <v>226</v>
      </c>
      <c r="BQ314" s="371" t="s">
        <v>1258</v>
      </c>
      <c r="BR314" s="367" t="s">
        <v>226</v>
      </c>
      <c r="BS314" s="365" t="s">
        <v>1259</v>
      </c>
      <c r="BT314" s="367" t="s">
        <v>226</v>
      </c>
      <c r="BU314" s="367" t="s">
        <v>226</v>
      </c>
      <c r="BV314" s="367" t="s">
        <v>226</v>
      </c>
      <c r="BW314" s="367" t="s">
        <v>226</v>
      </c>
      <c r="BX314" s="371" t="s">
        <v>935</v>
      </c>
      <c r="BY314" s="367" t="s">
        <v>226</v>
      </c>
      <c r="BZ314" s="367" t="s">
        <v>226</v>
      </c>
      <c r="CA314" s="367" t="s">
        <v>226</v>
      </c>
      <c r="CB314" s="367" t="s">
        <v>5027</v>
      </c>
      <c r="CC314" s="367" t="s">
        <v>226</v>
      </c>
      <c r="CD314" s="367" t="s">
        <v>5028</v>
      </c>
      <c r="CE314" s="367" t="s">
        <v>706</v>
      </c>
      <c r="CF314" s="371" t="s">
        <v>5029</v>
      </c>
      <c r="CG314" s="367" t="s">
        <v>226</v>
      </c>
      <c r="CH314" s="367" t="s">
        <v>226</v>
      </c>
      <c r="CI314" s="368" t="s">
        <v>226</v>
      </c>
      <c r="CJ314" s="367" t="s">
        <v>226</v>
      </c>
      <c r="CK314" s="373" t="s">
        <v>226</v>
      </c>
      <c r="CL314" s="367" t="s">
        <v>226</v>
      </c>
      <c r="CM314" s="367" t="s">
        <v>226</v>
      </c>
      <c r="CN314" s="367" t="s">
        <v>226</v>
      </c>
      <c r="CO314" s="367" t="s">
        <v>226</v>
      </c>
      <c r="CP314" s="367" t="s">
        <v>226</v>
      </c>
      <c r="CQ314" s="367" t="s">
        <v>226</v>
      </c>
      <c r="CR314" s="367" t="s">
        <v>226</v>
      </c>
      <c r="CS314" s="367" t="s">
        <v>226</v>
      </c>
      <c r="CT314" s="367" t="s">
        <v>226</v>
      </c>
      <c r="CU314" s="367" t="s">
        <v>226</v>
      </c>
      <c r="CV314" s="367" t="s">
        <v>226</v>
      </c>
      <c r="CW314" s="367" t="s">
        <v>226</v>
      </c>
      <c r="CX314" s="367" t="s">
        <v>226</v>
      </c>
      <c r="CY314" s="367" t="s">
        <v>226</v>
      </c>
      <c r="CZ314" s="367" t="s">
        <v>226</v>
      </c>
      <c r="DA314" s="367" t="s">
        <v>226</v>
      </c>
      <c r="DB314" s="367" t="s">
        <v>226</v>
      </c>
      <c r="DC314" s="367" t="s">
        <v>226</v>
      </c>
      <c r="DD314" s="367" t="s">
        <v>226</v>
      </c>
      <c r="DE314" s="367" t="s">
        <v>226</v>
      </c>
      <c r="DF314" s="367" t="s">
        <v>258</v>
      </c>
      <c r="DG314" s="227"/>
      <c r="DH314" s="364">
        <v>1</v>
      </c>
      <c r="DJ314" s="345" t="e">
        <f>IF(I314="N/A","N/A",IF((LEFT(I314,1)="V"),CONCATENATE(LEFT(I314,16),MID(I314,17,4)+DH314,RIGHT(I314,2)),CONCATENATE(LEFT(I314,6),RIGHT(I314,4)+DH314)))</f>
        <v>#VALUE!</v>
      </c>
      <c r="DK314" s="345" t="str">
        <f>IF(J314="N/A","N/A",IF((LEFT(J314,1)="V"),CONCATENATE(LEFT(J314,16),MID(J314,17,4)+DH314,RIGHT(J314,2)),CONCATENATE(LEFT(J314,6),RIGHT(J314,4)+DH314)))</f>
        <v>N/A</v>
      </c>
      <c r="DL314" s="345" t="str">
        <f>IF(K314="N/A","N/A",IF((LEFT(K314,1)="V"),CONCATENATE(LEFT(K314,16),MID(K314,17,4)+DH314,RIGHT(K314,2)),CONCATENATE(LEFT(K314,6),RIGHT(K314,4)+DH314)))</f>
        <v>N/A</v>
      </c>
      <c r="DM314" s="345" t="str">
        <f>IF(AR314="N/A","N/A",IF((LEFT(AR314,1)="V"),CONCATENATE(LEFT(AR314,16),MID(AR314,17,4)+DH314,RIGHT(AR314,2)),CONCATENATE(LEFT(AR314,6),RIGHT(AR314,4)+DH314)))</f>
        <v>N/A</v>
      </c>
      <c r="DN314" s="345" t="str">
        <f>IF(AW314="N/A","N/A",IF((LEFT(AW314,1)="V"),CONCATENATE(LEFT(AW314,10),MID(AW314,11,1)+DH314,RIGHT(AW314,2)),CONCATENATE(AW314+DH314)))</f>
        <v>N/A</v>
      </c>
      <c r="DO314" s="345" t="str">
        <f>IF(BX314="N/A","N/A",IF((LEFT(BX314,1)="V"),CONCATENATE(LEFT(BX314,10),MID(BX314,11,4)+DH314,RIGHT(BX314,2)),CONCATENATE(BX314+DH314)))</f>
        <v>2001</v>
      </c>
      <c r="DQ314" s="346" t="s">
        <v>1906</v>
      </c>
      <c r="DR314" s="346" t="s">
        <v>226</v>
      </c>
      <c r="DS314" s="346" t="s">
        <v>226</v>
      </c>
      <c r="DT314" s="346" t="s">
        <v>226</v>
      </c>
      <c r="DU314" s="346" t="s">
        <v>226</v>
      </c>
      <c r="DV314" s="346" t="s">
        <v>226</v>
      </c>
      <c r="DX314" s="347" t="e">
        <f>IF(I314="N/A","N/A",IF((LEFT(I314,1)="V"),CONCATENATE(LEFT(I314,10),VLOOKUP(MID(I314,11,2),month,2,FALSE),MID(I314,13,4),(IF(OR((MID(I314,11,2)=one),(MID(I314,11,2)=two),(MID(I314,11,2)=three),(MID(I314,11,2)=four),(MID(I314,11,2)=five)),MID(I314,17,4),MID(I314,17,4)+$DH314)),RIGHT(I314,2)),CONCATENATE(VLOOKUP(LEFT(I314,2),month,2,FALSE),MID(I314,3,4),(IF(OR((LEFT(I314,2)=one),(LEFT(I314,2)=two),(LEFT(I314,2)=three),(LEFT(I314,2)=four),(LEFT(I314,2)=five)),RIGHT(I314,4),RIGHT(I314,4)+$DH314)))))</f>
        <v>#N/A</v>
      </c>
      <c r="DY314" s="347" t="str">
        <f>IF(J314="N/A","N/A",IF((LEFT(J314,1)="V"),CONCATENATE(LEFT(J314,10),VLOOKUP(MID(J314,11,2),month,2,FALSE),MID(J314,13,4),(IF(OR((MID(J314,11,2)=one),(MID(J314,11,2)=two),(MID(J314,11,2)=three),(MID(J314,11,2)=four),(MID(J314,11,2)=five)),MID(J314,17,4),MID(J314,17,4)+$DH314)),RIGHT(J314,2)),CONCATENATE(VLOOKUP(LEFT(J314,2),month,2,FALSE),MID(J314,3,4),(IF(OR((LEFT(J314,2)=one),(LEFT(J314,2)=two),(LEFT(J314,2)=three),(LEFT(J314,2)=four),(LEFT(J314,2)=five)),RIGHT(J314,4),RIGHT(J314,4)+$DH314)))))</f>
        <v>N/A</v>
      </c>
      <c r="DZ314" s="347" t="str">
        <f>IF(K314="N/A","N/A",IF((LEFT(K314,1)="V"),CONCATENATE(LEFT(K314,10),VLOOKUP(MID(K314,11,2),month,2,FALSE),MID(K314,13,4),(IF(OR((MID(K314,11,2)=one),(MID(K314,11,2)=two),(MID(K314,11,2)=three),(MID(K314,11,2)=four),(MID(K314,11,2)=five)),MID(K314,17,4),MID(K314,17,4)+$DH314)),RIGHT(K314,2)),CONCATENATE(VLOOKUP(LEFT(K314,2),month,2,FALSE),MID(K314,3,4),(IF(OR((LEFT(K314,2)=one),(LEFT(K314,2)=two),(LEFT(K314,2)=three),(LEFT(K314,2)=four),(LEFT(K314,2)=five)),RIGHT(K314,4),RIGHT(K314,4)+$DH314)))))</f>
        <v>N/A</v>
      </c>
      <c r="EA314" s="347" t="str">
        <f>IF(AR314="N/A","N/A",IF((LEFT(AR314,1)="V"),CONCATENATE(LEFT(AR314,10),VLOOKUP(MID(AR314,11,2),month,2,FALSE),MID(AR314,13,4),(IF(OR((MID(AR314,11,2)=one),(MID(AR314,11,2)=two),(MID(AR314,11,2)=three),(MID(AR314,11,2)=four),(MID(AR314,11,2)=five)),MID(AR314,17,4),MID(AR314,17,4)+$DH314)),RIGHT(AR314,2)),CONCATENATE(VLOOKUP(LEFT(AR314,2),month,2,FALSE),MID(AR314,3,4),(IF(OR((LEFT(AR314,2)=one),(LEFT(AR314,2)=two),(LEFT(AR314,2)=three),(LEFT(AR314,2)=four),(LEFT(AR314,2)=five)),RIGHT(AR314,4),RIGHT(AR314,4)+$DH314)))))</f>
        <v>N/A</v>
      </c>
    </row>
    <row r="315" spans="1:131" ht="15.75" customHeight="1" x14ac:dyDescent="0.3">
      <c r="A315" s="373" t="s">
        <v>5355</v>
      </c>
      <c r="B315" s="373" t="s">
        <v>5357</v>
      </c>
      <c r="C315" s="373" t="s">
        <v>5403</v>
      </c>
      <c r="D315" s="367" t="s">
        <v>226</v>
      </c>
      <c r="E315" s="367" t="s">
        <v>226</v>
      </c>
      <c r="F315" s="367" t="s">
        <v>226</v>
      </c>
      <c r="G315" s="367" t="s">
        <v>226</v>
      </c>
      <c r="H315" s="367" t="s">
        <v>308</v>
      </c>
      <c r="I315" s="431" t="s">
        <v>5442</v>
      </c>
      <c r="J315" s="367" t="s">
        <v>226</v>
      </c>
      <c r="K315" s="367" t="s">
        <v>226</v>
      </c>
      <c r="L315" s="367" t="s">
        <v>226</v>
      </c>
      <c r="M315" s="367" t="s">
        <v>226</v>
      </c>
      <c r="N315" s="367" t="s">
        <v>226</v>
      </c>
      <c r="O315" s="367" t="s">
        <v>226</v>
      </c>
      <c r="P315" s="367" t="s">
        <v>226</v>
      </c>
      <c r="Q315" s="367" t="s">
        <v>226</v>
      </c>
      <c r="R315" s="367" t="s">
        <v>226</v>
      </c>
      <c r="S315" s="367" t="s">
        <v>226</v>
      </c>
      <c r="T315" s="367" t="s">
        <v>226</v>
      </c>
      <c r="U315" s="367" t="s">
        <v>226</v>
      </c>
      <c r="V315" s="367" t="s">
        <v>226</v>
      </c>
      <c r="W315" s="367" t="s">
        <v>226</v>
      </c>
      <c r="X315" s="367" t="s">
        <v>226</v>
      </c>
      <c r="Y315" s="367" t="s">
        <v>226</v>
      </c>
      <c r="Z315" s="367" t="s">
        <v>226</v>
      </c>
      <c r="AA315" s="367" t="s">
        <v>226</v>
      </c>
      <c r="AB315" s="367" t="s">
        <v>226</v>
      </c>
      <c r="AC315" s="367" t="s">
        <v>226</v>
      </c>
      <c r="AD315" s="367" t="s">
        <v>226</v>
      </c>
      <c r="AE315" s="367" t="s">
        <v>226</v>
      </c>
      <c r="AF315" s="367" t="s">
        <v>226</v>
      </c>
      <c r="AG315" s="367" t="s">
        <v>226</v>
      </c>
      <c r="AH315" s="367" t="s">
        <v>226</v>
      </c>
      <c r="AI315" s="367" t="s">
        <v>226</v>
      </c>
      <c r="AJ315" s="367" t="s">
        <v>226</v>
      </c>
      <c r="AK315" s="367" t="s">
        <v>226</v>
      </c>
      <c r="AL315" s="367" t="s">
        <v>226</v>
      </c>
      <c r="AM315" s="367" t="s">
        <v>226</v>
      </c>
      <c r="AN315" s="367" t="s">
        <v>226</v>
      </c>
      <c r="AO315" s="367" t="s">
        <v>226</v>
      </c>
      <c r="AP315" s="367" t="s">
        <v>226</v>
      </c>
      <c r="AQ315" s="367" t="s">
        <v>226</v>
      </c>
      <c r="AR315" s="367" t="s">
        <v>226</v>
      </c>
      <c r="AS315" s="367" t="s">
        <v>226</v>
      </c>
      <c r="AT315" s="367" t="s">
        <v>226</v>
      </c>
      <c r="AU315" s="367" t="s">
        <v>226</v>
      </c>
      <c r="AV315" s="367" t="s">
        <v>226</v>
      </c>
      <c r="AW315" s="367" t="s">
        <v>226</v>
      </c>
      <c r="AX315" s="367" t="s">
        <v>226</v>
      </c>
      <c r="AY315" s="367" t="s">
        <v>226</v>
      </c>
      <c r="AZ315" s="367" t="s">
        <v>226</v>
      </c>
      <c r="BA315" s="367" t="s">
        <v>226</v>
      </c>
      <c r="BB315" s="367" t="s">
        <v>308</v>
      </c>
      <c r="BC315" s="367" t="s">
        <v>226</v>
      </c>
      <c r="BD315" s="367" t="s">
        <v>226</v>
      </c>
      <c r="BE315" s="367" t="s">
        <v>226</v>
      </c>
      <c r="BF315" s="367" t="s">
        <v>226</v>
      </c>
      <c r="BG315" s="367" t="s">
        <v>226</v>
      </c>
      <c r="BH315" s="367" t="s">
        <v>226</v>
      </c>
      <c r="BI315" s="367" t="s">
        <v>226</v>
      </c>
      <c r="BJ315" s="367" t="s">
        <v>226</v>
      </c>
      <c r="BK315" s="367" t="s">
        <v>226</v>
      </c>
      <c r="BL315" s="367" t="s">
        <v>226</v>
      </c>
      <c r="BM315" s="367" t="s">
        <v>226</v>
      </c>
      <c r="BN315" s="367" t="s">
        <v>226</v>
      </c>
      <c r="BO315" s="367" t="s">
        <v>226</v>
      </c>
      <c r="BP315" s="367" t="s">
        <v>226</v>
      </c>
      <c r="BQ315" s="367" t="s">
        <v>226</v>
      </c>
      <c r="BR315" s="367" t="s">
        <v>226</v>
      </c>
      <c r="BS315" s="367" t="s">
        <v>226</v>
      </c>
      <c r="BT315" s="367" t="s">
        <v>226</v>
      </c>
      <c r="BU315" s="367" t="s">
        <v>226</v>
      </c>
      <c r="BV315" s="367" t="s">
        <v>226</v>
      </c>
      <c r="BW315" s="367" t="s">
        <v>226</v>
      </c>
      <c r="BX315" s="367" t="s">
        <v>226</v>
      </c>
      <c r="BY315" s="367" t="s">
        <v>226</v>
      </c>
      <c r="BZ315" s="367" t="s">
        <v>226</v>
      </c>
      <c r="CA315" s="367" t="s">
        <v>226</v>
      </c>
      <c r="CB315" s="367" t="s">
        <v>226</v>
      </c>
      <c r="CC315" s="367" t="s">
        <v>226</v>
      </c>
      <c r="CD315" s="367" t="s">
        <v>226</v>
      </c>
      <c r="CE315" s="367" t="s">
        <v>226</v>
      </c>
      <c r="CF315" s="367" t="s">
        <v>226</v>
      </c>
      <c r="CG315" s="367" t="s">
        <v>226</v>
      </c>
      <c r="CH315" s="367" t="s">
        <v>226</v>
      </c>
      <c r="CI315" s="367" t="s">
        <v>226</v>
      </c>
      <c r="CJ315" s="367" t="s">
        <v>226</v>
      </c>
      <c r="CK315" s="367" t="s">
        <v>226</v>
      </c>
      <c r="CL315" s="367" t="s">
        <v>226</v>
      </c>
      <c r="CM315" s="367" t="s">
        <v>226</v>
      </c>
      <c r="CN315" s="367" t="s">
        <v>226</v>
      </c>
      <c r="CO315" s="367" t="s">
        <v>226</v>
      </c>
      <c r="CP315" s="367" t="s">
        <v>226</v>
      </c>
      <c r="CQ315" s="367" t="s">
        <v>226</v>
      </c>
      <c r="CR315" s="367" t="s">
        <v>226</v>
      </c>
      <c r="CS315" s="367" t="s">
        <v>226</v>
      </c>
      <c r="CT315" s="367" t="s">
        <v>226</v>
      </c>
      <c r="CU315" s="367" t="s">
        <v>226</v>
      </c>
      <c r="CV315" s="367" t="s">
        <v>226</v>
      </c>
      <c r="CW315" s="367" t="s">
        <v>226</v>
      </c>
      <c r="CX315" s="367" t="s">
        <v>226</v>
      </c>
      <c r="CY315" s="367" t="s">
        <v>226</v>
      </c>
      <c r="CZ315" s="367" t="s">
        <v>226</v>
      </c>
      <c r="DA315" s="367" t="s">
        <v>226</v>
      </c>
      <c r="DB315" s="367" t="s">
        <v>226</v>
      </c>
      <c r="DC315" s="367" t="s">
        <v>226</v>
      </c>
      <c r="DD315" s="367" t="s">
        <v>226</v>
      </c>
      <c r="DE315" s="367" t="s">
        <v>226</v>
      </c>
      <c r="DF315" s="367" t="s">
        <v>258</v>
      </c>
      <c r="DG315" s="227"/>
      <c r="DH315" s="364">
        <v>1</v>
      </c>
      <c r="DJ315" s="345" t="e">
        <f t="shared" ref="DJ315" si="202">IF(I315="N/A","N/A",IF((LEFT(I315,1)="V"),CONCATENATE(LEFT(I315,16),MID(I315,17,4)+DH315,RIGHT(I315,2)),CONCATENATE(LEFT(I315,6),RIGHT(I315,4)+DH315)))</f>
        <v>#VALUE!</v>
      </c>
      <c r="DK315" s="345" t="str">
        <f t="shared" ref="DK315" si="203">IF(J315="N/A","N/A",IF((LEFT(J315,1)="V"),CONCATENATE(LEFT(J315,16),MID(J315,17,4)+DH315,RIGHT(J315,2)),CONCATENATE(LEFT(J315,6),RIGHT(J315,4)+DH315)))</f>
        <v>N/A</v>
      </c>
      <c r="DL315" s="345" t="str">
        <f t="shared" ref="DL315" si="204">IF(K315="N/A","N/A",IF((LEFT(K315,1)="V"),CONCATENATE(LEFT(K315,16),MID(K315,17,4)+DH315,RIGHT(K315,2)),CONCATENATE(LEFT(K315,6),RIGHT(K315,4)+DH315)))</f>
        <v>N/A</v>
      </c>
      <c r="DM315" s="345" t="str">
        <f t="shared" ref="DM315" si="205">IF(AR315="N/A","N/A",IF((LEFT(AR315,1)="V"),CONCATENATE(LEFT(AR315,16),MID(AR315,17,4)+DH315,RIGHT(AR315,2)),CONCATENATE(LEFT(AR315,6),RIGHT(AR315,4)+DH315)))</f>
        <v>N/A</v>
      </c>
      <c r="DN315" s="345" t="str">
        <f t="shared" ref="DN315" si="206">IF(AW315="N/A","N/A",IF((LEFT(AW315,1)="V"),CONCATENATE(LEFT(AW315,10),MID(AW315,11,1)+DH315,RIGHT(AW315,2)),CONCATENATE(AW315+DH315)))</f>
        <v>N/A</v>
      </c>
      <c r="DO315" s="345" t="str">
        <f t="shared" ref="DO315" si="207">IF(BX315="N/A","N/A",IF((LEFT(BX315,1)="V"),CONCATENATE(LEFT(BX315,10),MID(BX315,11,4)+DH315,RIGHT(BX315,2)),CONCATENATE(BX315+DH315)))</f>
        <v>N/A</v>
      </c>
      <c r="DQ315" s="346" t="s">
        <v>1906</v>
      </c>
      <c r="DR315" s="346" t="s">
        <v>226</v>
      </c>
      <c r="DS315" s="346" t="s">
        <v>226</v>
      </c>
      <c r="DT315" s="346" t="s">
        <v>226</v>
      </c>
      <c r="DU315" s="346" t="s">
        <v>226</v>
      </c>
      <c r="DV315" s="346" t="s">
        <v>226</v>
      </c>
      <c r="DX315" s="347" t="e">
        <f t="shared" ref="DX315" si="208">IF(I315="N/A","N/A",IF((LEFT(I315,1)="V"),CONCATENATE(LEFT(I315,10),VLOOKUP(MID(I315,11,2),month,2,FALSE),MID(I315,13,4),(IF(OR((MID(I315,11,2)=one),(MID(I315,11,2)=two),(MID(I315,11,2)=three),(MID(I315,11,2)=four),(MID(I315,11,2)=five)),MID(I315,17,4),MID(I315,17,4)+$DH315)),RIGHT(I315,2)),CONCATENATE(VLOOKUP(LEFT(I315,2),month,2,FALSE),MID(I315,3,4),(IF(OR((LEFT(I315,2)=one),(LEFT(I315,2)=two),(LEFT(I315,2)=three),(LEFT(I315,2)=four),(LEFT(I315,2)=five)),RIGHT(I315,4),RIGHT(I315,4)+$DH315)))))</f>
        <v>#N/A</v>
      </c>
      <c r="DY315" s="347" t="str">
        <f t="shared" ref="DY315" si="209">IF(J315="N/A","N/A",IF((LEFT(J315,1)="V"),CONCATENATE(LEFT(J315,10),VLOOKUP(MID(J315,11,2),month,2,FALSE),MID(J315,13,4),(IF(OR((MID(J315,11,2)=one),(MID(J315,11,2)=two),(MID(J315,11,2)=three),(MID(J315,11,2)=four),(MID(J315,11,2)=five)),MID(J315,17,4),MID(J315,17,4)+$DH315)),RIGHT(J315,2)),CONCATENATE(VLOOKUP(LEFT(J315,2),month,2,FALSE),MID(J315,3,4),(IF(OR((LEFT(J315,2)=one),(LEFT(J315,2)=two),(LEFT(J315,2)=three),(LEFT(J315,2)=four),(LEFT(J315,2)=five)),RIGHT(J315,4),RIGHT(J315,4)+$DH315)))))</f>
        <v>N/A</v>
      </c>
      <c r="DZ315" s="347" t="str">
        <f t="shared" ref="DZ315" si="210">IF(K315="N/A","N/A",IF((LEFT(K315,1)="V"),CONCATENATE(LEFT(K315,10),VLOOKUP(MID(K315,11,2),month,2,FALSE),MID(K315,13,4),(IF(OR((MID(K315,11,2)=one),(MID(K315,11,2)=two),(MID(K315,11,2)=three),(MID(K315,11,2)=four),(MID(K315,11,2)=five)),MID(K315,17,4),MID(K315,17,4)+$DH315)),RIGHT(K315,2)),CONCATENATE(VLOOKUP(LEFT(K315,2),month,2,FALSE),MID(K315,3,4),(IF(OR((LEFT(K315,2)=one),(LEFT(K315,2)=two),(LEFT(K315,2)=three),(LEFT(K315,2)=four),(LEFT(K315,2)=five)),RIGHT(K315,4),RIGHT(K315,4)+$DH315)))))</f>
        <v>N/A</v>
      </c>
      <c r="EA315" s="347" t="str">
        <f t="shared" ref="EA315" si="211">IF(AR315="N/A","N/A",IF((LEFT(AR315,1)="V"),CONCATENATE(LEFT(AR315,10),VLOOKUP(MID(AR315,11,2),month,2,FALSE),MID(AR315,13,4),(IF(OR((MID(AR315,11,2)=one),(MID(AR315,11,2)=two),(MID(AR315,11,2)=three),(MID(AR315,11,2)=four),(MID(AR315,11,2)=five)),MID(AR315,17,4),MID(AR315,17,4)+$DH315)),RIGHT(AR315,2)),CONCATENATE(VLOOKUP(LEFT(AR315,2),month,2,FALSE),MID(AR315,3,4),(IF(OR((LEFT(AR315,2)=one),(LEFT(AR315,2)=two),(LEFT(AR315,2)=three),(LEFT(AR315,2)=four),(LEFT(AR315,2)=five)),RIGHT(AR315,4),RIGHT(AR315,4)+$DH315)))))</f>
        <v>N/A</v>
      </c>
    </row>
    <row r="316" spans="1:131" ht="15.75" customHeight="1" x14ac:dyDescent="0.25">
      <c r="A316" s="141" t="s">
        <v>126</v>
      </c>
    </row>
  </sheetData>
  <autoFilter ref="A1:ED316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6" xr:uid="{00000000-0001-0000-0300-000000000000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2"/>
      <autoFilter ref="A1:DI275" xr:uid="{F34D502F-4252-439D-AD8C-2E6B124C45E5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37DA1961-9565-442F-A5C1-CAE4A54DC1C8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3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255A47DB-1930-49BC-9666-AD2CB688B093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4"/>
      <autoFilter ref="A1:EL314" xr:uid="{071642EC-EADE-474C-9EB7-78B16C499A3D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5"/>
      <autoFilter ref="A1:ED314" xr:uid="{E657F061-A2A8-460F-B207-3543CA13A662}"/>
    </customSheetView>
  </customSheetViews>
  <hyperlinks>
    <hyperlink ref="A301" location="PagesList!A1" display="Go To PageList" xr:uid="{00000000-0004-0000-0300-000000000000}"/>
    <hyperlink ref="A316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2.26953125" bestFit="1" customWidth="1"/>
    <col min="2" max="2" width="28" bestFit="1" customWidth="1"/>
    <col min="3" max="3" width="17.453125" bestFit="1" customWidth="1"/>
    <col min="4" max="8" width="17.7265625" customWidth="1"/>
    <col min="9" max="9" width="17.453125" customWidth="1"/>
    <col min="29" max="29" width="30.453125" bestFit="1" customWidth="1"/>
  </cols>
  <sheetData>
    <row r="1" spans="1:29" ht="39" x14ac:dyDescent="0.25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5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5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5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5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5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5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5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5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5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5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5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5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5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5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5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5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5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5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5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5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5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5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5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5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5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5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5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5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5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5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5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5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5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5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5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5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5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5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5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5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5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5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5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5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5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5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5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5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5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5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5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5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5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5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5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5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5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5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5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5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5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5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5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5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5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5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5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5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5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5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5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5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5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5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5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5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5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3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00000000-0009-0000-0000-000004000000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FF9EB8C2-01A7-428A-845E-7B9E153A44A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FBAAC442-32CE-4BF2-A8C3-0B94965E470A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2"/>
      <autoFilter ref="A1:AC1" xr:uid="{B4AC111C-CE9F-446B-8045-868009290102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3"/>
      <autoFilter ref="A1:AC85" xr:uid="{7F79B630-FD02-43A0-83C7-5F7A05E25452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4"/>
      <autoFilter ref="A1:AC87" xr:uid="{1888E8BF-543E-4845-90F1-94CA0EAEC66E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81EF7D4A-2547-4F25-AA02-B388992B502E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53125" defaultRowHeight="15.75" customHeight="1" x14ac:dyDescent="0.25"/>
  <cols>
    <col min="1" max="1" width="14" bestFit="1" customWidth="1"/>
    <col min="2" max="2" width="26.26953125" customWidth="1"/>
    <col min="3" max="3" width="18.1796875" customWidth="1"/>
  </cols>
  <sheetData>
    <row r="1" spans="1:30" ht="15.75" customHeight="1" x14ac:dyDescent="0.25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5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5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5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5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5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5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5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5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5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5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5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5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5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00000000-0009-0000-0000-000005000000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AB62EA67-64F1-4A53-B2F2-4AE8AAF2830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A1481356-781A-457F-A76E-4C55A1B59F26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6B4FD465-366B-4220-A4E2-481BA34C0245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3"/>
      <autoFilter ref="A1:AD15" xr:uid="{FDB6C01D-0817-4F3D-ADAA-96FC6A882F43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D2E14543-CDAB-4BAA-B42E-D66B8EA7F847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D6B7325B-61B6-4CC7-AB64-7D890EA6BB3D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53125" defaultRowHeight="15.75" customHeight="1" outlineLevelCol="1" x14ac:dyDescent="0.25"/>
  <cols>
    <col min="2" max="2" width="28" bestFit="1" customWidth="1"/>
    <col min="3" max="3" width="20.7265625" bestFit="1" customWidth="1"/>
    <col min="4" max="4" width="14.453125" customWidth="1" outlineLevel="1"/>
    <col min="5" max="5" width="22" customWidth="1" outlineLevel="1"/>
    <col min="6" max="7" width="14.453125" customWidth="1" outlineLevel="1"/>
    <col min="8" max="8" width="17.54296875" customWidth="1" outlineLevel="1"/>
    <col min="9" max="18" width="14.453125" customWidth="1" outlineLevel="1"/>
    <col min="20" max="57" width="14.453125" customWidth="1" outlineLevel="1"/>
    <col min="58" max="58" width="2.7265625" customWidth="1"/>
    <col min="60" max="60" width="2.7265625" customWidth="1"/>
    <col min="61" max="61" width="15.1796875" customWidth="1"/>
    <col min="62" max="62" width="2.7265625" customWidth="1"/>
  </cols>
  <sheetData>
    <row r="1" spans="1:63" ht="33.65" customHeight="1" x14ac:dyDescent="0.25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5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5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5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5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5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5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5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5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5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5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5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5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5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5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5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5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5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5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5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5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5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5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5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5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5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5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5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5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5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5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5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5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5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5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3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5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5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5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5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5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5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5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5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3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5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3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5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5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3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5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5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5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5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00000000-0001-0000-0600-000000000000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16D3185C-65DF-4B7E-96DC-1CDE846F43E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4CDB7CF7-4D23-468F-B316-AAADC00A2875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3"/>
      <autoFilter ref="A1:BE54" xr:uid="{87E4B325-734C-411B-814A-2D8C4172F93C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4"/>
      <autoFilter ref="A1:BK54" xr:uid="{0DA8D85D-C83A-4603-B6FE-BCC983F5A41C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0E3F7EE7-53AC-4C8A-9CDB-E4213B7BDE69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7"/>
  <sheetViews>
    <sheetView workbookViewId="0">
      <pane xSplit="3" ySplit="1" topLeftCell="BZ61" activePane="bottomRight" state="frozen"/>
      <selection pane="topRight" activeCell="D1" sqref="D1"/>
      <selection pane="bottomLeft" activeCell="A2" sqref="A2"/>
      <selection pane="bottomRight" activeCell="BZ64" sqref="BZ6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  <col min="4" max="4" width="15.54296875" customWidth="1"/>
    <col min="5" max="8" width="18.1796875" customWidth="1"/>
    <col min="9" max="9" width="16.453125" customWidth="1"/>
    <col min="10" max="16" width="14" customWidth="1"/>
    <col min="17" max="18" width="14.453125" customWidth="1"/>
    <col min="19" max="19" width="14.1796875" customWidth="1"/>
    <col min="20" max="38" width="17" customWidth="1"/>
    <col min="39" max="42" width="14.453125" customWidth="1"/>
    <col min="43" max="44" width="13.81640625" customWidth="1"/>
    <col min="45" max="54" width="17" customWidth="1"/>
    <col min="55" max="56" width="14.1796875" customWidth="1"/>
    <col min="57" max="57" width="13.453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6953125" customWidth="1"/>
    <col min="71" max="73" width="14" customWidth="1"/>
    <col min="74" max="74" width="14.453125" customWidth="1"/>
    <col min="75" max="81" width="17" customWidth="1"/>
    <col min="82" max="82" width="14.1796875" customWidth="1"/>
    <col min="83" max="83" width="17" customWidth="1"/>
    <col min="84" max="84" width="14.453125" customWidth="1"/>
    <col min="85" max="92" width="13.81640625" customWidth="1"/>
    <col min="93" max="103" width="17" customWidth="1"/>
    <col min="104" max="104" width="14" customWidth="1"/>
    <col min="105" max="105" width="17" customWidth="1"/>
    <col min="108" max="108" width="14.54296875" customWidth="1"/>
    <col min="109" max="111" width="14.453125" customWidth="1"/>
    <col min="112" max="112" width="14.54296875" customWidth="1"/>
    <col min="113" max="113" width="14" customWidth="1"/>
    <col min="114" max="114" width="13.7265625" customWidth="1"/>
    <col min="115" max="116" width="14.54296875" customWidth="1"/>
    <col min="117" max="117" width="14.26953125" customWidth="1"/>
    <col min="118" max="118" width="14.1796875" customWidth="1"/>
    <col min="119" max="120" width="13.7265625" customWidth="1"/>
    <col min="121" max="121" width="13.54296875" customWidth="1"/>
    <col min="122" max="122" width="14.1796875" customWidth="1"/>
    <col min="123" max="127" width="14" customWidth="1"/>
    <col min="128" max="128" width="14.1796875" customWidth="1"/>
    <col min="129" max="130" width="14.453125" customWidth="1"/>
    <col min="131" max="131" width="14.26953125" customWidth="1"/>
  </cols>
  <sheetData>
    <row r="1" spans="1:131" s="231" customFormat="1" ht="65" x14ac:dyDescent="0.25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5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5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5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5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5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5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5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5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5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5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5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5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5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5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5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5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5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5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5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5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5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5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5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5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5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5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5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5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5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5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5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5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3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3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5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5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5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5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5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5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3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5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5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3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5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5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3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5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5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5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5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5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5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5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5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5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5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5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5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5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5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5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3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3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3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5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5">
      <c r="A69" s="5" t="s">
        <v>6412</v>
      </c>
      <c r="B69" s="604" t="s">
        <v>6413</v>
      </c>
      <c r="C69" s="87" t="s">
        <v>6414</v>
      </c>
      <c r="D69" s="5" t="s">
        <v>258</v>
      </c>
      <c r="E69" s="5" t="s">
        <v>226</v>
      </c>
      <c r="F69" s="5" t="s">
        <v>226</v>
      </c>
      <c r="G69" s="5" t="s">
        <v>226</v>
      </c>
      <c r="H69" s="5" t="s">
        <v>258</v>
      </c>
      <c r="I69" s="5" t="s">
        <v>540</v>
      </c>
      <c r="J69" s="5" t="s">
        <v>226</v>
      </c>
      <c r="K69" s="5" t="s">
        <v>226</v>
      </c>
      <c r="L69" s="5" t="s">
        <v>270</v>
      </c>
      <c r="M69" s="5" t="s">
        <v>226</v>
      </c>
      <c r="N69" s="5" t="s">
        <v>226</v>
      </c>
      <c r="O69" s="5" t="s">
        <v>226</v>
      </c>
      <c r="P69" s="5" t="s">
        <v>226</v>
      </c>
      <c r="Q69" s="13" t="s">
        <v>893</v>
      </c>
      <c r="R69" s="5" t="s">
        <v>226</v>
      </c>
      <c r="S69" s="5" t="s">
        <v>925</v>
      </c>
      <c r="T69" s="5" t="s">
        <v>226</v>
      </c>
      <c r="U69" s="5" t="s">
        <v>226</v>
      </c>
      <c r="V69" s="5" t="s">
        <v>226</v>
      </c>
      <c r="W69" s="5" t="s">
        <v>226</v>
      </c>
      <c r="X69" s="5" t="s">
        <v>226</v>
      </c>
      <c r="Y69" s="5" t="s">
        <v>226</v>
      </c>
      <c r="Z69" s="5" t="s">
        <v>226</v>
      </c>
      <c r="AA69" s="5" t="s">
        <v>226</v>
      </c>
      <c r="AB69" s="5" t="s">
        <v>226</v>
      </c>
      <c r="AC69" s="5" t="s">
        <v>226</v>
      </c>
      <c r="AD69" s="5" t="s">
        <v>226</v>
      </c>
      <c r="AE69" s="5" t="s">
        <v>226</v>
      </c>
      <c r="AF69" s="5" t="s">
        <v>226</v>
      </c>
      <c r="AG69" s="5" t="s">
        <v>226</v>
      </c>
      <c r="AH69" s="5" t="s">
        <v>226</v>
      </c>
      <c r="AI69" s="5" t="s">
        <v>226</v>
      </c>
      <c r="AJ69" s="5" t="s">
        <v>226</v>
      </c>
      <c r="AK69" s="5" t="s">
        <v>226</v>
      </c>
      <c r="AL69" s="5" t="s">
        <v>226</v>
      </c>
      <c r="AM69" s="5" t="s">
        <v>226</v>
      </c>
      <c r="AN69" s="5" t="s">
        <v>226</v>
      </c>
      <c r="AO69" s="5" t="s">
        <v>226</v>
      </c>
      <c r="AP69" s="5" t="s">
        <v>226</v>
      </c>
      <c r="AQ69" s="5" t="s">
        <v>226</v>
      </c>
      <c r="AR69" s="122" t="s">
        <v>226</v>
      </c>
      <c r="AS69" s="5" t="s">
        <v>226</v>
      </c>
      <c r="AT69" s="5" t="s">
        <v>226</v>
      </c>
      <c r="AU69" s="5" t="s">
        <v>226</v>
      </c>
      <c r="AV69" s="5" t="s">
        <v>226</v>
      </c>
      <c r="AW69" s="5" t="s">
        <v>226</v>
      </c>
      <c r="AX69" s="5" t="s">
        <v>226</v>
      </c>
      <c r="AY69" s="5" t="s">
        <v>226</v>
      </c>
      <c r="AZ69" s="5" t="s">
        <v>226</v>
      </c>
      <c r="BA69" s="5" t="s">
        <v>226</v>
      </c>
      <c r="BB69" s="5" t="s">
        <v>226</v>
      </c>
      <c r="BC69" s="5" t="s">
        <v>226</v>
      </c>
      <c r="BD69" s="5" t="s">
        <v>226</v>
      </c>
      <c r="BE69" s="5" t="s">
        <v>226</v>
      </c>
      <c r="BF69" s="5" t="s">
        <v>270</v>
      </c>
      <c r="BG69" s="5" t="s">
        <v>226</v>
      </c>
      <c r="BH69" s="38" t="s">
        <v>893</v>
      </c>
      <c r="BI69" s="5" t="s">
        <v>226</v>
      </c>
      <c r="BJ69" s="5" t="s">
        <v>226</v>
      </c>
      <c r="BK69" s="5" t="s">
        <v>226</v>
      </c>
      <c r="BL69" s="5" t="s">
        <v>226</v>
      </c>
      <c r="BM69" s="5" t="s">
        <v>262</v>
      </c>
      <c r="BN69" s="5" t="s">
        <v>226</v>
      </c>
      <c r="BO69" s="38" t="s">
        <v>893</v>
      </c>
      <c r="BP69" s="5" t="s">
        <v>226</v>
      </c>
      <c r="BQ69" s="5" t="s">
        <v>226</v>
      </c>
      <c r="BR69" s="5" t="s">
        <v>226</v>
      </c>
      <c r="BS69" s="5" t="s">
        <v>226</v>
      </c>
      <c r="BT69" s="5" t="s">
        <v>226</v>
      </c>
      <c r="BU69" s="5" t="s">
        <v>226</v>
      </c>
      <c r="BV69" s="5" t="s">
        <v>226</v>
      </c>
      <c r="BW69" s="5" t="s">
        <v>226</v>
      </c>
      <c r="BX69" s="5" t="s">
        <v>226</v>
      </c>
      <c r="BY69" s="5" t="s">
        <v>226</v>
      </c>
      <c r="BZ69" s="5" t="s">
        <v>226</v>
      </c>
      <c r="CA69" s="5" t="s">
        <v>226</v>
      </c>
      <c r="CB69" s="5" t="s">
        <v>226</v>
      </c>
      <c r="CC69" s="5" t="s">
        <v>226</v>
      </c>
      <c r="CD69" s="5" t="s">
        <v>226</v>
      </c>
      <c r="CE69" s="5" t="s">
        <v>226</v>
      </c>
      <c r="CF69" s="5" t="s">
        <v>226</v>
      </c>
      <c r="CG69" s="5" t="s">
        <v>226</v>
      </c>
      <c r="CH69" s="5" t="s">
        <v>226</v>
      </c>
      <c r="CI69" s="5" t="s">
        <v>226</v>
      </c>
      <c r="CJ69" s="5" t="s">
        <v>226</v>
      </c>
      <c r="CK69" s="5" t="s">
        <v>226</v>
      </c>
      <c r="CL69" s="5" t="s">
        <v>226</v>
      </c>
      <c r="CM69" s="5" t="s">
        <v>226</v>
      </c>
      <c r="CN69" s="5" t="s">
        <v>226</v>
      </c>
      <c r="CO69" s="5" t="s">
        <v>226</v>
      </c>
      <c r="CP69" s="5" t="s">
        <v>226</v>
      </c>
      <c r="CQ69" s="5" t="s">
        <v>226</v>
      </c>
      <c r="CR69" s="5" t="s">
        <v>226</v>
      </c>
      <c r="CS69" s="5" t="s">
        <v>226</v>
      </c>
      <c r="CT69" s="5" t="s">
        <v>226</v>
      </c>
      <c r="CU69" s="5" t="s">
        <v>226</v>
      </c>
      <c r="CV69" s="5" t="s">
        <v>226</v>
      </c>
      <c r="CW69" s="5" t="s">
        <v>226</v>
      </c>
      <c r="CX69" s="5" t="s">
        <v>226</v>
      </c>
      <c r="CY69" s="5" t="s">
        <v>226</v>
      </c>
      <c r="CZ69" s="5" t="s">
        <v>226</v>
      </c>
      <c r="DA69" s="5" t="s">
        <v>226</v>
      </c>
      <c r="DB69" s="5" t="s">
        <v>226</v>
      </c>
      <c r="DC69" s="5" t="s">
        <v>226</v>
      </c>
      <c r="DD69" s="5" t="s">
        <v>226</v>
      </c>
      <c r="DE69" s="5" t="s">
        <v>226</v>
      </c>
      <c r="DF69" s="5" t="s">
        <v>226</v>
      </c>
      <c r="DG69" s="5" t="s">
        <v>226</v>
      </c>
      <c r="DH69" s="5" t="s">
        <v>226</v>
      </c>
      <c r="DI69" s="5" t="s">
        <v>226</v>
      </c>
      <c r="DJ69" s="5" t="s">
        <v>226</v>
      </c>
      <c r="DK69" s="5" t="s">
        <v>226</v>
      </c>
      <c r="DL69" s="5" t="s">
        <v>226</v>
      </c>
      <c r="DM69" s="5" t="s">
        <v>226</v>
      </c>
      <c r="DN69" s="5" t="s">
        <v>226</v>
      </c>
      <c r="DO69" s="5" t="s">
        <v>226</v>
      </c>
      <c r="DP69" s="5" t="s">
        <v>226</v>
      </c>
      <c r="DQ69" s="5" t="s">
        <v>226</v>
      </c>
      <c r="DR69" s="5" t="s">
        <v>226</v>
      </c>
      <c r="DS69" s="5" t="s">
        <v>226</v>
      </c>
      <c r="DT69" s="5" t="s">
        <v>226</v>
      </c>
      <c r="DU69" s="5" t="s">
        <v>226</v>
      </c>
      <c r="DV69" s="5" t="s">
        <v>226</v>
      </c>
      <c r="DW69" s="5" t="s">
        <v>226</v>
      </c>
      <c r="DX69" s="5" t="s">
        <v>226</v>
      </c>
      <c r="DY69" s="5" t="s">
        <v>226</v>
      </c>
      <c r="DZ69" s="5" t="s">
        <v>226</v>
      </c>
      <c r="EA69" s="5" t="s">
        <v>226</v>
      </c>
    </row>
    <row r="70" spans="1:131" ht="15.75" customHeight="1" x14ac:dyDescent="0.25">
      <c r="A70" s="318" t="s">
        <v>5177</v>
      </c>
      <c r="B70" s="318" t="s">
        <v>5178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759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270</v>
      </c>
      <c r="Y70" s="318" t="s">
        <v>308</v>
      </c>
      <c r="Z70" s="318" t="s">
        <v>226</v>
      </c>
      <c r="AA70" s="318" t="s">
        <v>4938</v>
      </c>
      <c r="AB70" s="318" t="s">
        <v>5185</v>
      </c>
      <c r="AC70" s="318" t="s">
        <v>308</v>
      </c>
      <c r="AD70" s="318" t="s">
        <v>5186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270</v>
      </c>
      <c r="AS70" s="143" t="s">
        <v>1264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308</v>
      </c>
      <c r="BC70" s="318" t="s">
        <v>694</v>
      </c>
      <c r="BD70" s="318" t="s">
        <v>226</v>
      </c>
      <c r="BE70" s="143" t="s">
        <v>226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226</v>
      </c>
      <c r="BN70" s="318" t="s">
        <v>226</v>
      </c>
      <c r="BO70" s="328" t="s">
        <v>226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5">
      <c r="A71" s="318" t="s">
        <v>5004</v>
      </c>
      <c r="B71" s="318" t="s">
        <v>5005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910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1227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5">
      <c r="A72" s="318" t="s">
        <v>5006</v>
      </c>
      <c r="B72" s="318" t="s">
        <v>5007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731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893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893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143" t="s">
        <v>893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5">
      <c r="A73" s="318" t="s">
        <v>5008</v>
      </c>
      <c r="B73" s="318" t="s">
        <v>5009</v>
      </c>
      <c r="C73" s="318" t="s">
        <v>106</v>
      </c>
      <c r="D73" s="318" t="s">
        <v>258</v>
      </c>
      <c r="E73" s="318" t="s">
        <v>226</v>
      </c>
      <c r="F73" s="318" t="s">
        <v>226</v>
      </c>
      <c r="G73" s="318" t="s">
        <v>226</v>
      </c>
      <c r="H73" s="318" t="s">
        <v>258</v>
      </c>
      <c r="I73" s="318" t="s">
        <v>715</v>
      </c>
      <c r="J73" s="318" t="s">
        <v>226</v>
      </c>
      <c r="K73" s="318" t="s">
        <v>226</v>
      </c>
      <c r="L73" s="318" t="s">
        <v>270</v>
      </c>
      <c r="M73" s="318" t="s">
        <v>226</v>
      </c>
      <c r="N73" s="318" t="s">
        <v>226</v>
      </c>
      <c r="O73" s="318" t="s">
        <v>226</v>
      </c>
      <c r="P73" s="318" t="s">
        <v>226</v>
      </c>
      <c r="Q73" s="143" t="s">
        <v>904</v>
      </c>
      <c r="R73" s="318" t="s">
        <v>226</v>
      </c>
      <c r="S73" s="143" t="s">
        <v>1264</v>
      </c>
      <c r="T73" s="318" t="s">
        <v>226</v>
      </c>
      <c r="U73" s="318" t="s">
        <v>226</v>
      </c>
      <c r="V73" s="318" t="s">
        <v>226</v>
      </c>
      <c r="W73" s="318" t="s">
        <v>226</v>
      </c>
      <c r="X73" s="318" t="s">
        <v>226</v>
      </c>
      <c r="Y73" s="318" t="s">
        <v>226</v>
      </c>
      <c r="Z73" s="318" t="s">
        <v>226</v>
      </c>
      <c r="AA73" s="318" t="s">
        <v>226</v>
      </c>
      <c r="AB73" s="318" t="s">
        <v>226</v>
      </c>
      <c r="AC73" s="318" t="s">
        <v>226</v>
      </c>
      <c r="AD73" s="318" t="s">
        <v>226</v>
      </c>
      <c r="AE73" s="318" t="s">
        <v>226</v>
      </c>
      <c r="AF73" s="318" t="s">
        <v>226</v>
      </c>
      <c r="AG73" s="318" t="s">
        <v>226</v>
      </c>
      <c r="AH73" s="318" t="s">
        <v>226</v>
      </c>
      <c r="AI73" s="318" t="s">
        <v>226</v>
      </c>
      <c r="AJ73" s="318" t="s">
        <v>226</v>
      </c>
      <c r="AK73" s="318" t="s">
        <v>226</v>
      </c>
      <c r="AL73" s="318" t="s">
        <v>226</v>
      </c>
      <c r="AM73" s="318" t="s">
        <v>226</v>
      </c>
      <c r="AN73" s="318" t="s">
        <v>226</v>
      </c>
      <c r="AO73" s="318" t="s">
        <v>226</v>
      </c>
      <c r="AP73" s="318" t="s">
        <v>226</v>
      </c>
      <c r="AQ73" s="318" t="s">
        <v>226</v>
      </c>
      <c r="AR73" s="318" t="s">
        <v>226</v>
      </c>
      <c r="AS73" s="318" t="s">
        <v>226</v>
      </c>
      <c r="AT73" s="318" t="s">
        <v>226</v>
      </c>
      <c r="AU73" s="318" t="s">
        <v>226</v>
      </c>
      <c r="AV73" s="318" t="s">
        <v>226</v>
      </c>
      <c r="AW73" s="318" t="s">
        <v>226</v>
      </c>
      <c r="AX73" s="318" t="s">
        <v>226</v>
      </c>
      <c r="AY73" s="318" t="s">
        <v>226</v>
      </c>
      <c r="AZ73" s="318" t="s">
        <v>226</v>
      </c>
      <c r="BA73" s="318" t="s">
        <v>226</v>
      </c>
      <c r="BB73" s="318" t="s">
        <v>226</v>
      </c>
      <c r="BC73" s="318" t="s">
        <v>308</v>
      </c>
      <c r="BD73" s="318" t="s">
        <v>226</v>
      </c>
      <c r="BE73" s="143" t="s">
        <v>894</v>
      </c>
      <c r="BF73" s="318" t="s">
        <v>308</v>
      </c>
      <c r="BG73" s="318" t="s">
        <v>226</v>
      </c>
      <c r="BH73" s="143" t="s">
        <v>904</v>
      </c>
      <c r="BI73" s="318" t="s">
        <v>226</v>
      </c>
      <c r="BJ73" s="318" t="s">
        <v>226</v>
      </c>
      <c r="BK73" s="318" t="s">
        <v>226</v>
      </c>
      <c r="BL73" s="318" t="s">
        <v>226</v>
      </c>
      <c r="BM73" s="318" t="s">
        <v>308</v>
      </c>
      <c r="BN73" s="318" t="s">
        <v>226</v>
      </c>
      <c r="BO73" s="328" t="s">
        <v>904</v>
      </c>
      <c r="BP73" s="318" t="s">
        <v>226</v>
      </c>
      <c r="BQ73" s="318" t="s">
        <v>226</v>
      </c>
      <c r="BR73" s="318" t="s">
        <v>226</v>
      </c>
      <c r="BS73" s="318" t="s">
        <v>226</v>
      </c>
      <c r="BT73" s="318" t="s">
        <v>226</v>
      </c>
      <c r="BU73" s="318" t="s">
        <v>226</v>
      </c>
      <c r="BV73" s="318" t="s">
        <v>226</v>
      </c>
      <c r="BW73" s="318" t="s">
        <v>226</v>
      </c>
      <c r="BX73" s="318" t="s">
        <v>226</v>
      </c>
      <c r="BY73" s="318" t="s">
        <v>226</v>
      </c>
      <c r="BZ73" s="318" t="s">
        <v>226</v>
      </c>
      <c r="CA73" s="318" t="s">
        <v>226</v>
      </c>
      <c r="CB73" s="318" t="s">
        <v>226</v>
      </c>
      <c r="CC73" s="318" t="s">
        <v>226</v>
      </c>
      <c r="CD73" s="318" t="s">
        <v>226</v>
      </c>
      <c r="CE73" s="318" t="s">
        <v>226</v>
      </c>
      <c r="CF73" s="318" t="s">
        <v>226</v>
      </c>
      <c r="CG73" s="318" t="s">
        <v>226</v>
      </c>
      <c r="CH73" s="318" t="s">
        <v>226</v>
      </c>
      <c r="CI73" s="318" t="s">
        <v>226</v>
      </c>
      <c r="CJ73" s="318" t="s">
        <v>226</v>
      </c>
      <c r="CK73" s="318" t="s">
        <v>226</v>
      </c>
      <c r="CL73" s="318" t="s">
        <v>226</v>
      </c>
      <c r="CM73" s="318" t="s">
        <v>226</v>
      </c>
      <c r="CN73" s="318" t="s">
        <v>226</v>
      </c>
      <c r="CO73" s="318" t="s">
        <v>226</v>
      </c>
      <c r="CP73" s="318" t="s">
        <v>226</v>
      </c>
      <c r="CQ73" s="318" t="s">
        <v>226</v>
      </c>
      <c r="CR73" s="318" t="s">
        <v>226</v>
      </c>
      <c r="CS73" s="318" t="s">
        <v>226</v>
      </c>
      <c r="CT73" s="318" t="s">
        <v>226</v>
      </c>
      <c r="CU73" s="318" t="s">
        <v>226</v>
      </c>
      <c r="CV73" s="318" t="s">
        <v>226</v>
      </c>
      <c r="CW73" s="318" t="s">
        <v>226</v>
      </c>
      <c r="CX73" s="318" t="s">
        <v>226</v>
      </c>
      <c r="CY73" s="318" t="s">
        <v>226</v>
      </c>
      <c r="CZ73" s="318" t="s">
        <v>226</v>
      </c>
      <c r="DA73" s="318" t="s">
        <v>226</v>
      </c>
      <c r="DB73" s="318" t="s">
        <v>226</v>
      </c>
      <c r="DC73" s="318" t="s">
        <v>226</v>
      </c>
      <c r="DD73" s="318" t="s">
        <v>226</v>
      </c>
      <c r="DE73" s="318" t="s">
        <v>226</v>
      </c>
      <c r="DF73" s="318" t="s">
        <v>226</v>
      </c>
      <c r="DG73" s="318" t="s">
        <v>226</v>
      </c>
      <c r="DH73" s="318" t="s">
        <v>226</v>
      </c>
      <c r="DI73" s="318" t="s">
        <v>226</v>
      </c>
      <c r="DJ73" s="318" t="s">
        <v>226</v>
      </c>
      <c r="DK73" s="318" t="s">
        <v>226</v>
      </c>
      <c r="DL73" s="318" t="s">
        <v>226</v>
      </c>
      <c r="DM73" s="318" t="s">
        <v>226</v>
      </c>
      <c r="DN73" s="318" t="s">
        <v>226</v>
      </c>
      <c r="DO73" s="318" t="s">
        <v>226</v>
      </c>
      <c r="DP73" s="318" t="s">
        <v>226</v>
      </c>
      <c r="DQ73" s="318" t="s">
        <v>226</v>
      </c>
      <c r="DR73" s="318" t="s">
        <v>226</v>
      </c>
      <c r="DS73" s="318" t="s">
        <v>226</v>
      </c>
      <c r="DT73" s="318" t="s">
        <v>226</v>
      </c>
      <c r="DU73" s="318" t="s">
        <v>226</v>
      </c>
      <c r="DV73" s="318" t="s">
        <v>226</v>
      </c>
      <c r="DW73" s="318" t="s">
        <v>226</v>
      </c>
      <c r="DX73" s="318" t="s">
        <v>226</v>
      </c>
      <c r="DY73" s="318" t="s">
        <v>226</v>
      </c>
      <c r="DZ73" s="318" t="s">
        <v>226</v>
      </c>
      <c r="EA73" s="318" t="s">
        <v>226</v>
      </c>
    </row>
    <row r="74" spans="1:131" ht="15.75" customHeight="1" x14ac:dyDescent="0.25">
      <c r="A74" s="341" t="s">
        <v>5142</v>
      </c>
      <c r="B74" s="341" t="s">
        <v>5005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226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894</v>
      </c>
      <c r="BF74" s="341" t="s">
        <v>308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5">
      <c r="A75" s="377" t="s">
        <v>5358</v>
      </c>
      <c r="B75" s="341" t="s">
        <v>5359</v>
      </c>
      <c r="C75" s="341" t="s">
        <v>106</v>
      </c>
      <c r="D75" s="341" t="s">
        <v>258</v>
      </c>
      <c r="E75" s="341" t="s">
        <v>226</v>
      </c>
      <c r="F75" s="341" t="s">
        <v>226</v>
      </c>
      <c r="G75" s="341" t="s">
        <v>226</v>
      </c>
      <c r="H75" s="341" t="s">
        <v>258</v>
      </c>
      <c r="I75" s="341" t="s">
        <v>910</v>
      </c>
      <c r="J75" s="341" t="s">
        <v>270</v>
      </c>
      <c r="K75" s="341" t="s">
        <v>226</v>
      </c>
      <c r="L75" s="341" t="s">
        <v>270</v>
      </c>
      <c r="M75" s="341" t="s">
        <v>226</v>
      </c>
      <c r="N75" s="341" t="s">
        <v>226</v>
      </c>
      <c r="O75" s="341" t="s">
        <v>226</v>
      </c>
      <c r="P75" s="341" t="s">
        <v>226</v>
      </c>
      <c r="Q75" s="349" t="s">
        <v>893</v>
      </c>
      <c r="R75" s="341" t="s">
        <v>226</v>
      </c>
      <c r="S75" s="349" t="s">
        <v>1264</v>
      </c>
      <c r="T75" s="341" t="s">
        <v>226</v>
      </c>
      <c r="U75" s="341" t="s">
        <v>226</v>
      </c>
      <c r="V75" s="341" t="s">
        <v>226</v>
      </c>
      <c r="W75" s="341" t="s">
        <v>226</v>
      </c>
      <c r="X75" s="341" t="s">
        <v>226</v>
      </c>
      <c r="Y75" s="341" t="s">
        <v>226</v>
      </c>
      <c r="Z75" s="341" t="s">
        <v>226</v>
      </c>
      <c r="AA75" s="341" t="s">
        <v>226</v>
      </c>
      <c r="AB75" s="341" t="s">
        <v>226</v>
      </c>
      <c r="AC75" s="341" t="s">
        <v>226</v>
      </c>
      <c r="AD75" s="341" t="s">
        <v>226</v>
      </c>
      <c r="AE75" s="341" t="s">
        <v>226</v>
      </c>
      <c r="AF75" s="341" t="s">
        <v>226</v>
      </c>
      <c r="AG75" s="341" t="s">
        <v>226</v>
      </c>
      <c r="AH75" s="341" t="s">
        <v>226</v>
      </c>
      <c r="AI75" s="341" t="s">
        <v>226</v>
      </c>
      <c r="AJ75" s="341" t="s">
        <v>226</v>
      </c>
      <c r="AK75" s="341" t="s">
        <v>226</v>
      </c>
      <c r="AL75" s="341" t="s">
        <v>226</v>
      </c>
      <c r="AM75" s="341" t="s">
        <v>226</v>
      </c>
      <c r="AN75" s="341" t="s">
        <v>226</v>
      </c>
      <c r="AO75" s="341" t="s">
        <v>226</v>
      </c>
      <c r="AP75" s="341" t="s">
        <v>226</v>
      </c>
      <c r="AQ75" s="341" t="s">
        <v>226</v>
      </c>
      <c r="AR75" s="341" t="s">
        <v>226</v>
      </c>
      <c r="AS75" s="341" t="s">
        <v>226</v>
      </c>
      <c r="AT75" s="341" t="s">
        <v>226</v>
      </c>
      <c r="AU75" s="341" t="s">
        <v>226</v>
      </c>
      <c r="AV75" s="341" t="s">
        <v>226</v>
      </c>
      <c r="AW75" s="341" t="s">
        <v>226</v>
      </c>
      <c r="AX75" s="341" t="s">
        <v>226</v>
      </c>
      <c r="AY75" s="341" t="s">
        <v>226</v>
      </c>
      <c r="AZ75" s="341" t="s">
        <v>226</v>
      </c>
      <c r="BA75" s="341" t="s">
        <v>226</v>
      </c>
      <c r="BB75" s="341" t="s">
        <v>226</v>
      </c>
      <c r="BC75" s="341" t="s">
        <v>308</v>
      </c>
      <c r="BD75" s="341" t="s">
        <v>226</v>
      </c>
      <c r="BE75" s="143" t="s">
        <v>1227</v>
      </c>
      <c r="BF75" s="354" t="s">
        <v>4963</v>
      </c>
      <c r="BG75" s="341" t="s">
        <v>226</v>
      </c>
      <c r="BH75" s="349" t="s">
        <v>893</v>
      </c>
      <c r="BI75" s="341" t="s">
        <v>226</v>
      </c>
      <c r="BJ75" s="341" t="s">
        <v>226</v>
      </c>
      <c r="BK75" s="341" t="s">
        <v>226</v>
      </c>
      <c r="BL75" s="341" t="s">
        <v>226</v>
      </c>
      <c r="BM75" s="341" t="s">
        <v>308</v>
      </c>
      <c r="BN75" s="341" t="s">
        <v>226</v>
      </c>
      <c r="BO75" s="349" t="s">
        <v>893</v>
      </c>
      <c r="BP75" s="341" t="s">
        <v>226</v>
      </c>
      <c r="BQ75" s="341" t="s">
        <v>226</v>
      </c>
      <c r="BR75" s="341" t="s">
        <v>226</v>
      </c>
      <c r="BS75" s="341" t="s">
        <v>226</v>
      </c>
      <c r="BT75" s="341" t="s">
        <v>226</v>
      </c>
      <c r="BU75" s="341" t="s">
        <v>226</v>
      </c>
      <c r="BV75" s="341" t="s">
        <v>226</v>
      </c>
      <c r="BW75" s="341" t="s">
        <v>226</v>
      </c>
      <c r="BX75" s="341" t="s">
        <v>226</v>
      </c>
      <c r="BY75" s="341" t="s">
        <v>226</v>
      </c>
      <c r="BZ75" s="341" t="s">
        <v>226</v>
      </c>
      <c r="CA75" s="341" t="s">
        <v>226</v>
      </c>
      <c r="CB75" s="341" t="s">
        <v>226</v>
      </c>
      <c r="CC75" s="341" t="s">
        <v>226</v>
      </c>
      <c r="CD75" s="341" t="s">
        <v>226</v>
      </c>
      <c r="CE75" s="341" t="s">
        <v>226</v>
      </c>
      <c r="CF75" s="341" t="s">
        <v>226</v>
      </c>
      <c r="CG75" s="341" t="s">
        <v>226</v>
      </c>
      <c r="CH75" s="341" t="s">
        <v>226</v>
      </c>
      <c r="CI75" s="341" t="s">
        <v>226</v>
      </c>
      <c r="CJ75" s="341" t="s">
        <v>226</v>
      </c>
      <c r="CK75" s="341" t="s">
        <v>226</v>
      </c>
      <c r="CL75" s="341" t="s">
        <v>226</v>
      </c>
      <c r="CM75" s="341" t="s">
        <v>226</v>
      </c>
      <c r="CN75" s="341" t="s">
        <v>226</v>
      </c>
      <c r="CO75" s="341" t="s">
        <v>226</v>
      </c>
      <c r="CP75" s="341" t="s">
        <v>226</v>
      </c>
      <c r="CQ75" s="341" t="s">
        <v>226</v>
      </c>
      <c r="CR75" s="341" t="s">
        <v>226</v>
      </c>
      <c r="CS75" s="341" t="s">
        <v>226</v>
      </c>
      <c r="CT75" s="341" t="s">
        <v>226</v>
      </c>
      <c r="CU75" s="341" t="s">
        <v>226</v>
      </c>
      <c r="CV75" s="341" t="s">
        <v>226</v>
      </c>
      <c r="CW75" s="341" t="s">
        <v>226</v>
      </c>
      <c r="CX75" s="341" t="s">
        <v>226</v>
      </c>
      <c r="CY75" s="341" t="s">
        <v>226</v>
      </c>
      <c r="CZ75" s="341" t="s">
        <v>226</v>
      </c>
      <c r="DA75" s="341" t="s">
        <v>226</v>
      </c>
      <c r="DB75" s="341" t="s">
        <v>226</v>
      </c>
      <c r="DC75" s="341" t="s">
        <v>226</v>
      </c>
      <c r="DD75" s="341" t="s">
        <v>226</v>
      </c>
      <c r="DE75" s="341" t="s">
        <v>226</v>
      </c>
      <c r="DF75" s="341" t="s">
        <v>226</v>
      </c>
      <c r="DG75" s="341" t="s">
        <v>226</v>
      </c>
      <c r="DH75" s="341" t="s">
        <v>226</v>
      </c>
      <c r="DI75" s="341" t="s">
        <v>226</v>
      </c>
      <c r="DJ75" s="341" t="s">
        <v>226</v>
      </c>
      <c r="DK75" s="341" t="s">
        <v>226</v>
      </c>
      <c r="DL75" s="341" t="s">
        <v>226</v>
      </c>
      <c r="DM75" s="341" t="s">
        <v>226</v>
      </c>
      <c r="DN75" s="341" t="s">
        <v>226</v>
      </c>
      <c r="DO75" s="341" t="s">
        <v>226</v>
      </c>
      <c r="DP75" s="341" t="s">
        <v>226</v>
      </c>
      <c r="DQ75" s="341" t="s">
        <v>226</v>
      </c>
      <c r="DR75" s="341" t="s">
        <v>226</v>
      </c>
      <c r="DS75" s="341" t="s">
        <v>226</v>
      </c>
      <c r="DT75" s="341" t="s">
        <v>226</v>
      </c>
      <c r="DU75" s="341" t="s">
        <v>226</v>
      </c>
      <c r="DV75" s="341" t="s">
        <v>226</v>
      </c>
      <c r="DW75" s="341" t="s">
        <v>226</v>
      </c>
      <c r="DX75" s="341" t="s">
        <v>226</v>
      </c>
      <c r="DY75" s="341" t="s">
        <v>226</v>
      </c>
      <c r="DZ75" s="341" t="s">
        <v>226</v>
      </c>
      <c r="EA75" s="341" t="s">
        <v>226</v>
      </c>
    </row>
    <row r="76" spans="1:131" ht="15.75" customHeight="1" x14ac:dyDescent="0.25">
      <c r="A76" s="373" t="s">
        <v>5354</v>
      </c>
      <c r="B76" s="373" t="s">
        <v>5356</v>
      </c>
      <c r="C76" s="373" t="s">
        <v>106</v>
      </c>
      <c r="D76" s="396" t="s">
        <v>258</v>
      </c>
      <c r="E76" s="396" t="s">
        <v>226</v>
      </c>
      <c r="F76" s="396" t="s">
        <v>226</v>
      </c>
      <c r="G76" s="396" t="s">
        <v>226</v>
      </c>
      <c r="H76" s="396" t="s">
        <v>258</v>
      </c>
      <c r="I76" s="396" t="s">
        <v>759</v>
      </c>
      <c r="J76" s="396" t="s">
        <v>226</v>
      </c>
      <c r="K76" s="396" t="s">
        <v>226</v>
      </c>
      <c r="L76" s="396" t="s">
        <v>270</v>
      </c>
      <c r="M76" s="396" t="s">
        <v>226</v>
      </c>
      <c r="N76" s="396" t="s">
        <v>226</v>
      </c>
      <c r="O76" s="396" t="s">
        <v>226</v>
      </c>
      <c r="P76" s="396" t="s">
        <v>226</v>
      </c>
      <c r="Q76" s="397" t="s">
        <v>893</v>
      </c>
      <c r="R76" s="396" t="s">
        <v>226</v>
      </c>
      <c r="S76" s="397" t="s">
        <v>1264</v>
      </c>
      <c r="T76" s="396" t="s">
        <v>226</v>
      </c>
      <c r="U76" s="396" t="s">
        <v>226</v>
      </c>
      <c r="V76" s="396" t="s">
        <v>226</v>
      </c>
      <c r="W76" s="396" t="s">
        <v>226</v>
      </c>
      <c r="X76" s="396" t="s">
        <v>270</v>
      </c>
      <c r="Y76" s="396" t="s">
        <v>308</v>
      </c>
      <c r="Z76" s="396" t="s">
        <v>226</v>
      </c>
      <c r="AA76" s="396" t="s">
        <v>4938</v>
      </c>
      <c r="AB76" s="396" t="s">
        <v>5185</v>
      </c>
      <c r="AC76" s="396" t="s">
        <v>308</v>
      </c>
      <c r="AD76" s="396" t="s">
        <v>5186</v>
      </c>
      <c r="AE76" s="396" t="s">
        <v>226</v>
      </c>
      <c r="AF76" s="396" t="s">
        <v>226</v>
      </c>
      <c r="AG76" s="396" t="s">
        <v>226</v>
      </c>
      <c r="AH76" s="396" t="s">
        <v>226</v>
      </c>
      <c r="AI76" s="396" t="s">
        <v>226</v>
      </c>
      <c r="AJ76" s="396" t="s">
        <v>226</v>
      </c>
      <c r="AK76" s="396" t="s">
        <v>226</v>
      </c>
      <c r="AL76" s="396" t="s">
        <v>226</v>
      </c>
      <c r="AM76" s="396" t="s">
        <v>226</v>
      </c>
      <c r="AN76" s="396" t="s">
        <v>226</v>
      </c>
      <c r="AO76" s="396" t="s">
        <v>226</v>
      </c>
      <c r="AP76" s="396" t="s">
        <v>226</v>
      </c>
      <c r="AQ76" s="396" t="s">
        <v>226</v>
      </c>
      <c r="AR76" s="396" t="s">
        <v>270</v>
      </c>
      <c r="AS76" s="396" t="s">
        <v>1264</v>
      </c>
      <c r="AT76" s="396" t="s">
        <v>226</v>
      </c>
      <c r="AU76" s="396" t="s">
        <v>226</v>
      </c>
      <c r="AV76" s="396" t="s">
        <v>226</v>
      </c>
      <c r="AW76" s="396" t="s">
        <v>226</v>
      </c>
      <c r="AX76" s="396" t="s">
        <v>226</v>
      </c>
      <c r="AY76" s="396" t="s">
        <v>226</v>
      </c>
      <c r="AZ76" s="396" t="s">
        <v>226</v>
      </c>
      <c r="BA76" s="396" t="s">
        <v>226</v>
      </c>
      <c r="BB76" s="396" t="s">
        <v>308</v>
      </c>
      <c r="BC76" s="396" t="s">
        <v>694</v>
      </c>
      <c r="BD76" s="396" t="s">
        <v>226</v>
      </c>
      <c r="BE76" s="397" t="s">
        <v>226</v>
      </c>
      <c r="BF76" s="396" t="s">
        <v>308</v>
      </c>
      <c r="BG76" s="396" t="s">
        <v>226</v>
      </c>
      <c r="BH76" s="397" t="s">
        <v>893</v>
      </c>
      <c r="BI76" s="396" t="s">
        <v>226</v>
      </c>
      <c r="BJ76" s="396" t="s">
        <v>226</v>
      </c>
      <c r="BK76" s="396" t="s">
        <v>226</v>
      </c>
      <c r="BL76" s="396" t="s">
        <v>226</v>
      </c>
      <c r="BM76" s="396" t="s">
        <v>226</v>
      </c>
      <c r="BN76" s="396" t="s">
        <v>226</v>
      </c>
      <c r="BO76" s="397" t="s">
        <v>226</v>
      </c>
      <c r="BP76" s="396" t="s">
        <v>226</v>
      </c>
      <c r="BQ76" s="396" t="s">
        <v>226</v>
      </c>
      <c r="BR76" s="396" t="s">
        <v>226</v>
      </c>
      <c r="BS76" s="396" t="s">
        <v>226</v>
      </c>
      <c r="BT76" s="396" t="s">
        <v>226</v>
      </c>
      <c r="BU76" s="396" t="s">
        <v>226</v>
      </c>
      <c r="BV76" s="396" t="s">
        <v>226</v>
      </c>
      <c r="BW76" s="396" t="s">
        <v>226</v>
      </c>
      <c r="BX76" s="396" t="s">
        <v>226</v>
      </c>
      <c r="BY76" s="396" t="s">
        <v>226</v>
      </c>
      <c r="BZ76" s="396" t="s">
        <v>226</v>
      </c>
      <c r="CA76" s="396" t="s">
        <v>226</v>
      </c>
      <c r="CB76" s="396" t="s">
        <v>226</v>
      </c>
      <c r="CC76" s="396" t="s">
        <v>226</v>
      </c>
      <c r="CD76" s="396" t="s">
        <v>226</v>
      </c>
      <c r="CE76" s="396" t="s">
        <v>226</v>
      </c>
      <c r="CF76" s="396" t="s">
        <v>226</v>
      </c>
      <c r="CG76" s="396" t="s">
        <v>226</v>
      </c>
      <c r="CH76" s="396" t="s">
        <v>226</v>
      </c>
      <c r="CI76" s="396" t="s">
        <v>226</v>
      </c>
      <c r="CJ76" s="396" t="s">
        <v>226</v>
      </c>
      <c r="CK76" s="396" t="s">
        <v>226</v>
      </c>
      <c r="CL76" s="396" t="s">
        <v>226</v>
      </c>
      <c r="CM76" s="396" t="s">
        <v>226</v>
      </c>
      <c r="CN76" s="396" t="s">
        <v>226</v>
      </c>
      <c r="CO76" s="396" t="s">
        <v>226</v>
      </c>
      <c r="CP76" s="396" t="s">
        <v>226</v>
      </c>
      <c r="CQ76" s="396" t="s">
        <v>226</v>
      </c>
      <c r="CR76" s="396" t="s">
        <v>226</v>
      </c>
      <c r="CS76" s="396" t="s">
        <v>226</v>
      </c>
      <c r="CT76" s="396" t="s">
        <v>226</v>
      </c>
      <c r="CU76" s="396" t="s">
        <v>226</v>
      </c>
      <c r="CV76" s="396" t="s">
        <v>226</v>
      </c>
      <c r="CW76" s="396" t="s">
        <v>226</v>
      </c>
      <c r="CX76" s="396" t="s">
        <v>226</v>
      </c>
      <c r="CY76" s="396" t="s">
        <v>226</v>
      </c>
      <c r="CZ76" s="396" t="s">
        <v>226</v>
      </c>
      <c r="DA76" s="396" t="s">
        <v>226</v>
      </c>
      <c r="DB76" s="396" t="s">
        <v>226</v>
      </c>
      <c r="DC76" s="396" t="s">
        <v>226</v>
      </c>
      <c r="DD76" s="396" t="s">
        <v>226</v>
      </c>
      <c r="DE76" s="396" t="s">
        <v>226</v>
      </c>
      <c r="DF76" s="396" t="s">
        <v>226</v>
      </c>
      <c r="DG76" s="396" t="s">
        <v>226</v>
      </c>
      <c r="DH76" s="396" t="s">
        <v>226</v>
      </c>
      <c r="DI76" s="396" t="s">
        <v>226</v>
      </c>
      <c r="DJ76" s="396" t="s">
        <v>226</v>
      </c>
      <c r="DK76" s="396" t="s">
        <v>226</v>
      </c>
      <c r="DL76" s="396" t="s">
        <v>226</v>
      </c>
      <c r="DM76" s="396" t="s">
        <v>226</v>
      </c>
      <c r="DN76" s="396" t="s">
        <v>226</v>
      </c>
      <c r="DO76" s="396" t="s">
        <v>226</v>
      </c>
      <c r="DP76" s="396" t="s">
        <v>226</v>
      </c>
      <c r="DQ76" s="396" t="s">
        <v>226</v>
      </c>
      <c r="DR76" s="396" t="s">
        <v>226</v>
      </c>
      <c r="DS76" s="396" t="s">
        <v>226</v>
      </c>
      <c r="DT76" s="396" t="s">
        <v>226</v>
      </c>
      <c r="DU76" s="396" t="s">
        <v>226</v>
      </c>
      <c r="DV76" s="396" t="s">
        <v>226</v>
      </c>
      <c r="DW76" s="396" t="s">
        <v>226</v>
      </c>
      <c r="DX76" s="396" t="s">
        <v>226</v>
      </c>
      <c r="DY76" s="396" t="s">
        <v>226</v>
      </c>
      <c r="DZ76" s="396" t="s">
        <v>226</v>
      </c>
      <c r="EA76" s="398" t="s">
        <v>226</v>
      </c>
    </row>
    <row r="77" spans="1:131" ht="15.75" customHeight="1" x14ac:dyDescent="0.25">
      <c r="A77" s="141" t="s">
        <v>126</v>
      </c>
    </row>
  </sheetData>
  <autoFilter ref="A1:EA77" xr:uid="{00000000-0009-0000-0000-000007000000}"/>
  <customSheetViews>
    <customSheetView guid="{98DA130D-5B19-4E57-94F6-E4F7510EB936}" showAutoFilter="1">
      <pane xSplit="3" ySplit="1" topLeftCell="BZ61" activePane="bottomRight" state="frozen"/>
      <selection pane="bottomRight" activeCell="BZ64" sqref="BZ64"/>
      <pageMargins left="0.7" right="0.7" top="0.75" bottom="0.75" header="0.3" footer="0.3"/>
      <pageSetup orientation="portrait" r:id="rId1"/>
      <autoFilter ref="A1:EA77" xr:uid="{00000000-0009-0000-0000-000007000000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510EC52F-E067-4558-A328-9165F432EED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343BBCD3-F00D-4E92-8BC2-B01232D21BF7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3"/>
      <autoFilter ref="A1:DZ76" xr:uid="{E2378AF2-3381-4594-AD9A-18E61AB32CBA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A76" xr:uid="{0C251B8F-4CEC-4C87-8AC0-ABB8A2AF77B6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5723FF8F-4B39-4291-ACAA-4C7455C2BBD1}"/>
    </customSheetView>
  </customSheetViews>
  <hyperlinks>
    <hyperlink ref="A71" location="PagesList!A1" display="Go To PageList" xr:uid="{00000000-0004-0000-0700-000000000000}"/>
    <hyperlink ref="A77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53125" defaultRowHeight="15.75" customHeight="1" x14ac:dyDescent="0.25"/>
  <cols>
    <col min="1" max="1" width="14" customWidth="1"/>
    <col min="2" max="2" width="27.453125" bestFit="1" customWidth="1"/>
    <col min="3" max="3" width="18.7265625" bestFit="1" customWidth="1"/>
    <col min="69" max="69" width="15.7265625" customWidth="1"/>
    <col min="73" max="73" width="16" customWidth="1"/>
  </cols>
  <sheetData>
    <row r="1" spans="1:196" ht="15.75" customHeight="1" x14ac:dyDescent="0.25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5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5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5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5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5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5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5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5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5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5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5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5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3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5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5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3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5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3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5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3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5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5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3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5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5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3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5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5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5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5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5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5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5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5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5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5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5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5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5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3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3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3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5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5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5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3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00000000-0009-0000-0000-000008000000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2"/>
      <autoFilter ref="A1:GN43" xr:uid="{E6E6CF7C-CBA8-4AC8-A563-C63D6AC4AA0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26129BF8-F38D-4FFE-A344-0C39AA49342A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3"/>
      <autoFilter ref="A1:GN47" xr:uid="{ADA878FB-89B9-4D8E-8B8A-0F3444E78C0C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8C0B45D6-161A-4E02-B857-4AC442C0A5DA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950ED485-3DB6-49B7-ABBC-E3EB5E22AA60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41AC8A43-FCF5-4EF2-BDF7-AB2D69A5A3E5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42"/>
  <sheetViews>
    <sheetView workbookViewId="0">
      <pane xSplit="3" ySplit="1" topLeftCell="D30" activePane="bottomRight" state="frozen"/>
      <selection pane="topRight" activeCell="D1" sqref="D1"/>
      <selection pane="bottomLeft" activeCell="A2" sqref="A2"/>
      <selection pane="bottomRight" activeCell="A36" sqref="A36:C36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8.7265625" bestFit="1" customWidth="1"/>
    <col min="17" max="17" width="22" bestFit="1" customWidth="1"/>
    <col min="76" max="76" width="18" bestFit="1" customWidth="1"/>
    <col min="86" max="86" width="32.54296875" customWidth="1"/>
    <col min="93" max="93" width="17.453125" bestFit="1" customWidth="1"/>
    <col min="98" max="98" width="17" customWidth="1"/>
  </cols>
  <sheetData>
    <row r="1" spans="1:108" ht="52" x14ac:dyDescent="0.25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5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5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5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5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5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5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5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5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5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5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5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5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5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5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5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5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5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5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5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5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5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5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5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5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5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5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5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5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5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5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5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5">
      <c r="A33" s="5" t="s">
        <v>6426</v>
      </c>
      <c r="B33" s="604" t="s">
        <v>6427</v>
      </c>
      <c r="C33" s="25" t="s">
        <v>1253</v>
      </c>
      <c r="D33" s="5" t="s">
        <v>226</v>
      </c>
      <c r="E33" s="5" t="s">
        <v>226</v>
      </c>
      <c r="F33" s="5" t="s">
        <v>258</v>
      </c>
      <c r="G33" s="5" t="s">
        <v>226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226</v>
      </c>
      <c r="M33" s="5" t="s">
        <v>226</v>
      </c>
      <c r="N33" s="5" t="s">
        <v>6433</v>
      </c>
      <c r="O33" s="5" t="s">
        <v>226</v>
      </c>
      <c r="P33" s="5" t="s">
        <v>958</v>
      </c>
      <c r="Q33" s="5" t="s">
        <v>922</v>
      </c>
      <c r="R33" s="5" t="s">
        <v>226</v>
      </c>
      <c r="S33" s="13" t="s">
        <v>6434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13" t="s">
        <v>6428</v>
      </c>
      <c r="Z33" s="5" t="s">
        <v>226</v>
      </c>
      <c r="AA33" s="5" t="s">
        <v>226</v>
      </c>
      <c r="AB33" s="5" t="s">
        <v>958</v>
      </c>
      <c r="AC33" s="5" t="s">
        <v>226</v>
      </c>
      <c r="AD33" s="5" t="s">
        <v>226</v>
      </c>
      <c r="AE33" s="14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3" t="s">
        <v>697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15" t="s">
        <v>697</v>
      </c>
      <c r="AX33" s="14" t="s">
        <v>270</v>
      </c>
      <c r="AY33" s="14" t="s">
        <v>226</v>
      </c>
      <c r="AZ33" s="16" t="s">
        <v>1417</v>
      </c>
      <c r="BA33" s="16" t="s">
        <v>226</v>
      </c>
      <c r="BB33" s="16" t="s">
        <v>226</v>
      </c>
      <c r="BC33" s="16" t="s">
        <v>226</v>
      </c>
      <c r="BD33" s="16" t="s">
        <v>1418</v>
      </c>
      <c r="BE33" s="16" t="s">
        <v>914</v>
      </c>
      <c r="BF33" s="16" t="s">
        <v>1419</v>
      </c>
      <c r="BG33" s="16" t="s">
        <v>914</v>
      </c>
      <c r="BH33" s="16" t="s">
        <v>1419</v>
      </c>
      <c r="BI33" s="16" t="s">
        <v>1450</v>
      </c>
      <c r="BJ33" s="16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16" t="s">
        <v>1423</v>
      </c>
      <c r="CG33" s="5" t="s">
        <v>226</v>
      </c>
      <c r="CH33" s="14" t="s">
        <v>1424</v>
      </c>
      <c r="CI33" s="14" t="s">
        <v>262</v>
      </c>
      <c r="CJ33" s="15" t="s">
        <v>1603</v>
      </c>
      <c r="CK33" s="16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1430</v>
      </c>
      <c r="CT33" s="5" t="s">
        <v>1431</v>
      </c>
      <c r="CU33" s="5" t="s">
        <v>308</v>
      </c>
      <c r="CV33" s="16" t="s">
        <v>226</v>
      </c>
      <c r="CW33" s="17" t="s">
        <v>743</v>
      </c>
      <c r="CX33" s="15" t="s">
        <v>1603</v>
      </c>
      <c r="CY33" s="16" t="s">
        <v>226</v>
      </c>
      <c r="CZ33" s="5" t="s">
        <v>226</v>
      </c>
      <c r="DA33" s="15" t="s">
        <v>1603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5">
      <c r="A34" s="5" t="s">
        <v>6426</v>
      </c>
      <c r="B34" s="604" t="s">
        <v>6427</v>
      </c>
      <c r="C34" s="5" t="s">
        <v>628</v>
      </c>
      <c r="D34" s="5" t="s">
        <v>226</v>
      </c>
      <c r="E34" s="5" t="s">
        <v>226</v>
      </c>
      <c r="F34" s="5" t="s">
        <v>226</v>
      </c>
      <c r="G34" s="5" t="s">
        <v>226</v>
      </c>
      <c r="H34" s="13" t="s">
        <v>1230</v>
      </c>
      <c r="I34" s="5" t="s">
        <v>226</v>
      </c>
      <c r="J34" s="5" t="s">
        <v>226</v>
      </c>
      <c r="K34" s="5" t="s">
        <v>226</v>
      </c>
      <c r="L34" s="5" t="s">
        <v>226</v>
      </c>
      <c r="M34" s="5" t="s">
        <v>226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16" t="s">
        <v>262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16" t="s">
        <v>1731</v>
      </c>
      <c r="CI34" s="16" t="s">
        <v>262</v>
      </c>
      <c r="CJ34" s="17" t="s">
        <v>1502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16" t="s">
        <v>262</v>
      </c>
      <c r="CV34" s="5" t="s">
        <v>226</v>
      </c>
      <c r="CW34" s="16" t="s">
        <v>1161</v>
      </c>
      <c r="CX34" s="17" t="s">
        <v>1502</v>
      </c>
      <c r="CY34" s="5" t="s">
        <v>226</v>
      </c>
      <c r="CZ34" s="5" t="s">
        <v>226</v>
      </c>
      <c r="DA34" s="17" t="s">
        <v>1502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5">
      <c r="A35" s="5" t="s">
        <v>68</v>
      </c>
      <c r="B35" s="5" t="s">
        <v>69</v>
      </c>
      <c r="C35" s="5" t="s">
        <v>11</v>
      </c>
      <c r="D35" s="5" t="s">
        <v>226</v>
      </c>
      <c r="E35" s="5" t="s">
        <v>226</v>
      </c>
      <c r="F35" s="5" t="s">
        <v>258</v>
      </c>
      <c r="G35" s="5" t="s">
        <v>258</v>
      </c>
      <c r="H35" s="5" t="s">
        <v>226</v>
      </c>
      <c r="I35" s="5" t="s">
        <v>1409</v>
      </c>
      <c r="J35" s="5" t="s">
        <v>308</v>
      </c>
      <c r="K35" s="5" t="s">
        <v>226</v>
      </c>
      <c r="L35" s="5" t="s">
        <v>308</v>
      </c>
      <c r="M35" s="5" t="s">
        <v>226</v>
      </c>
      <c r="N35" s="16" t="s">
        <v>1913</v>
      </c>
      <c r="O35" s="5" t="s">
        <v>226</v>
      </c>
      <c r="P35" s="5" t="s">
        <v>1914</v>
      </c>
      <c r="Q35" s="5" t="s">
        <v>910</v>
      </c>
      <c r="R35" s="5" t="s">
        <v>226</v>
      </c>
      <c r="S35" s="5" t="s">
        <v>1915</v>
      </c>
      <c r="T35" s="5" t="s">
        <v>226</v>
      </c>
      <c r="U35" s="5" t="s">
        <v>226</v>
      </c>
      <c r="V35" s="5" t="s">
        <v>226</v>
      </c>
      <c r="W35" s="5" t="s">
        <v>308</v>
      </c>
      <c r="X35" s="5" t="s">
        <v>226</v>
      </c>
      <c r="Y35" s="5" t="s">
        <v>1459</v>
      </c>
      <c r="Z35" s="5" t="s">
        <v>226</v>
      </c>
      <c r="AA35" s="5" t="s">
        <v>226</v>
      </c>
      <c r="AB35" s="5" t="s">
        <v>1916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17" t="s">
        <v>537</v>
      </c>
      <c r="AR35" s="5" t="s">
        <v>1496</v>
      </c>
      <c r="AS35" s="5" t="s">
        <v>1496</v>
      </c>
      <c r="AT35" s="5" t="s">
        <v>1496</v>
      </c>
      <c r="AU35" s="5" t="s">
        <v>1496</v>
      </c>
      <c r="AV35" s="5" t="s">
        <v>1496</v>
      </c>
      <c r="AW35" s="17" t="s">
        <v>697</v>
      </c>
      <c r="AX35" s="5" t="s">
        <v>270</v>
      </c>
      <c r="AY35" s="5" t="s">
        <v>226</v>
      </c>
      <c r="AZ35" s="14" t="s">
        <v>1417</v>
      </c>
      <c r="BA35" s="5" t="s">
        <v>270</v>
      </c>
      <c r="BB35" s="5" t="s">
        <v>226</v>
      </c>
      <c r="BC35" s="5" t="s">
        <v>226</v>
      </c>
      <c r="BD35" s="5" t="s">
        <v>1418</v>
      </c>
      <c r="BE35" s="5" t="s">
        <v>914</v>
      </c>
      <c r="BF35" s="5" t="s">
        <v>1419</v>
      </c>
      <c r="BG35" s="5" t="s">
        <v>914</v>
      </c>
      <c r="BH35" s="5" t="s">
        <v>1419</v>
      </c>
      <c r="BI35" s="5" t="s">
        <v>1450</v>
      </c>
      <c r="BJ35" s="5" t="s">
        <v>226</v>
      </c>
      <c r="BK35" s="16" t="s">
        <v>270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308</v>
      </c>
      <c r="BU35" s="5" t="s">
        <v>1422</v>
      </c>
      <c r="BV35" s="5" t="s">
        <v>308</v>
      </c>
      <c r="BW35" s="16" t="s">
        <v>1422</v>
      </c>
      <c r="BX35" s="5" t="s">
        <v>270</v>
      </c>
      <c r="BY35" s="5" t="s">
        <v>1418</v>
      </c>
      <c r="BZ35" s="5" t="s">
        <v>226</v>
      </c>
      <c r="CA35" s="5" t="s">
        <v>226</v>
      </c>
      <c r="CB35" s="5" t="s">
        <v>226</v>
      </c>
      <c r="CC35" s="5" t="s">
        <v>308</v>
      </c>
      <c r="CD35" s="5" t="s">
        <v>258</v>
      </c>
      <c r="CE35" s="5" t="s">
        <v>226</v>
      </c>
      <c r="CF35" s="5" t="s">
        <v>1423</v>
      </c>
      <c r="CG35" s="5" t="s">
        <v>226</v>
      </c>
      <c r="CH35" s="5" t="s">
        <v>1424</v>
      </c>
      <c r="CI35" s="5" t="s">
        <v>308</v>
      </c>
      <c r="CJ35" s="17" t="s">
        <v>1917</v>
      </c>
      <c r="CK35" s="5" t="s">
        <v>226</v>
      </c>
      <c r="CL35" s="13" t="s">
        <v>1503</v>
      </c>
      <c r="CM35" s="5" t="s">
        <v>226</v>
      </c>
      <c r="CN35" s="5" t="s">
        <v>226</v>
      </c>
      <c r="CO35" s="5" t="s">
        <v>1421</v>
      </c>
      <c r="CP35" s="5" t="s">
        <v>226</v>
      </c>
      <c r="CQ35" s="5" t="s">
        <v>226</v>
      </c>
      <c r="CR35" s="13" t="s">
        <v>1445</v>
      </c>
      <c r="CS35" s="17" t="s">
        <v>1918</v>
      </c>
      <c r="CT35" s="5" t="s">
        <v>1919</v>
      </c>
      <c r="CU35" s="5" t="s">
        <v>308</v>
      </c>
      <c r="CV35" s="5" t="s">
        <v>226</v>
      </c>
      <c r="CW35" s="13" t="s">
        <v>743</v>
      </c>
      <c r="CX35" s="13" t="s">
        <v>1917</v>
      </c>
      <c r="CY35" s="5" t="s">
        <v>694</v>
      </c>
      <c r="CZ35" s="5" t="s">
        <v>226</v>
      </c>
      <c r="DA35" s="13" t="s">
        <v>1917</v>
      </c>
      <c r="DB35" s="5" t="s">
        <v>226</v>
      </c>
      <c r="DC35" s="5" t="s">
        <v>226</v>
      </c>
      <c r="DD35" s="5" t="s">
        <v>226</v>
      </c>
    </row>
    <row r="36" spans="1:108" ht="15.75" customHeight="1" x14ac:dyDescent="0.25">
      <c r="A36" s="5" t="s">
        <v>6412</v>
      </c>
      <c r="B36" s="604" t="s">
        <v>6413</v>
      </c>
      <c r="C36" s="87" t="s">
        <v>6414</v>
      </c>
      <c r="D36" s="5" t="s">
        <v>226</v>
      </c>
      <c r="E36" s="5" t="s">
        <v>226</v>
      </c>
      <c r="F36" s="5" t="s">
        <v>258</v>
      </c>
      <c r="G36" s="5" t="s">
        <v>226</v>
      </c>
      <c r="H36" s="5" t="s">
        <v>226</v>
      </c>
      <c r="I36" s="5" t="s">
        <v>1409</v>
      </c>
      <c r="J36" s="5" t="s">
        <v>308</v>
      </c>
      <c r="K36" s="5" t="s">
        <v>226</v>
      </c>
      <c r="L36" s="5" t="s">
        <v>226</v>
      </c>
      <c r="M36" s="5" t="s">
        <v>226</v>
      </c>
      <c r="N36" s="5" t="s">
        <v>6440</v>
      </c>
      <c r="O36" s="5" t="s">
        <v>226</v>
      </c>
      <c r="P36" s="5" t="s">
        <v>6441</v>
      </c>
      <c r="Q36" s="5" t="s">
        <v>540</v>
      </c>
      <c r="R36" s="5" t="s">
        <v>226</v>
      </c>
      <c r="S36" s="13" t="s">
        <v>6442</v>
      </c>
      <c r="T36" s="5" t="s">
        <v>226</v>
      </c>
      <c r="U36" s="5" t="s">
        <v>226</v>
      </c>
      <c r="V36" s="5" t="s">
        <v>226</v>
      </c>
      <c r="W36" s="5" t="s">
        <v>308</v>
      </c>
      <c r="X36" s="5" t="s">
        <v>226</v>
      </c>
      <c r="Y36" s="13" t="s">
        <v>6428</v>
      </c>
      <c r="Z36" s="5" t="s">
        <v>226</v>
      </c>
      <c r="AA36" s="5" t="s">
        <v>226</v>
      </c>
      <c r="AB36" s="5" t="s">
        <v>1248</v>
      </c>
      <c r="AC36" s="5" t="s">
        <v>226</v>
      </c>
      <c r="AD36" s="5" t="s">
        <v>226</v>
      </c>
      <c r="AE36" s="14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13" t="s">
        <v>697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15" t="s">
        <v>697</v>
      </c>
      <c r="AX36" s="14" t="s">
        <v>270</v>
      </c>
      <c r="AY36" s="14" t="s">
        <v>226</v>
      </c>
      <c r="AZ36" s="16" t="s">
        <v>1417</v>
      </c>
      <c r="BA36" s="16" t="s">
        <v>226</v>
      </c>
      <c r="BB36" s="16" t="s">
        <v>226</v>
      </c>
      <c r="BC36" s="16" t="s">
        <v>226</v>
      </c>
      <c r="BD36" s="16" t="s">
        <v>1418</v>
      </c>
      <c r="BE36" s="16" t="s">
        <v>914</v>
      </c>
      <c r="BF36" s="16" t="s">
        <v>1419</v>
      </c>
      <c r="BG36" s="16" t="s">
        <v>914</v>
      </c>
      <c r="BH36" s="16" t="s">
        <v>1419</v>
      </c>
      <c r="BI36" s="16" t="s">
        <v>1450</v>
      </c>
      <c r="BJ36" s="16" t="s">
        <v>226</v>
      </c>
      <c r="BK36" s="16" t="s">
        <v>270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270</v>
      </c>
      <c r="BY36" s="5" t="s">
        <v>1418</v>
      </c>
      <c r="BZ36" s="5" t="s">
        <v>226</v>
      </c>
      <c r="CA36" s="5" t="s">
        <v>226</v>
      </c>
      <c r="CB36" s="5" t="s">
        <v>226</v>
      </c>
      <c r="CC36" s="5" t="s">
        <v>308</v>
      </c>
      <c r="CD36" s="5" t="s">
        <v>258</v>
      </c>
      <c r="CE36" s="5" t="s">
        <v>226</v>
      </c>
      <c r="CF36" s="16" t="s">
        <v>1423</v>
      </c>
      <c r="CG36" s="5" t="s">
        <v>226</v>
      </c>
      <c r="CH36" s="14" t="s">
        <v>1424</v>
      </c>
      <c r="CI36" s="14" t="s">
        <v>262</v>
      </c>
      <c r="CJ36" s="15" t="s">
        <v>1603</v>
      </c>
      <c r="CK36" s="16" t="s">
        <v>226</v>
      </c>
      <c r="CL36" s="13" t="s">
        <v>1503</v>
      </c>
      <c r="CM36" s="5" t="s">
        <v>226</v>
      </c>
      <c r="CN36" s="5" t="s">
        <v>226</v>
      </c>
      <c r="CO36" s="5" t="s">
        <v>1421</v>
      </c>
      <c r="CP36" s="5" t="s">
        <v>226</v>
      </c>
      <c r="CQ36" s="5" t="s">
        <v>226</v>
      </c>
      <c r="CR36" s="13" t="s">
        <v>1445</v>
      </c>
      <c r="CS36" s="17" t="s">
        <v>1430</v>
      </c>
      <c r="CT36" s="5" t="s">
        <v>1431</v>
      </c>
      <c r="CU36" s="5" t="s">
        <v>308</v>
      </c>
      <c r="CV36" s="16" t="s">
        <v>226</v>
      </c>
      <c r="CW36" s="17" t="s">
        <v>743</v>
      </c>
      <c r="CX36" s="15" t="s">
        <v>1603</v>
      </c>
      <c r="CY36" s="16" t="s">
        <v>226</v>
      </c>
      <c r="CZ36" s="5" t="s">
        <v>226</v>
      </c>
      <c r="DA36" s="15" t="s">
        <v>1603</v>
      </c>
      <c r="DB36" s="5" t="s">
        <v>226</v>
      </c>
      <c r="DC36" s="5" t="s">
        <v>226</v>
      </c>
      <c r="DD36" s="5" t="s">
        <v>226</v>
      </c>
    </row>
    <row r="37" spans="1:108" ht="15.75" customHeight="1" x14ac:dyDescent="0.25">
      <c r="A37" s="5" t="s">
        <v>6412</v>
      </c>
      <c r="B37" s="604" t="s">
        <v>6413</v>
      </c>
      <c r="C37" s="5" t="s">
        <v>628</v>
      </c>
      <c r="D37" s="5" t="s">
        <v>226</v>
      </c>
      <c r="E37" s="5" t="s">
        <v>226</v>
      </c>
      <c r="F37" s="5" t="s">
        <v>226</v>
      </c>
      <c r="G37" s="5" t="s">
        <v>226</v>
      </c>
      <c r="H37" s="13" t="s">
        <v>1230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16" t="s">
        <v>262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16" t="s">
        <v>1731</v>
      </c>
      <c r="CI37" s="16" t="s">
        <v>262</v>
      </c>
      <c r="CJ37" s="17" t="s">
        <v>1502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17" t="s">
        <v>226</v>
      </c>
      <c r="CT37" s="5" t="s">
        <v>226</v>
      </c>
      <c r="CU37" s="16" t="s">
        <v>262</v>
      </c>
      <c r="CV37" s="5" t="s">
        <v>226</v>
      </c>
      <c r="CW37" s="16" t="s">
        <v>1161</v>
      </c>
      <c r="CX37" s="17" t="s">
        <v>1502</v>
      </c>
      <c r="CY37" s="5" t="s">
        <v>226</v>
      </c>
      <c r="CZ37" s="5" t="s">
        <v>226</v>
      </c>
      <c r="DA37" s="17" t="s">
        <v>1502</v>
      </c>
      <c r="DB37" s="5" t="s">
        <v>226</v>
      </c>
      <c r="DC37" s="5" t="s">
        <v>226</v>
      </c>
      <c r="DD37" s="5" t="s">
        <v>226</v>
      </c>
    </row>
    <row r="38" spans="1:108" ht="15.75" customHeight="1" x14ac:dyDescent="0.25">
      <c r="A38" s="5" t="s">
        <v>104</v>
      </c>
      <c r="B38" s="5" t="s">
        <v>105</v>
      </c>
      <c r="C38" s="5" t="s">
        <v>106</v>
      </c>
      <c r="D38" s="5" t="s">
        <v>226</v>
      </c>
      <c r="E38" s="5" t="s">
        <v>226</v>
      </c>
      <c r="F38" s="5" t="s">
        <v>258</v>
      </c>
      <c r="G38" s="5" t="s">
        <v>258</v>
      </c>
      <c r="H38" s="5" t="s">
        <v>226</v>
      </c>
      <c r="I38" s="5" t="s">
        <v>1409</v>
      </c>
      <c r="J38" s="5" t="s">
        <v>308</v>
      </c>
      <c r="K38" s="5" t="s">
        <v>226</v>
      </c>
      <c r="L38" s="5" t="s">
        <v>308</v>
      </c>
      <c r="M38" s="5" t="s">
        <v>226</v>
      </c>
      <c r="N38" s="16" t="s">
        <v>1921</v>
      </c>
      <c r="O38" s="5" t="s">
        <v>226</v>
      </c>
      <c r="P38" s="5" t="s">
        <v>1922</v>
      </c>
      <c r="Q38" s="5" t="s">
        <v>653</v>
      </c>
      <c r="R38" s="5" t="s">
        <v>226</v>
      </c>
      <c r="S38" s="5" t="s">
        <v>1923</v>
      </c>
      <c r="T38" s="5" t="s">
        <v>226</v>
      </c>
      <c r="U38" s="5" t="s">
        <v>226</v>
      </c>
      <c r="V38" s="5" t="s">
        <v>226</v>
      </c>
      <c r="W38" s="5" t="s">
        <v>308</v>
      </c>
      <c r="X38" s="5" t="s">
        <v>226</v>
      </c>
      <c r="Y38" s="5" t="s">
        <v>1924</v>
      </c>
      <c r="Z38" s="5" t="s">
        <v>226</v>
      </c>
      <c r="AA38" s="5" t="s">
        <v>226</v>
      </c>
      <c r="AB38" s="5" t="s">
        <v>1925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17" t="s">
        <v>503</v>
      </c>
      <c r="AR38" s="13" t="s">
        <v>464</v>
      </c>
      <c r="AS38" s="5" t="s">
        <v>1496</v>
      </c>
      <c r="AT38" s="13" t="s">
        <v>464</v>
      </c>
      <c r="AU38" s="5" t="s">
        <v>1496</v>
      </c>
      <c r="AV38" s="5" t="s">
        <v>1496</v>
      </c>
      <c r="AW38" s="17" t="s">
        <v>678</v>
      </c>
      <c r="AX38" s="5" t="s">
        <v>270</v>
      </c>
      <c r="AY38" s="5" t="s">
        <v>226</v>
      </c>
      <c r="AZ38" s="14" t="s">
        <v>1417</v>
      </c>
      <c r="BA38" s="5" t="s">
        <v>270</v>
      </c>
      <c r="BB38" s="5" t="s">
        <v>226</v>
      </c>
      <c r="BC38" s="5" t="s">
        <v>226</v>
      </c>
      <c r="BD38" s="5" t="s">
        <v>1418</v>
      </c>
      <c r="BE38" s="5" t="s">
        <v>914</v>
      </c>
      <c r="BF38" s="5" t="s">
        <v>1419</v>
      </c>
      <c r="BG38" s="5" t="s">
        <v>914</v>
      </c>
      <c r="BH38" s="5" t="s">
        <v>1419</v>
      </c>
      <c r="BI38" s="5" t="s">
        <v>1450</v>
      </c>
      <c r="BJ38" s="5" t="s">
        <v>226</v>
      </c>
      <c r="BK38" s="16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16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669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16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17" t="s">
        <v>226</v>
      </c>
      <c r="CT38" s="5" t="s">
        <v>226</v>
      </c>
      <c r="CU38" s="5" t="s">
        <v>694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</row>
    <row r="39" spans="1:108" ht="15.75" customHeight="1" x14ac:dyDescent="0.25">
      <c r="A39" s="318" t="s">
        <v>5004</v>
      </c>
      <c r="B39" s="318" t="s">
        <v>5005</v>
      </c>
      <c r="C39" s="318" t="s">
        <v>106</v>
      </c>
      <c r="D39" s="318" t="s">
        <v>226</v>
      </c>
      <c r="E39" s="318" t="s">
        <v>226</v>
      </c>
      <c r="F39" s="318" t="s">
        <v>258</v>
      </c>
      <c r="G39" s="318" t="s">
        <v>258</v>
      </c>
      <c r="H39" s="318" t="s">
        <v>226</v>
      </c>
      <c r="I39" s="318" t="s">
        <v>1409</v>
      </c>
      <c r="J39" s="318" t="s">
        <v>308</v>
      </c>
      <c r="K39" s="318" t="s">
        <v>226</v>
      </c>
      <c r="L39" s="318" t="s">
        <v>308</v>
      </c>
      <c r="M39" s="318" t="s">
        <v>226</v>
      </c>
      <c r="N39" s="321" t="s">
        <v>5053</v>
      </c>
      <c r="O39" s="318" t="s">
        <v>226</v>
      </c>
      <c r="P39" s="318" t="s">
        <v>5054</v>
      </c>
      <c r="Q39" s="318" t="s">
        <v>910</v>
      </c>
      <c r="R39" s="318" t="s">
        <v>226</v>
      </c>
      <c r="S39" s="318" t="s">
        <v>5055</v>
      </c>
      <c r="T39" s="318" t="s">
        <v>226</v>
      </c>
      <c r="U39" s="318" t="s">
        <v>226</v>
      </c>
      <c r="V39" s="318" t="s">
        <v>226</v>
      </c>
      <c r="W39" s="318" t="s">
        <v>308</v>
      </c>
      <c r="X39" s="318" t="s">
        <v>226</v>
      </c>
      <c r="Y39" s="318" t="s">
        <v>3006</v>
      </c>
      <c r="Z39" s="318" t="s">
        <v>226</v>
      </c>
      <c r="AA39" s="318" t="s">
        <v>226</v>
      </c>
      <c r="AB39" s="318" t="s">
        <v>226</v>
      </c>
      <c r="AC39" s="318" t="s">
        <v>226</v>
      </c>
      <c r="AD39" s="318" t="s">
        <v>226</v>
      </c>
      <c r="AE39" s="318" t="s">
        <v>226</v>
      </c>
      <c r="AF39" s="318" t="s">
        <v>226</v>
      </c>
      <c r="AG39" s="318" t="s">
        <v>226</v>
      </c>
      <c r="AH39" s="318" t="s">
        <v>226</v>
      </c>
      <c r="AI39" s="318" t="s">
        <v>226</v>
      </c>
      <c r="AJ39" s="318" t="s">
        <v>226</v>
      </c>
      <c r="AK39" s="318" t="s">
        <v>226</v>
      </c>
      <c r="AL39" s="318" t="s">
        <v>226</v>
      </c>
      <c r="AM39" s="318" t="s">
        <v>226</v>
      </c>
      <c r="AN39" s="318" t="s">
        <v>226</v>
      </c>
      <c r="AO39" s="318" t="s">
        <v>226</v>
      </c>
      <c r="AP39" s="318" t="s">
        <v>226</v>
      </c>
      <c r="AQ39" s="318" t="s">
        <v>226</v>
      </c>
      <c r="AR39" s="318" t="s">
        <v>226</v>
      </c>
      <c r="AS39" s="318" t="s">
        <v>226</v>
      </c>
      <c r="AT39" s="318" t="s">
        <v>226</v>
      </c>
      <c r="AU39" s="318" t="s">
        <v>226</v>
      </c>
      <c r="AV39" s="318" t="s">
        <v>226</v>
      </c>
      <c r="AW39" s="318" t="s">
        <v>226</v>
      </c>
      <c r="AX39" s="318" t="s">
        <v>226</v>
      </c>
      <c r="AY39" s="318" t="s">
        <v>226</v>
      </c>
      <c r="AZ39" s="318" t="s">
        <v>226</v>
      </c>
      <c r="BA39" s="318" t="s">
        <v>226</v>
      </c>
      <c r="BB39" s="318" t="s">
        <v>226</v>
      </c>
      <c r="BC39" s="318" t="s">
        <v>226</v>
      </c>
      <c r="BD39" s="318" t="s">
        <v>226</v>
      </c>
      <c r="BE39" s="318" t="s">
        <v>226</v>
      </c>
      <c r="BF39" s="318" t="s">
        <v>226</v>
      </c>
      <c r="BG39" s="318" t="s">
        <v>226</v>
      </c>
      <c r="BH39" s="318" t="s">
        <v>226</v>
      </c>
      <c r="BI39" s="318" t="s">
        <v>226</v>
      </c>
      <c r="BJ39" s="318" t="s">
        <v>226</v>
      </c>
      <c r="BK39" s="318" t="s">
        <v>226</v>
      </c>
      <c r="BL39" s="318" t="s">
        <v>226</v>
      </c>
      <c r="BM39" s="318" t="s">
        <v>226</v>
      </c>
      <c r="BN39" s="318" t="s">
        <v>226</v>
      </c>
      <c r="BO39" s="318" t="s">
        <v>226</v>
      </c>
      <c r="BP39" s="318" t="s">
        <v>226</v>
      </c>
      <c r="BQ39" s="318" t="s">
        <v>226</v>
      </c>
      <c r="BR39" s="318" t="s">
        <v>226</v>
      </c>
      <c r="BS39" s="318" t="s">
        <v>226</v>
      </c>
      <c r="BT39" s="318" t="s">
        <v>226</v>
      </c>
      <c r="BU39" s="318" t="s">
        <v>226</v>
      </c>
      <c r="BV39" s="318" t="s">
        <v>226</v>
      </c>
      <c r="BW39" s="318" t="s">
        <v>226</v>
      </c>
      <c r="BX39" s="318" t="s">
        <v>226</v>
      </c>
      <c r="BY39" s="318" t="s">
        <v>226</v>
      </c>
      <c r="BZ39" s="318" t="s">
        <v>226</v>
      </c>
      <c r="CA39" s="318" t="s">
        <v>226</v>
      </c>
      <c r="CB39" s="318" t="s">
        <v>226</v>
      </c>
      <c r="CC39" s="318" t="s">
        <v>226</v>
      </c>
      <c r="CD39" s="318" t="s">
        <v>226</v>
      </c>
      <c r="CE39" s="318" t="s">
        <v>226</v>
      </c>
      <c r="CF39" s="318" t="s">
        <v>226</v>
      </c>
      <c r="CG39" s="318" t="s">
        <v>226</v>
      </c>
      <c r="CH39" s="318" t="s">
        <v>226</v>
      </c>
      <c r="CI39" s="318" t="s">
        <v>226</v>
      </c>
      <c r="CJ39" s="318" t="s">
        <v>226</v>
      </c>
      <c r="CK39" s="318" t="s">
        <v>226</v>
      </c>
      <c r="CL39" s="318" t="s">
        <v>226</v>
      </c>
      <c r="CM39" s="318" t="s">
        <v>226</v>
      </c>
      <c r="CN39" s="318" t="s">
        <v>226</v>
      </c>
      <c r="CO39" s="318" t="s">
        <v>226</v>
      </c>
      <c r="CP39" s="318" t="s">
        <v>226</v>
      </c>
      <c r="CQ39" s="318" t="s">
        <v>226</v>
      </c>
      <c r="CR39" s="318" t="s">
        <v>226</v>
      </c>
      <c r="CS39" s="318" t="s">
        <v>226</v>
      </c>
      <c r="CT39" s="318" t="s">
        <v>226</v>
      </c>
      <c r="CU39" s="318" t="s">
        <v>226</v>
      </c>
      <c r="CV39" s="318" t="s">
        <v>226</v>
      </c>
      <c r="CW39" s="318" t="s">
        <v>226</v>
      </c>
      <c r="CX39" s="318" t="s">
        <v>226</v>
      </c>
      <c r="CY39" s="318" t="s">
        <v>226</v>
      </c>
      <c r="CZ39" s="318" t="s">
        <v>226</v>
      </c>
      <c r="DA39" s="318" t="s">
        <v>226</v>
      </c>
      <c r="DB39" s="318" t="s">
        <v>226</v>
      </c>
      <c r="DC39" s="318" t="s">
        <v>226</v>
      </c>
      <c r="DD39" s="318" t="s">
        <v>226</v>
      </c>
    </row>
    <row r="40" spans="1:108" ht="15.75" customHeight="1" x14ac:dyDescent="0.25">
      <c r="A40" s="318" t="s">
        <v>5006</v>
      </c>
      <c r="B40" s="318" t="s">
        <v>5007</v>
      </c>
      <c r="C40" s="318" t="s">
        <v>106</v>
      </c>
      <c r="D40" s="318" t="s">
        <v>226</v>
      </c>
      <c r="E40" s="318" t="s">
        <v>226</v>
      </c>
      <c r="F40" s="318" t="s">
        <v>258</v>
      </c>
      <c r="G40" s="318" t="s">
        <v>258</v>
      </c>
      <c r="H40" s="318" t="s">
        <v>226</v>
      </c>
      <c r="I40" s="318" t="s">
        <v>1409</v>
      </c>
      <c r="J40" s="318" t="s">
        <v>308</v>
      </c>
      <c r="K40" s="318" t="s">
        <v>226</v>
      </c>
      <c r="L40" s="318" t="s">
        <v>308</v>
      </c>
      <c r="M40" s="318" t="s">
        <v>226</v>
      </c>
      <c r="N40" s="321" t="s">
        <v>5056</v>
      </c>
      <c r="O40" s="318" t="s">
        <v>226</v>
      </c>
      <c r="P40" s="318" t="s">
        <v>5057</v>
      </c>
      <c r="Q40" s="318" t="s">
        <v>731</v>
      </c>
      <c r="R40" s="318" t="s">
        <v>226</v>
      </c>
      <c r="S40" s="318" t="s">
        <v>5058</v>
      </c>
      <c r="T40" s="318" t="s">
        <v>226</v>
      </c>
      <c r="U40" s="318" t="s">
        <v>226</v>
      </c>
      <c r="V40" s="318" t="s">
        <v>226</v>
      </c>
      <c r="W40" s="318" t="s">
        <v>226</v>
      </c>
      <c r="X40" s="318" t="s">
        <v>226</v>
      </c>
      <c r="Y40" s="318" t="s">
        <v>3006</v>
      </c>
      <c r="Z40" s="318" t="s">
        <v>226</v>
      </c>
      <c r="AA40" s="318" t="s">
        <v>226</v>
      </c>
      <c r="AB40" s="318" t="s">
        <v>5059</v>
      </c>
      <c r="AC40" s="318" t="s">
        <v>226</v>
      </c>
      <c r="AD40" s="318" t="s">
        <v>226</v>
      </c>
      <c r="AE40" s="318" t="s">
        <v>226</v>
      </c>
      <c r="AF40" s="318" t="s">
        <v>226</v>
      </c>
      <c r="AG40" s="318" t="s">
        <v>226</v>
      </c>
      <c r="AH40" s="318" t="s">
        <v>226</v>
      </c>
      <c r="AI40" s="318" t="s">
        <v>226</v>
      </c>
      <c r="AJ40" s="318" t="s">
        <v>226</v>
      </c>
      <c r="AK40" s="318" t="s">
        <v>226</v>
      </c>
      <c r="AL40" s="318" t="s">
        <v>226</v>
      </c>
      <c r="AM40" s="318" t="s">
        <v>226</v>
      </c>
      <c r="AN40" s="318" t="s">
        <v>226</v>
      </c>
      <c r="AO40" s="318" t="s">
        <v>226</v>
      </c>
      <c r="AP40" s="318" t="s">
        <v>226</v>
      </c>
      <c r="AQ40" s="318" t="s">
        <v>226</v>
      </c>
      <c r="AR40" s="318" t="s">
        <v>226</v>
      </c>
      <c r="AS40" s="318" t="s">
        <v>226</v>
      </c>
      <c r="AT40" s="318" t="s">
        <v>226</v>
      </c>
      <c r="AU40" s="318" t="s">
        <v>226</v>
      </c>
      <c r="AV40" s="318" t="s">
        <v>226</v>
      </c>
      <c r="AW40" s="318" t="s">
        <v>226</v>
      </c>
      <c r="AX40" s="318" t="s">
        <v>226</v>
      </c>
      <c r="AY40" s="318" t="s">
        <v>226</v>
      </c>
      <c r="AZ40" s="318" t="s">
        <v>226</v>
      </c>
      <c r="BA40" s="318" t="s">
        <v>226</v>
      </c>
      <c r="BB40" s="318" t="s">
        <v>226</v>
      </c>
      <c r="BC40" s="318" t="s">
        <v>226</v>
      </c>
      <c r="BD40" s="318" t="s">
        <v>226</v>
      </c>
      <c r="BE40" s="318" t="s">
        <v>226</v>
      </c>
      <c r="BF40" s="318" t="s">
        <v>226</v>
      </c>
      <c r="BG40" s="318" t="s">
        <v>226</v>
      </c>
      <c r="BH40" s="318" t="s">
        <v>226</v>
      </c>
      <c r="BI40" s="318" t="s">
        <v>226</v>
      </c>
      <c r="BJ40" s="318" t="s">
        <v>226</v>
      </c>
      <c r="BK40" s="318" t="s">
        <v>226</v>
      </c>
      <c r="BL40" s="318" t="s">
        <v>226</v>
      </c>
      <c r="BM40" s="318" t="s">
        <v>226</v>
      </c>
      <c r="BN40" s="318" t="s">
        <v>226</v>
      </c>
      <c r="BO40" s="318" t="s">
        <v>226</v>
      </c>
      <c r="BP40" s="318" t="s">
        <v>226</v>
      </c>
      <c r="BQ40" s="318" t="s">
        <v>226</v>
      </c>
      <c r="BR40" s="318" t="s">
        <v>226</v>
      </c>
      <c r="BS40" s="318" t="s">
        <v>226</v>
      </c>
      <c r="BT40" s="318" t="s">
        <v>226</v>
      </c>
      <c r="BU40" s="318" t="s">
        <v>226</v>
      </c>
      <c r="BV40" s="318" t="s">
        <v>226</v>
      </c>
      <c r="BW40" s="318" t="s">
        <v>226</v>
      </c>
      <c r="BX40" s="318" t="s">
        <v>226</v>
      </c>
      <c r="BY40" s="318" t="s">
        <v>226</v>
      </c>
      <c r="BZ40" s="318" t="s">
        <v>226</v>
      </c>
      <c r="CA40" s="318" t="s">
        <v>226</v>
      </c>
      <c r="CB40" s="318" t="s">
        <v>226</v>
      </c>
      <c r="CC40" s="318" t="s">
        <v>226</v>
      </c>
      <c r="CD40" s="318" t="s">
        <v>226</v>
      </c>
      <c r="CE40" s="318" t="s">
        <v>226</v>
      </c>
      <c r="CF40" s="318" t="s">
        <v>226</v>
      </c>
      <c r="CG40" s="318" t="s">
        <v>226</v>
      </c>
      <c r="CH40" s="318" t="s">
        <v>226</v>
      </c>
      <c r="CI40" s="318" t="s">
        <v>226</v>
      </c>
      <c r="CJ40" s="318" t="s">
        <v>226</v>
      </c>
      <c r="CK40" s="318" t="s">
        <v>226</v>
      </c>
      <c r="CL40" s="318" t="s">
        <v>226</v>
      </c>
      <c r="CM40" s="318" t="s">
        <v>226</v>
      </c>
      <c r="CN40" s="318" t="s">
        <v>226</v>
      </c>
      <c r="CO40" s="318" t="s">
        <v>226</v>
      </c>
      <c r="CP40" s="318" t="s">
        <v>226</v>
      </c>
      <c r="CQ40" s="318" t="s">
        <v>226</v>
      </c>
      <c r="CR40" s="318" t="s">
        <v>226</v>
      </c>
      <c r="CS40" s="318" t="s">
        <v>226</v>
      </c>
      <c r="CT40" s="318" t="s">
        <v>226</v>
      </c>
      <c r="CU40" s="318" t="s">
        <v>226</v>
      </c>
      <c r="CV40" s="318" t="s">
        <v>226</v>
      </c>
      <c r="CW40" s="318" t="s">
        <v>226</v>
      </c>
      <c r="CX40" s="318" t="s">
        <v>226</v>
      </c>
      <c r="CY40" s="318" t="s">
        <v>226</v>
      </c>
      <c r="CZ40" s="318" t="s">
        <v>226</v>
      </c>
      <c r="DA40" s="318" t="s">
        <v>226</v>
      </c>
      <c r="DB40" s="318" t="s">
        <v>226</v>
      </c>
      <c r="DC40" s="318" t="s">
        <v>226</v>
      </c>
      <c r="DD40" s="318" t="s">
        <v>226</v>
      </c>
    </row>
    <row r="41" spans="1:108" ht="15.75" customHeight="1" x14ac:dyDescent="0.25">
      <c r="A41" s="318" t="s">
        <v>5008</v>
      </c>
      <c r="B41" s="318" t="s">
        <v>5009</v>
      </c>
      <c r="C41" s="318" t="s">
        <v>106</v>
      </c>
      <c r="D41" s="318" t="s">
        <v>226</v>
      </c>
      <c r="E41" s="318" t="s">
        <v>226</v>
      </c>
      <c r="F41" s="318" t="s">
        <v>258</v>
      </c>
      <c r="G41" s="318" t="s">
        <v>258</v>
      </c>
      <c r="H41" s="318" t="s">
        <v>226</v>
      </c>
      <c r="I41" s="318" t="s">
        <v>1409</v>
      </c>
      <c r="J41" s="318" t="s">
        <v>308</v>
      </c>
      <c r="K41" s="318" t="s">
        <v>226</v>
      </c>
      <c r="L41" s="318" t="s">
        <v>308</v>
      </c>
      <c r="M41" s="318" t="s">
        <v>226</v>
      </c>
      <c r="N41" s="321" t="s">
        <v>5060</v>
      </c>
      <c r="O41" s="318" t="s">
        <v>226</v>
      </c>
      <c r="P41" s="318" t="s">
        <v>5059</v>
      </c>
      <c r="Q41" s="318" t="s">
        <v>715</v>
      </c>
      <c r="R41" s="318" t="s">
        <v>226</v>
      </c>
      <c r="S41" s="318" t="s">
        <v>5061</v>
      </c>
      <c r="T41" s="318" t="s">
        <v>226</v>
      </c>
      <c r="U41" s="318" t="s">
        <v>226</v>
      </c>
      <c r="V41" s="318" t="s">
        <v>226</v>
      </c>
      <c r="W41" s="318" t="s">
        <v>308</v>
      </c>
      <c r="X41" s="318" t="s">
        <v>226</v>
      </c>
      <c r="Y41" s="318" t="s">
        <v>3006</v>
      </c>
      <c r="Z41" s="318" t="s">
        <v>226</v>
      </c>
      <c r="AA41" s="318" t="s">
        <v>226</v>
      </c>
      <c r="AB41" s="318" t="s">
        <v>5059</v>
      </c>
      <c r="AC41" s="318" t="s">
        <v>226</v>
      </c>
      <c r="AD41" s="318" t="s">
        <v>226</v>
      </c>
      <c r="AE41" s="318" t="s">
        <v>226</v>
      </c>
      <c r="AF41" s="318" t="s">
        <v>226</v>
      </c>
      <c r="AG41" s="318" t="s">
        <v>226</v>
      </c>
      <c r="AH41" s="318" t="s">
        <v>226</v>
      </c>
      <c r="AI41" s="318" t="s">
        <v>226</v>
      </c>
      <c r="AJ41" s="318" t="s">
        <v>226</v>
      </c>
      <c r="AK41" s="318" t="s">
        <v>226</v>
      </c>
      <c r="AL41" s="318" t="s">
        <v>226</v>
      </c>
      <c r="AM41" s="318" t="s">
        <v>226</v>
      </c>
      <c r="AN41" s="318" t="s">
        <v>226</v>
      </c>
      <c r="AO41" s="318" t="s">
        <v>226</v>
      </c>
      <c r="AP41" s="318" t="s">
        <v>226</v>
      </c>
      <c r="AQ41" s="318" t="s">
        <v>226</v>
      </c>
      <c r="AR41" s="318" t="s">
        <v>226</v>
      </c>
      <c r="AS41" s="318" t="s">
        <v>226</v>
      </c>
      <c r="AT41" s="318" t="s">
        <v>226</v>
      </c>
      <c r="AU41" s="318" t="s">
        <v>226</v>
      </c>
      <c r="AV41" s="318" t="s">
        <v>226</v>
      </c>
      <c r="AW41" s="318" t="s">
        <v>226</v>
      </c>
      <c r="AX41" s="318" t="s">
        <v>226</v>
      </c>
      <c r="AY41" s="318" t="s">
        <v>226</v>
      </c>
      <c r="AZ41" s="318" t="s">
        <v>226</v>
      </c>
      <c r="BA41" s="318" t="s">
        <v>226</v>
      </c>
      <c r="BB41" s="318" t="s">
        <v>226</v>
      </c>
      <c r="BC41" s="318" t="s">
        <v>226</v>
      </c>
      <c r="BD41" s="318" t="s">
        <v>226</v>
      </c>
      <c r="BE41" s="318" t="s">
        <v>226</v>
      </c>
      <c r="BF41" s="318" t="s">
        <v>226</v>
      </c>
      <c r="BG41" s="318" t="s">
        <v>226</v>
      </c>
      <c r="BH41" s="318" t="s">
        <v>226</v>
      </c>
      <c r="BI41" s="318" t="s">
        <v>226</v>
      </c>
      <c r="BJ41" s="318" t="s">
        <v>226</v>
      </c>
      <c r="BK41" s="318" t="s">
        <v>226</v>
      </c>
      <c r="BL41" s="318" t="s">
        <v>226</v>
      </c>
      <c r="BM41" s="318" t="s">
        <v>226</v>
      </c>
      <c r="BN41" s="318" t="s">
        <v>226</v>
      </c>
      <c r="BO41" s="318" t="s">
        <v>226</v>
      </c>
      <c r="BP41" s="318" t="s">
        <v>226</v>
      </c>
      <c r="BQ41" s="318" t="s">
        <v>226</v>
      </c>
      <c r="BR41" s="318" t="s">
        <v>226</v>
      </c>
      <c r="BS41" s="318" t="s">
        <v>226</v>
      </c>
      <c r="BT41" s="318" t="s">
        <v>226</v>
      </c>
      <c r="BU41" s="318" t="s">
        <v>226</v>
      </c>
      <c r="BV41" s="318" t="s">
        <v>226</v>
      </c>
      <c r="BW41" s="318" t="s">
        <v>226</v>
      </c>
      <c r="BX41" s="318" t="s">
        <v>226</v>
      </c>
      <c r="BY41" s="318" t="s">
        <v>226</v>
      </c>
      <c r="BZ41" s="318" t="s">
        <v>226</v>
      </c>
      <c r="CA41" s="318" t="s">
        <v>226</v>
      </c>
      <c r="CB41" s="318" t="s">
        <v>226</v>
      </c>
      <c r="CC41" s="318" t="s">
        <v>226</v>
      </c>
      <c r="CD41" s="318" t="s">
        <v>226</v>
      </c>
      <c r="CE41" s="318" t="s">
        <v>226</v>
      </c>
      <c r="CF41" s="318" t="s">
        <v>226</v>
      </c>
      <c r="CG41" s="318" t="s">
        <v>226</v>
      </c>
      <c r="CH41" s="318" t="s">
        <v>226</v>
      </c>
      <c r="CI41" s="318" t="s">
        <v>226</v>
      </c>
      <c r="CJ41" s="318" t="s">
        <v>226</v>
      </c>
      <c r="CK41" s="318" t="s">
        <v>226</v>
      </c>
      <c r="CL41" s="318" t="s">
        <v>226</v>
      </c>
      <c r="CM41" s="318" t="s">
        <v>226</v>
      </c>
      <c r="CN41" s="318" t="s">
        <v>226</v>
      </c>
      <c r="CO41" s="318" t="s">
        <v>226</v>
      </c>
      <c r="CP41" s="318" t="s">
        <v>226</v>
      </c>
      <c r="CQ41" s="318" t="s">
        <v>226</v>
      </c>
      <c r="CR41" s="318" t="s">
        <v>226</v>
      </c>
      <c r="CS41" s="318" t="s">
        <v>226</v>
      </c>
      <c r="CT41" s="318" t="s">
        <v>226</v>
      </c>
      <c r="CU41" s="318" t="s">
        <v>226</v>
      </c>
      <c r="CV41" s="318" t="s">
        <v>226</v>
      </c>
      <c r="CW41" s="318" t="s">
        <v>226</v>
      </c>
      <c r="CX41" s="318" t="s">
        <v>226</v>
      </c>
      <c r="CY41" s="318" t="s">
        <v>226</v>
      </c>
      <c r="CZ41" s="318" t="s">
        <v>226</v>
      </c>
      <c r="DA41" s="318" t="s">
        <v>226</v>
      </c>
      <c r="DB41" s="318" t="s">
        <v>226</v>
      </c>
      <c r="DC41" s="318" t="s">
        <v>226</v>
      </c>
      <c r="DD41" s="318" t="s">
        <v>226</v>
      </c>
    </row>
    <row r="42" spans="1:108" ht="15.75" customHeight="1" x14ac:dyDescent="0.25">
      <c r="A42" s="141" t="s">
        <v>126</v>
      </c>
    </row>
  </sheetData>
  <autoFilter ref="A1:DD42" xr:uid="{00000000-0009-0000-0000-000009000000}"/>
  <customSheetViews>
    <customSheetView guid="{98DA130D-5B19-4E57-94F6-E4F7510EB936}" showAutoFilter="1">
      <pane xSplit="3" ySplit="1" topLeftCell="D30" activePane="bottomRight" state="frozen"/>
      <selection pane="bottomRight" activeCell="A36" sqref="A36:C36"/>
      <pageMargins left="0.7" right="0.7" top="0.75" bottom="0.75" header="0.3" footer="0.3"/>
      <pageSetup orientation="portrait" r:id="rId1"/>
      <autoFilter ref="A1:DD42" xr:uid="{00000000-0009-0000-0000-000009000000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EF97D093-2059-4C68-B594-A2687909F5E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ED702298-8368-40D8-81C0-FC782E8495EB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7D813A5E-5704-4B75-859E-F7E679ABFDDF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3"/>
      <autoFilter ref="A1:DD38" xr:uid="{F558CD01-CB87-4CDF-9E82-A02C3F652D31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57D70565-4BFA-419B-A32A-36F8C6CA0D6D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347A9BEA-00CD-45D1-889A-E9164C01EC40}"/>
    </customSheetView>
  </customSheetViews>
  <hyperlinks>
    <hyperlink ref="A39" location="PagesList!A1" display="Go To PageList" xr:uid="{00000000-0004-0000-0900-000000000000}"/>
    <hyperlink ref="A42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5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5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5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5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00000000-0009-0000-0000-00000A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7D21464B-1064-4836-A6CF-2FCC3C12A4E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906C4ADA-9379-49BF-8DD6-081938F3EF3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FE7F487C-9C76-4CF3-80E3-4882D802A01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6" xr:uid="{5670BD72-D7B8-4780-A88B-DDC6F6DDBB35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264D899F-5CBF-46D7-AA43-867EF3EDA4AC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27D3DE79-9E59-4C10-8F45-4237C01D37E7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9"/>
  <sheetViews>
    <sheetView tabSelected="1" zoomScaleNormal="85" workbookViewId="0">
      <pane xSplit="3" ySplit="1" topLeftCell="BU252" activePane="bottomRight" state="frozen"/>
      <selection pane="topRight" activeCell="D1" sqref="D1"/>
      <selection pane="bottomLeft" activeCell="A2" sqref="A2"/>
      <selection pane="bottomRight" activeCell="BX262" sqref="BX262"/>
    </sheetView>
  </sheetViews>
  <sheetFormatPr defaultColWidth="14.453125" defaultRowHeight="15.75" customHeight="1" outlineLevelCol="1" x14ac:dyDescent="0.25"/>
  <cols>
    <col min="1" max="1" width="14.1796875" customWidth="1"/>
    <col min="2" max="2" width="28" bestFit="1" customWidth="1"/>
    <col min="3" max="3" width="22.1796875" bestFit="1" customWidth="1"/>
    <col min="4" max="24" width="14.453125" customWidth="1" outlineLevel="1"/>
    <col min="25" max="25" width="20.1796875" customWidth="1" outlineLevel="1"/>
    <col min="26" max="27" width="14.453125" customWidth="1" outlineLevel="1"/>
    <col min="28" max="28" width="19.26953125" customWidth="1" outlineLevel="1"/>
    <col min="29" max="35" width="14.453125" customWidth="1" outlineLevel="1"/>
    <col min="36" max="36" width="20" customWidth="1" outlineLevel="1"/>
    <col min="37" max="47" width="14.453125" customWidth="1" outlineLevel="1"/>
    <col min="48" max="48" width="19.26953125" customWidth="1" outlineLevel="1"/>
    <col min="49" max="83" width="14.453125" customWidth="1" outlineLevel="1"/>
    <col min="86" max="88" width="14.453125" customWidth="1" outlineLevel="1"/>
    <col min="89" max="89" width="17.81640625" customWidth="1" outlineLevel="1"/>
    <col min="90" max="126" width="14.453125" customWidth="1" outlineLevel="1"/>
    <col min="127" max="127" width="18.453125" customWidth="1" outlineLevel="1"/>
    <col min="128" max="132" width="14.453125" customWidth="1" outlineLevel="1"/>
    <col min="133" max="133" width="17.453125" bestFit="1" customWidth="1" outlineLevel="1"/>
    <col min="134" max="134" width="18" customWidth="1" outlineLevel="1"/>
    <col min="135" max="135" width="20.81640625" bestFit="1" customWidth="1" outlineLevel="1"/>
    <col min="136" max="139" width="14.453125" customWidth="1" outlineLevel="1"/>
    <col min="140" max="140" width="18.54296875" customWidth="1" outlineLevel="1"/>
    <col min="141" max="180" width="14.453125" customWidth="1" outlineLevel="1"/>
    <col min="181" max="181" width="2.7265625" customWidth="1"/>
    <col min="183" max="183" width="2.7265625" customWidth="1"/>
    <col min="184" max="184" width="11.7265625" customWidth="1"/>
    <col min="185" max="185" width="10.7265625" customWidth="1"/>
  </cols>
  <sheetData>
    <row r="1" spans="1:185" ht="78" x14ac:dyDescent="0.25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5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5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5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5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5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5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5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5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5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5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5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5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3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5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5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5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5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5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5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5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5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5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5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5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5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5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5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5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5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5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5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5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5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5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5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5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5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5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5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5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5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5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5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5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5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5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5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5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5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5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5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5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5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3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5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5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5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5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5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5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5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5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5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5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5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5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5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5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5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5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5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5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5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5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5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5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5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5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5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5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5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5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5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3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5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3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3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5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5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5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5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5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5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5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5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5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5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5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3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3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5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5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5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5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5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5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5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5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5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5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5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5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5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5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5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5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5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5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5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5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5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5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5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5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5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5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5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5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5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5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5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5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5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5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5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5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5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5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5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5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5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5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5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5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5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5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5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5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5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5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5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5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5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5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5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5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5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5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5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5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5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5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5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5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5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5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5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5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5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5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5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5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5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5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5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5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5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3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5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3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3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3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3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3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3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3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3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3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3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3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3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5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5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5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5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5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5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5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5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5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5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5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5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5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5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5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5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5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5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5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5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5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5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5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5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5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5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5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5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5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5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5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5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5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5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5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5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5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5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5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5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5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5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5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5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5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5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5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5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5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5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5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5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5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5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5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5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5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5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5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5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5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7" si="14">IF(CF253="N/A","N/A",IF((LEFT(CF253,1)="V"),CONCATENATE(LEFT(CF253,16),MID(CF253,17,4)+FZ253,RIGHT(CF253,2)),CONCATENATE(LEFT(CF253,6),RIGHT(CF253,4)+FZ253)))</f>
        <v>N/A</v>
      </c>
      <c r="GC253" s="105" t="str">
        <f t="shared" ref="GC253:GC257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5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5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5">
      <c r="A256" s="70" t="s">
        <v>6412</v>
      </c>
      <c r="B256" s="66" t="s">
        <v>6413</v>
      </c>
      <c r="C256" s="66" t="s">
        <v>6437</v>
      </c>
      <c r="D256" s="329" t="s">
        <v>226</v>
      </c>
      <c r="E256" s="329" t="s">
        <v>258</v>
      </c>
      <c r="F256" s="329" t="s">
        <v>226</v>
      </c>
      <c r="G256" s="329" t="s">
        <v>226</v>
      </c>
      <c r="H256" s="329" t="s">
        <v>226</v>
      </c>
      <c r="I256" s="329" t="s">
        <v>226</v>
      </c>
      <c r="J256" s="329" t="s">
        <v>258</v>
      </c>
      <c r="K256" s="329" t="s">
        <v>737</v>
      </c>
      <c r="L256" s="329" t="s">
        <v>226</v>
      </c>
      <c r="M256" s="329" t="s">
        <v>226</v>
      </c>
      <c r="N256" s="329" t="s">
        <v>2000</v>
      </c>
      <c r="O256" s="329" t="s">
        <v>226</v>
      </c>
      <c r="P256" s="329" t="s">
        <v>226</v>
      </c>
      <c r="Q256" s="329" t="s">
        <v>226</v>
      </c>
      <c r="R256" s="329" t="s">
        <v>694</v>
      </c>
      <c r="S256" s="444" t="s">
        <v>5086</v>
      </c>
      <c r="T256" s="330" t="s">
        <v>5434</v>
      </c>
      <c r="U256" s="329" t="s">
        <v>226</v>
      </c>
      <c r="V256" s="330" t="s">
        <v>1284</v>
      </c>
      <c r="W256" s="329" t="s">
        <v>5087</v>
      </c>
      <c r="X256" s="329" t="s">
        <v>5088</v>
      </c>
      <c r="Y256" s="329" t="s">
        <v>731</v>
      </c>
      <c r="Z256" s="330" t="s">
        <v>6432</v>
      </c>
      <c r="AA256" s="329" t="s">
        <v>5077</v>
      </c>
      <c r="AB256" s="329" t="s">
        <v>5078</v>
      </c>
      <c r="AC256" s="329" t="s">
        <v>922</v>
      </c>
      <c r="AD256" s="329" t="s">
        <v>226</v>
      </c>
      <c r="AE256" s="329" t="s">
        <v>226</v>
      </c>
      <c r="AF256" s="329" t="s">
        <v>226</v>
      </c>
      <c r="AG256" s="329" t="s">
        <v>226</v>
      </c>
      <c r="AH256" s="329" t="s">
        <v>226</v>
      </c>
      <c r="AI256" s="329" t="s">
        <v>226</v>
      </c>
      <c r="AJ256" s="329" t="s">
        <v>226</v>
      </c>
      <c r="AK256" s="329" t="s">
        <v>226</v>
      </c>
      <c r="AL256" s="329" t="s">
        <v>226</v>
      </c>
      <c r="AM256" s="329" t="s">
        <v>226</v>
      </c>
      <c r="AN256" s="329" t="s">
        <v>226</v>
      </c>
      <c r="AO256" s="329" t="s">
        <v>226</v>
      </c>
      <c r="AP256" s="329" t="s">
        <v>226</v>
      </c>
      <c r="AQ256" s="329" t="s">
        <v>226</v>
      </c>
      <c r="AR256" s="329" t="s">
        <v>226</v>
      </c>
      <c r="AS256" s="329" t="s">
        <v>226</v>
      </c>
      <c r="AT256" s="329" t="s">
        <v>226</v>
      </c>
      <c r="AU256" s="329" t="s">
        <v>226</v>
      </c>
      <c r="AV256" s="329" t="s">
        <v>226</v>
      </c>
      <c r="AW256" s="329" t="s">
        <v>226</v>
      </c>
      <c r="AX256" s="329" t="s">
        <v>226</v>
      </c>
      <c r="AY256" s="329" t="s">
        <v>226</v>
      </c>
      <c r="AZ256" s="329" t="s">
        <v>226</v>
      </c>
      <c r="BA256" s="329" t="s">
        <v>226</v>
      </c>
      <c r="BB256" s="329" t="s">
        <v>226</v>
      </c>
      <c r="BC256" s="329" t="s">
        <v>226</v>
      </c>
      <c r="BD256" s="329" t="s">
        <v>226</v>
      </c>
      <c r="BE256" s="329" t="s">
        <v>226</v>
      </c>
      <c r="BF256" s="329" t="s">
        <v>226</v>
      </c>
      <c r="BG256" s="329" t="s">
        <v>226</v>
      </c>
      <c r="BH256" s="329" t="s">
        <v>226</v>
      </c>
      <c r="BI256" s="329" t="s">
        <v>226</v>
      </c>
      <c r="BJ256" s="329" t="s">
        <v>226</v>
      </c>
      <c r="BK256" s="329" t="s">
        <v>226</v>
      </c>
      <c r="BL256" s="329" t="s">
        <v>2412</v>
      </c>
      <c r="BM256" s="329" t="s">
        <v>226</v>
      </c>
      <c r="BN256" s="329" t="s">
        <v>226</v>
      </c>
      <c r="BO256" s="329" t="s">
        <v>226</v>
      </c>
      <c r="BP256" s="329" t="s">
        <v>226</v>
      </c>
      <c r="BQ256" s="329" t="s">
        <v>226</v>
      </c>
      <c r="BR256" s="329" t="s">
        <v>226</v>
      </c>
      <c r="BS256" s="329" t="s">
        <v>226</v>
      </c>
      <c r="BT256" s="329" t="s">
        <v>2414</v>
      </c>
      <c r="BU256" s="329" t="s">
        <v>226</v>
      </c>
      <c r="BV256" s="329" t="s">
        <v>5437</v>
      </c>
      <c r="BW256" s="329" t="s">
        <v>5435</v>
      </c>
      <c r="BX256" s="329" t="s">
        <v>226</v>
      </c>
      <c r="BY256" s="330" t="s">
        <v>5436</v>
      </c>
      <c r="BZ256" s="329" t="s">
        <v>258</v>
      </c>
      <c r="CA256" s="330" t="s">
        <v>4045</v>
      </c>
      <c r="CB256" s="329" t="s">
        <v>258</v>
      </c>
      <c r="CC256" s="329" t="s">
        <v>226</v>
      </c>
      <c r="CD256" s="329" t="s">
        <v>226</v>
      </c>
      <c r="CE256" s="329" t="s">
        <v>226</v>
      </c>
      <c r="CF256" s="329" t="s">
        <v>226</v>
      </c>
      <c r="CG256" s="329" t="s">
        <v>226</v>
      </c>
      <c r="CH256" s="329" t="s">
        <v>226</v>
      </c>
      <c r="CI256" s="329" t="s">
        <v>226</v>
      </c>
      <c r="CJ256" s="329" t="s">
        <v>226</v>
      </c>
      <c r="CK256" s="330" t="s">
        <v>5089</v>
      </c>
      <c r="CL256" s="329" t="s">
        <v>226</v>
      </c>
      <c r="CM256" s="329" t="s">
        <v>226</v>
      </c>
      <c r="CN256" s="329" t="s">
        <v>226</v>
      </c>
      <c r="CO256" s="329" t="s">
        <v>226</v>
      </c>
      <c r="CP256" s="329" t="s">
        <v>226</v>
      </c>
      <c r="CQ256" s="329" t="s">
        <v>226</v>
      </c>
      <c r="CR256" s="329" t="s">
        <v>694</v>
      </c>
      <c r="CS256" s="329" t="s">
        <v>226</v>
      </c>
      <c r="CT256" s="329" t="s">
        <v>226</v>
      </c>
      <c r="CU256" s="329" t="s">
        <v>226</v>
      </c>
      <c r="CV256" s="329" t="s">
        <v>308</v>
      </c>
      <c r="CW256" s="329" t="s">
        <v>226</v>
      </c>
      <c r="CX256" s="329" t="s">
        <v>226</v>
      </c>
      <c r="CY256" s="329" t="s">
        <v>1418</v>
      </c>
      <c r="CZ256" s="329" t="s">
        <v>2010</v>
      </c>
      <c r="DA256" s="329" t="s">
        <v>226</v>
      </c>
      <c r="DB256" s="163" t="s">
        <v>226</v>
      </c>
      <c r="DC256" s="163" t="s">
        <v>226</v>
      </c>
      <c r="DD256" s="163" t="s">
        <v>226</v>
      </c>
      <c r="DE256" s="163" t="s">
        <v>226</v>
      </c>
      <c r="DF256" s="163" t="s">
        <v>226</v>
      </c>
      <c r="DG256" s="163" t="s">
        <v>226</v>
      </c>
      <c r="DH256" s="163" t="s">
        <v>226</v>
      </c>
      <c r="DI256" s="163" t="s">
        <v>226</v>
      </c>
      <c r="DJ256" s="163" t="s">
        <v>226</v>
      </c>
      <c r="DK256" s="163" t="s">
        <v>226</v>
      </c>
      <c r="DL256" s="163" t="s">
        <v>226</v>
      </c>
      <c r="DM256" s="329" t="s">
        <v>226</v>
      </c>
      <c r="DN256" s="329" t="s">
        <v>226</v>
      </c>
      <c r="DO256" s="329" t="s">
        <v>226</v>
      </c>
      <c r="DP256" s="329" t="s">
        <v>226</v>
      </c>
      <c r="DQ256" s="329" t="s">
        <v>226</v>
      </c>
      <c r="DR256" s="329" t="s">
        <v>226</v>
      </c>
      <c r="DS256" s="329" t="s">
        <v>226</v>
      </c>
      <c r="DT256" s="329" t="s">
        <v>226</v>
      </c>
      <c r="DU256" s="329" t="s">
        <v>226</v>
      </c>
      <c r="DV256" s="329" t="s">
        <v>308</v>
      </c>
      <c r="DW256" s="329" t="s">
        <v>1422</v>
      </c>
      <c r="DX256" s="329" t="s">
        <v>226</v>
      </c>
      <c r="DY256" s="329" t="s">
        <v>226</v>
      </c>
      <c r="DZ256" s="329" t="s">
        <v>226</v>
      </c>
      <c r="EA256" s="329" t="s">
        <v>226</v>
      </c>
      <c r="EB256" s="329" t="s">
        <v>226</v>
      </c>
      <c r="EC256" s="329" t="s">
        <v>226</v>
      </c>
      <c r="ED256" s="329" t="s">
        <v>308</v>
      </c>
      <c r="EE256" s="329" t="s">
        <v>1418</v>
      </c>
      <c r="EF256" s="329" t="s">
        <v>226</v>
      </c>
      <c r="EG256" s="329" t="s">
        <v>226</v>
      </c>
      <c r="EH256" s="329" t="s">
        <v>226</v>
      </c>
      <c r="EI256" s="329" t="s">
        <v>226</v>
      </c>
      <c r="EJ256" s="329" t="s">
        <v>308</v>
      </c>
      <c r="EK256" s="329" t="s">
        <v>1418</v>
      </c>
      <c r="EL256" s="329" t="s">
        <v>308</v>
      </c>
      <c r="EM256" s="329" t="s">
        <v>1836</v>
      </c>
      <c r="EN256" s="329" t="s">
        <v>226</v>
      </c>
      <c r="EO256" s="329" t="s">
        <v>226</v>
      </c>
      <c r="EP256" s="329" t="s">
        <v>226</v>
      </c>
      <c r="EQ256" s="329" t="s">
        <v>226</v>
      </c>
      <c r="ER256" s="330" t="s">
        <v>1178</v>
      </c>
      <c r="ES256" s="329" t="s">
        <v>226</v>
      </c>
      <c r="ET256" s="329" t="s">
        <v>226</v>
      </c>
      <c r="EU256" s="329" t="s">
        <v>226</v>
      </c>
      <c r="EV256" s="329" t="s">
        <v>226</v>
      </c>
      <c r="EW256" s="329" t="s">
        <v>308</v>
      </c>
      <c r="EX256" s="329" t="s">
        <v>226</v>
      </c>
      <c r="EY256" s="330" t="s">
        <v>1178</v>
      </c>
      <c r="EZ256" s="329" t="s">
        <v>226</v>
      </c>
      <c r="FA256" s="329" t="s">
        <v>226</v>
      </c>
      <c r="FB256" s="329" t="s">
        <v>226</v>
      </c>
      <c r="FC256" s="329" t="s">
        <v>308</v>
      </c>
      <c r="FD256" s="329" t="s">
        <v>226</v>
      </c>
      <c r="FE256" s="329" t="s">
        <v>226</v>
      </c>
      <c r="FF256" s="329" t="s">
        <v>226</v>
      </c>
      <c r="FG256" s="329" t="s">
        <v>226</v>
      </c>
      <c r="FH256" s="330" t="s">
        <v>5090</v>
      </c>
      <c r="FI256" s="329" t="s">
        <v>226</v>
      </c>
      <c r="FJ256" s="329" t="s">
        <v>226</v>
      </c>
      <c r="FK256" s="329" t="s">
        <v>226</v>
      </c>
      <c r="FL256" s="329" t="s">
        <v>226</v>
      </c>
      <c r="FM256" s="329" t="s">
        <v>226</v>
      </c>
      <c r="FN256" s="329" t="s">
        <v>226</v>
      </c>
      <c r="FO256" s="329" t="s">
        <v>226</v>
      </c>
      <c r="FP256" s="329" t="s">
        <v>226</v>
      </c>
      <c r="FQ256" s="329" t="s">
        <v>226</v>
      </c>
      <c r="FR256" s="329" t="s">
        <v>226</v>
      </c>
      <c r="FS256" s="329" t="s">
        <v>226</v>
      </c>
      <c r="FT256" s="329" t="s">
        <v>226</v>
      </c>
      <c r="FU256" s="329" t="s">
        <v>226</v>
      </c>
      <c r="FV256" s="329" t="s">
        <v>226</v>
      </c>
      <c r="FW256" s="329" t="s">
        <v>226</v>
      </c>
      <c r="FX256" s="329" t="s">
        <v>226</v>
      </c>
      <c r="FY256" s="227"/>
      <c r="FZ256" s="125">
        <v>1</v>
      </c>
      <c r="GA256" s="227"/>
      <c r="GB256" s="105" t="str">
        <f t="shared" si="14"/>
        <v>N/A</v>
      </c>
      <c r="GC256" s="105" t="str">
        <f t="shared" si="15"/>
        <v>N/A</v>
      </c>
    </row>
    <row r="257" spans="1:185" ht="15.75" customHeight="1" x14ac:dyDescent="0.25">
      <c r="A257" s="70" t="s">
        <v>6412</v>
      </c>
      <c r="B257" s="66" t="s">
        <v>6413</v>
      </c>
      <c r="C257" s="66" t="s">
        <v>6414</v>
      </c>
      <c r="D257" s="163" t="s">
        <v>226</v>
      </c>
      <c r="E257" s="163" t="s">
        <v>258</v>
      </c>
      <c r="F257" s="163" t="s">
        <v>226</v>
      </c>
      <c r="G257" s="163" t="s">
        <v>226</v>
      </c>
      <c r="H257" s="163" t="s">
        <v>226</v>
      </c>
      <c r="I257" s="163" t="s">
        <v>226</v>
      </c>
      <c r="J257" s="163" t="s">
        <v>258</v>
      </c>
      <c r="K257" s="163" t="s">
        <v>1409</v>
      </c>
      <c r="L257" s="163" t="s">
        <v>226</v>
      </c>
      <c r="M257" s="163" t="s">
        <v>226</v>
      </c>
      <c r="N257" s="163" t="s">
        <v>2000</v>
      </c>
      <c r="O257" s="163" t="s">
        <v>226</v>
      </c>
      <c r="P257" s="163" t="s">
        <v>2612</v>
      </c>
      <c r="Q257" s="163" t="s">
        <v>226</v>
      </c>
      <c r="R257" s="163" t="s">
        <v>308</v>
      </c>
      <c r="S257" s="163" t="s">
        <v>1855</v>
      </c>
      <c r="T257" s="163" t="s">
        <v>226</v>
      </c>
      <c r="U257" s="163" t="s">
        <v>226</v>
      </c>
      <c r="V257" s="164" t="s">
        <v>1284</v>
      </c>
      <c r="W257" s="163" t="s">
        <v>2015</v>
      </c>
      <c r="X257" s="163" t="s">
        <v>2864</v>
      </c>
      <c r="Y257" s="164" t="s">
        <v>540</v>
      </c>
      <c r="Z257" s="164" t="s">
        <v>1262</v>
      </c>
      <c r="AA257" s="163" t="s">
        <v>2199</v>
      </c>
      <c r="AB257" s="163" t="s">
        <v>2865</v>
      </c>
      <c r="AC257" s="163" t="s">
        <v>226</v>
      </c>
      <c r="AD257" s="163" t="s">
        <v>226</v>
      </c>
      <c r="AE257" s="163" t="s">
        <v>226</v>
      </c>
      <c r="AF257" s="163" t="s">
        <v>226</v>
      </c>
      <c r="AG257" s="163" t="s">
        <v>226</v>
      </c>
      <c r="AH257" s="163" t="s">
        <v>226</v>
      </c>
      <c r="AI257" s="163" t="s">
        <v>226</v>
      </c>
      <c r="AJ257" s="530" t="s">
        <v>226</v>
      </c>
      <c r="AK257" s="163" t="s">
        <v>226</v>
      </c>
      <c r="AL257" s="163" t="s">
        <v>226</v>
      </c>
      <c r="AM257" s="163" t="s">
        <v>226</v>
      </c>
      <c r="AN257" s="163" t="s">
        <v>226</v>
      </c>
      <c r="AO257" s="163" t="s">
        <v>226</v>
      </c>
      <c r="AP257" s="163" t="s">
        <v>226</v>
      </c>
      <c r="AQ257" s="163" t="s">
        <v>226</v>
      </c>
      <c r="AR257" s="163" t="s">
        <v>226</v>
      </c>
      <c r="AS257" s="163" t="s">
        <v>226</v>
      </c>
      <c r="AT257" s="163" t="s">
        <v>226</v>
      </c>
      <c r="AU257" s="163" t="s">
        <v>226</v>
      </c>
      <c r="AV257" s="163" t="s">
        <v>669</v>
      </c>
      <c r="AW257" s="163" t="s">
        <v>226</v>
      </c>
      <c r="AX257" s="163" t="s">
        <v>226</v>
      </c>
      <c r="AY257" s="163" t="s">
        <v>226</v>
      </c>
      <c r="AZ257" s="163" t="s">
        <v>226</v>
      </c>
      <c r="BA257" s="163" t="s">
        <v>226</v>
      </c>
      <c r="BB257" s="163" t="s">
        <v>226</v>
      </c>
      <c r="BC257" s="163" t="s">
        <v>226</v>
      </c>
      <c r="BD257" s="163" t="s">
        <v>226</v>
      </c>
      <c r="BE257" s="163" t="s">
        <v>226</v>
      </c>
      <c r="BF257" s="163" t="s">
        <v>226</v>
      </c>
      <c r="BG257" s="163" t="s">
        <v>226</v>
      </c>
      <c r="BH257" s="163" t="s">
        <v>226</v>
      </c>
      <c r="BI257" s="163" t="s">
        <v>226</v>
      </c>
      <c r="BJ257" s="163" t="s">
        <v>226</v>
      </c>
      <c r="BK257" s="163" t="s">
        <v>226</v>
      </c>
      <c r="BL257" s="163" t="s">
        <v>2022</v>
      </c>
      <c r="BM257" s="163" t="s">
        <v>226</v>
      </c>
      <c r="BN257" s="164" t="s">
        <v>2870</v>
      </c>
      <c r="BO257" s="163" t="s">
        <v>226</v>
      </c>
      <c r="BP257" s="164" t="s">
        <v>2871</v>
      </c>
      <c r="BQ257" s="163" t="s">
        <v>258</v>
      </c>
      <c r="BR257" s="163" t="s">
        <v>226</v>
      </c>
      <c r="BS257" s="163" t="s">
        <v>226</v>
      </c>
      <c r="BT257" s="163" t="s">
        <v>2872</v>
      </c>
      <c r="BU257" s="163" t="s">
        <v>226</v>
      </c>
      <c r="BV257" s="163" t="s">
        <v>1881</v>
      </c>
      <c r="BW257" s="163" t="s">
        <v>226</v>
      </c>
      <c r="BX257" s="163" t="s">
        <v>226</v>
      </c>
      <c r="BY257" s="163" t="s">
        <v>226</v>
      </c>
      <c r="BZ257" s="163" t="s">
        <v>226</v>
      </c>
      <c r="CA257" s="163" t="s">
        <v>226</v>
      </c>
      <c r="CB257" s="163" t="s">
        <v>226</v>
      </c>
      <c r="CC257" s="163" t="s">
        <v>226</v>
      </c>
      <c r="CD257" s="163" t="s">
        <v>226</v>
      </c>
      <c r="CE257" s="163" t="s">
        <v>226</v>
      </c>
      <c r="CF257" s="163" t="s">
        <v>226</v>
      </c>
      <c r="CG257" s="163" t="s">
        <v>226</v>
      </c>
      <c r="CH257" s="163" t="s">
        <v>2873</v>
      </c>
      <c r="CI257" s="163" t="s">
        <v>226</v>
      </c>
      <c r="CJ257" s="163" t="s">
        <v>226</v>
      </c>
      <c r="CK257" s="164" t="s">
        <v>2874</v>
      </c>
      <c r="CL257" s="163" t="s">
        <v>226</v>
      </c>
      <c r="CM257" s="163" t="s">
        <v>226</v>
      </c>
      <c r="CN257" s="163" t="s">
        <v>226</v>
      </c>
      <c r="CO257" s="163" t="s">
        <v>226</v>
      </c>
      <c r="CP257" s="163" t="s">
        <v>226</v>
      </c>
      <c r="CQ257" s="163" t="s">
        <v>226</v>
      </c>
      <c r="CR257" s="163" t="s">
        <v>226</v>
      </c>
      <c r="CS257" s="163" t="s">
        <v>226</v>
      </c>
      <c r="CT257" s="163" t="s">
        <v>226</v>
      </c>
      <c r="CU257" s="163" t="s">
        <v>226</v>
      </c>
      <c r="CV257" s="163" t="s">
        <v>270</v>
      </c>
      <c r="CW257" s="163" t="s">
        <v>226</v>
      </c>
      <c r="CX257" s="163" t="s">
        <v>226</v>
      </c>
      <c r="CY257" s="163" t="s">
        <v>1418</v>
      </c>
      <c r="CZ257" s="163" t="s">
        <v>2010</v>
      </c>
      <c r="DA257" s="163" t="s">
        <v>270</v>
      </c>
      <c r="DB257" s="163" t="s">
        <v>226</v>
      </c>
      <c r="DC257" s="163" t="s">
        <v>226</v>
      </c>
      <c r="DD257" s="163" t="s">
        <v>226</v>
      </c>
      <c r="DE257" s="163" t="s">
        <v>226</v>
      </c>
      <c r="DF257" s="163" t="s">
        <v>226</v>
      </c>
      <c r="DG257" s="163" t="s">
        <v>226</v>
      </c>
      <c r="DH257" s="163" t="s">
        <v>226</v>
      </c>
      <c r="DI257" s="163" t="s">
        <v>226</v>
      </c>
      <c r="DJ257" s="163" t="s">
        <v>226</v>
      </c>
      <c r="DK257" s="163" t="s">
        <v>226</v>
      </c>
      <c r="DL257" s="163" t="s">
        <v>226</v>
      </c>
      <c r="DM257" s="163" t="s">
        <v>226</v>
      </c>
      <c r="DN257" s="163" t="s">
        <v>226</v>
      </c>
      <c r="DO257" s="163" t="s">
        <v>226</v>
      </c>
      <c r="DP257" s="163" t="s">
        <v>226</v>
      </c>
      <c r="DQ257" s="163" t="s">
        <v>226</v>
      </c>
      <c r="DR257" s="163" t="s">
        <v>226</v>
      </c>
      <c r="DS257" s="163" t="s">
        <v>226</v>
      </c>
      <c r="DT257" s="163" t="s">
        <v>226</v>
      </c>
      <c r="DU257" s="163" t="s">
        <v>226</v>
      </c>
      <c r="DV257" s="163" t="s">
        <v>226</v>
      </c>
      <c r="DW257" s="163" t="s">
        <v>226</v>
      </c>
      <c r="DX257" s="163" t="s">
        <v>226</v>
      </c>
      <c r="DY257" s="163" t="s">
        <v>226</v>
      </c>
      <c r="DZ257" s="163" t="s">
        <v>226</v>
      </c>
      <c r="EA257" s="163" t="s">
        <v>226</v>
      </c>
      <c r="EB257" s="163" t="s">
        <v>226</v>
      </c>
      <c r="EC257" s="163" t="s">
        <v>226</v>
      </c>
      <c r="ED257" s="163" t="s">
        <v>270</v>
      </c>
      <c r="EE257" s="163" t="s">
        <v>1418</v>
      </c>
      <c r="EF257" s="163" t="s">
        <v>226</v>
      </c>
      <c r="EG257" s="163" t="s">
        <v>226</v>
      </c>
      <c r="EH257" s="163" t="s">
        <v>226</v>
      </c>
      <c r="EI257" s="163" t="s">
        <v>226</v>
      </c>
      <c r="EJ257" s="163" t="s">
        <v>270</v>
      </c>
      <c r="EK257" s="163" t="s">
        <v>1418</v>
      </c>
      <c r="EL257" s="163" t="s">
        <v>308</v>
      </c>
      <c r="EM257" s="163" t="s">
        <v>1836</v>
      </c>
      <c r="EN257" s="163" t="s">
        <v>226</v>
      </c>
      <c r="EO257" s="163" t="s">
        <v>226</v>
      </c>
      <c r="EP257" s="163" t="s">
        <v>226</v>
      </c>
      <c r="EQ257" s="163" t="s">
        <v>308</v>
      </c>
      <c r="ER257" s="164" t="s">
        <v>712</v>
      </c>
      <c r="ES257" s="163" t="s">
        <v>226</v>
      </c>
      <c r="ET257" s="163" t="s">
        <v>226</v>
      </c>
      <c r="EU257" s="163" t="s">
        <v>226</v>
      </c>
      <c r="EV257" s="163" t="s">
        <v>226</v>
      </c>
      <c r="EW257" s="163" t="s">
        <v>308</v>
      </c>
      <c r="EX257" s="163" t="s">
        <v>226</v>
      </c>
      <c r="EY257" s="164" t="s">
        <v>1178</v>
      </c>
      <c r="EZ257" s="163" t="s">
        <v>226</v>
      </c>
      <c r="FA257" s="164" t="s">
        <v>2876</v>
      </c>
      <c r="FB257" s="163" t="s">
        <v>226</v>
      </c>
      <c r="FC257" s="163" t="s">
        <v>308</v>
      </c>
      <c r="FD257" s="163" t="s">
        <v>226</v>
      </c>
      <c r="FE257" s="163" t="s">
        <v>226</v>
      </c>
      <c r="FF257" s="163" t="s">
        <v>226</v>
      </c>
      <c r="FG257" s="163" t="s">
        <v>226</v>
      </c>
      <c r="FH257" s="164" t="s">
        <v>2876</v>
      </c>
      <c r="FI257" s="163" t="s">
        <v>226</v>
      </c>
      <c r="FJ257" s="163" t="s">
        <v>226</v>
      </c>
      <c r="FK257" s="163" t="s">
        <v>226</v>
      </c>
      <c r="FL257" s="163" t="s">
        <v>226</v>
      </c>
      <c r="FM257" s="163" t="s">
        <v>226</v>
      </c>
      <c r="FN257" s="163" t="s">
        <v>226</v>
      </c>
      <c r="FO257" s="163" t="s">
        <v>226</v>
      </c>
      <c r="FP257" s="163" t="s">
        <v>226</v>
      </c>
      <c r="FQ257" s="163" t="s">
        <v>226</v>
      </c>
      <c r="FR257" s="163" t="s">
        <v>226</v>
      </c>
      <c r="FS257" s="163" t="s">
        <v>226</v>
      </c>
      <c r="FT257" s="163" t="s">
        <v>226</v>
      </c>
      <c r="FU257" s="163" t="s">
        <v>226</v>
      </c>
      <c r="FV257" s="163" t="s">
        <v>226</v>
      </c>
      <c r="FW257" s="163" t="s">
        <v>226</v>
      </c>
      <c r="FX257" s="163" t="s">
        <v>226</v>
      </c>
      <c r="FY257" s="227"/>
      <c r="FZ257" s="125">
        <v>1</v>
      </c>
      <c r="GA257" s="227"/>
      <c r="GB257" s="105" t="str">
        <f t="shared" si="14"/>
        <v>N/A</v>
      </c>
      <c r="GC257" s="105" t="str">
        <f t="shared" si="15"/>
        <v>N/A</v>
      </c>
    </row>
    <row r="258" spans="1:185" ht="15.75" customHeight="1" x14ac:dyDescent="0.25">
      <c r="A258" s="70" t="s">
        <v>6426</v>
      </c>
      <c r="B258" s="66" t="s">
        <v>6427</v>
      </c>
      <c r="C258" s="66" t="s">
        <v>6414</v>
      </c>
      <c r="D258" s="329" t="s">
        <v>226</v>
      </c>
      <c r="E258" s="329" t="s">
        <v>258</v>
      </c>
      <c r="F258" s="329" t="s">
        <v>226</v>
      </c>
      <c r="G258" s="329" t="s">
        <v>226</v>
      </c>
      <c r="H258" s="329" t="s">
        <v>226</v>
      </c>
      <c r="I258" s="329" t="s">
        <v>226</v>
      </c>
      <c r="J258" s="329" t="s">
        <v>258</v>
      </c>
      <c r="K258" s="329" t="s">
        <v>737</v>
      </c>
      <c r="L258" s="329" t="s">
        <v>226</v>
      </c>
      <c r="M258" s="329" t="s">
        <v>226</v>
      </c>
      <c r="N258" s="329" t="s">
        <v>2000</v>
      </c>
      <c r="O258" s="329" t="s">
        <v>226</v>
      </c>
      <c r="P258" s="329" t="s">
        <v>226</v>
      </c>
      <c r="Q258" s="329" t="s">
        <v>226</v>
      </c>
      <c r="R258" s="329" t="s">
        <v>694</v>
      </c>
      <c r="S258" s="444" t="s">
        <v>5081</v>
      </c>
      <c r="T258" s="330" t="s">
        <v>5433</v>
      </c>
      <c r="U258" s="329" t="s">
        <v>226</v>
      </c>
      <c r="V258" s="330" t="s">
        <v>2130</v>
      </c>
      <c r="W258" s="329" t="s">
        <v>5082</v>
      </c>
      <c r="X258" s="329" t="s">
        <v>5083</v>
      </c>
      <c r="Y258" s="329" t="s">
        <v>731</v>
      </c>
      <c r="Z258" s="330" t="s">
        <v>6434</v>
      </c>
      <c r="AA258" s="329" t="s">
        <v>5077</v>
      </c>
      <c r="AB258" s="329" t="s">
        <v>5078</v>
      </c>
      <c r="AC258" s="329" t="s">
        <v>922</v>
      </c>
      <c r="AD258" s="329" t="s">
        <v>226</v>
      </c>
      <c r="AE258" s="329" t="s">
        <v>226</v>
      </c>
      <c r="AF258" s="329" t="s">
        <v>226</v>
      </c>
      <c r="AG258" s="329" t="s">
        <v>226</v>
      </c>
      <c r="AH258" s="329" t="s">
        <v>226</v>
      </c>
      <c r="AI258" s="329" t="s">
        <v>226</v>
      </c>
      <c r="AJ258" s="329" t="s">
        <v>226</v>
      </c>
      <c r="AK258" s="329" t="s">
        <v>226</v>
      </c>
      <c r="AL258" s="329" t="s">
        <v>226</v>
      </c>
      <c r="AM258" s="329" t="s">
        <v>226</v>
      </c>
      <c r="AN258" s="329" t="s">
        <v>226</v>
      </c>
      <c r="AO258" s="329" t="s">
        <v>226</v>
      </c>
      <c r="AP258" s="329" t="s">
        <v>226</v>
      </c>
      <c r="AQ258" s="329" t="s">
        <v>226</v>
      </c>
      <c r="AR258" s="329" t="s">
        <v>226</v>
      </c>
      <c r="AS258" s="329" t="s">
        <v>226</v>
      </c>
      <c r="AT258" s="329" t="s">
        <v>226</v>
      </c>
      <c r="AU258" s="329" t="s">
        <v>226</v>
      </c>
      <c r="AV258" s="329" t="s">
        <v>226</v>
      </c>
      <c r="AW258" s="329" t="s">
        <v>226</v>
      </c>
      <c r="AX258" s="329" t="s">
        <v>226</v>
      </c>
      <c r="AY258" s="329" t="s">
        <v>226</v>
      </c>
      <c r="AZ258" s="329" t="s">
        <v>226</v>
      </c>
      <c r="BA258" s="329" t="s">
        <v>226</v>
      </c>
      <c r="BB258" s="329" t="s">
        <v>226</v>
      </c>
      <c r="BC258" s="329" t="s">
        <v>226</v>
      </c>
      <c r="BD258" s="329" t="s">
        <v>226</v>
      </c>
      <c r="BE258" s="329" t="s">
        <v>226</v>
      </c>
      <c r="BF258" s="329" t="s">
        <v>226</v>
      </c>
      <c r="BG258" s="329" t="s">
        <v>226</v>
      </c>
      <c r="BH258" s="329" t="s">
        <v>226</v>
      </c>
      <c r="BI258" s="329" t="s">
        <v>226</v>
      </c>
      <c r="BJ258" s="329" t="s">
        <v>226</v>
      </c>
      <c r="BK258" s="329" t="s">
        <v>226</v>
      </c>
      <c r="BL258" s="329" t="s">
        <v>2412</v>
      </c>
      <c r="BM258" s="329" t="s">
        <v>226</v>
      </c>
      <c r="BN258" s="329" t="s">
        <v>226</v>
      </c>
      <c r="BO258" s="329" t="s">
        <v>226</v>
      </c>
      <c r="BP258" s="329" t="s">
        <v>226</v>
      </c>
      <c r="BQ258" s="329" t="s">
        <v>226</v>
      </c>
      <c r="BR258" s="329" t="s">
        <v>226</v>
      </c>
      <c r="BS258" s="329" t="s">
        <v>226</v>
      </c>
      <c r="BT258" s="329" t="s">
        <v>2414</v>
      </c>
      <c r="BU258" s="329" t="s">
        <v>226</v>
      </c>
      <c r="BV258" s="329" t="s">
        <v>5437</v>
      </c>
      <c r="BW258" s="329" t="s">
        <v>5435</v>
      </c>
      <c r="BX258" s="329" t="s">
        <v>226</v>
      </c>
      <c r="BY258" s="330" t="s">
        <v>5436</v>
      </c>
      <c r="BZ258" s="329" t="s">
        <v>258</v>
      </c>
      <c r="CA258" s="330" t="s">
        <v>4045</v>
      </c>
      <c r="CB258" s="329" t="s">
        <v>258</v>
      </c>
      <c r="CC258" s="329" t="s">
        <v>226</v>
      </c>
      <c r="CD258" s="329" t="s">
        <v>226</v>
      </c>
      <c r="CE258" s="329" t="s">
        <v>226</v>
      </c>
      <c r="CF258" s="329" t="s">
        <v>226</v>
      </c>
      <c r="CG258" s="329" t="s">
        <v>226</v>
      </c>
      <c r="CH258" s="329" t="s">
        <v>226</v>
      </c>
      <c r="CI258" s="329" t="s">
        <v>226</v>
      </c>
      <c r="CJ258" s="329" t="s">
        <v>226</v>
      </c>
      <c r="CK258" s="330" t="s">
        <v>5084</v>
      </c>
      <c r="CL258" s="329" t="s">
        <v>226</v>
      </c>
      <c r="CM258" s="329" t="s">
        <v>226</v>
      </c>
      <c r="CN258" s="329" t="s">
        <v>226</v>
      </c>
      <c r="CO258" s="329" t="s">
        <v>226</v>
      </c>
      <c r="CP258" s="329" t="s">
        <v>226</v>
      </c>
      <c r="CQ258" s="329" t="s">
        <v>226</v>
      </c>
      <c r="CR258" s="329" t="s">
        <v>694</v>
      </c>
      <c r="CS258" s="329" t="s">
        <v>226</v>
      </c>
      <c r="CT258" s="329" t="s">
        <v>226</v>
      </c>
      <c r="CU258" s="329" t="s">
        <v>226</v>
      </c>
      <c r="CV258" s="329" t="s">
        <v>308</v>
      </c>
      <c r="CW258" s="329" t="s">
        <v>226</v>
      </c>
      <c r="CX258" s="329" t="s">
        <v>226</v>
      </c>
      <c r="CY258" s="329" t="s">
        <v>1418</v>
      </c>
      <c r="CZ258" s="329" t="s">
        <v>2010</v>
      </c>
      <c r="DA258" s="329" t="s">
        <v>226</v>
      </c>
      <c r="DB258" s="163" t="s">
        <v>226</v>
      </c>
      <c r="DC258" s="163" t="s">
        <v>226</v>
      </c>
      <c r="DD258" s="163" t="s">
        <v>226</v>
      </c>
      <c r="DE258" s="163" t="s">
        <v>226</v>
      </c>
      <c r="DF258" s="163" t="s">
        <v>226</v>
      </c>
      <c r="DG258" s="163" t="s">
        <v>226</v>
      </c>
      <c r="DH258" s="163" t="s">
        <v>226</v>
      </c>
      <c r="DI258" s="163" t="s">
        <v>226</v>
      </c>
      <c r="DJ258" s="163" t="s">
        <v>226</v>
      </c>
      <c r="DK258" s="163" t="s">
        <v>226</v>
      </c>
      <c r="DL258" s="163" t="s">
        <v>226</v>
      </c>
      <c r="DM258" s="329" t="s">
        <v>226</v>
      </c>
      <c r="DN258" s="329" t="s">
        <v>226</v>
      </c>
      <c r="DO258" s="329" t="s">
        <v>226</v>
      </c>
      <c r="DP258" s="329" t="s">
        <v>226</v>
      </c>
      <c r="DQ258" s="329" t="s">
        <v>226</v>
      </c>
      <c r="DR258" s="329" t="s">
        <v>226</v>
      </c>
      <c r="DS258" s="329" t="s">
        <v>226</v>
      </c>
      <c r="DT258" s="329" t="s">
        <v>226</v>
      </c>
      <c r="DU258" s="329" t="s">
        <v>226</v>
      </c>
      <c r="DV258" s="329" t="s">
        <v>308</v>
      </c>
      <c r="DW258" s="329" t="s">
        <v>1422</v>
      </c>
      <c r="DX258" s="329" t="s">
        <v>226</v>
      </c>
      <c r="DY258" s="329" t="s">
        <v>226</v>
      </c>
      <c r="DZ258" s="329" t="s">
        <v>226</v>
      </c>
      <c r="EA258" s="329" t="s">
        <v>226</v>
      </c>
      <c r="EB258" s="329" t="s">
        <v>226</v>
      </c>
      <c r="EC258" s="329" t="s">
        <v>226</v>
      </c>
      <c r="ED258" s="329" t="s">
        <v>308</v>
      </c>
      <c r="EE258" s="329" t="s">
        <v>1418</v>
      </c>
      <c r="EF258" s="329" t="s">
        <v>226</v>
      </c>
      <c r="EG258" s="329" t="s">
        <v>226</v>
      </c>
      <c r="EH258" s="329" t="s">
        <v>226</v>
      </c>
      <c r="EI258" s="329" t="s">
        <v>226</v>
      </c>
      <c r="EJ258" s="329" t="s">
        <v>308</v>
      </c>
      <c r="EK258" s="329" t="s">
        <v>1418</v>
      </c>
      <c r="EL258" s="329" t="s">
        <v>308</v>
      </c>
      <c r="EM258" s="329" t="s">
        <v>1836</v>
      </c>
      <c r="EN258" s="329" t="s">
        <v>226</v>
      </c>
      <c r="EO258" s="329" t="s">
        <v>226</v>
      </c>
      <c r="EP258" s="329" t="s">
        <v>226</v>
      </c>
      <c r="EQ258" s="329" t="s">
        <v>226</v>
      </c>
      <c r="ER258" s="330" t="s">
        <v>1178</v>
      </c>
      <c r="ES258" s="329" t="s">
        <v>226</v>
      </c>
      <c r="ET258" s="329" t="s">
        <v>226</v>
      </c>
      <c r="EU258" s="329" t="s">
        <v>226</v>
      </c>
      <c r="EV258" s="329" t="s">
        <v>226</v>
      </c>
      <c r="EW258" s="329" t="s">
        <v>308</v>
      </c>
      <c r="EX258" s="329" t="s">
        <v>226</v>
      </c>
      <c r="EY258" s="330" t="s">
        <v>1178</v>
      </c>
      <c r="EZ258" s="329" t="s">
        <v>226</v>
      </c>
      <c r="FA258" s="329" t="s">
        <v>226</v>
      </c>
      <c r="FB258" s="329" t="s">
        <v>226</v>
      </c>
      <c r="FC258" s="329" t="s">
        <v>308</v>
      </c>
      <c r="FD258" s="329" t="s">
        <v>226</v>
      </c>
      <c r="FE258" s="329" t="s">
        <v>226</v>
      </c>
      <c r="FF258" s="329" t="s">
        <v>226</v>
      </c>
      <c r="FG258" s="329" t="s">
        <v>226</v>
      </c>
      <c r="FH258" s="330" t="s">
        <v>5085</v>
      </c>
      <c r="FI258" s="329" t="s">
        <v>226</v>
      </c>
      <c r="FJ258" s="329" t="s">
        <v>226</v>
      </c>
      <c r="FK258" s="329" t="s">
        <v>226</v>
      </c>
      <c r="FL258" s="329" t="s">
        <v>226</v>
      </c>
      <c r="FM258" s="329" t="s">
        <v>226</v>
      </c>
      <c r="FN258" s="329" t="s">
        <v>226</v>
      </c>
      <c r="FO258" s="329" t="s">
        <v>226</v>
      </c>
      <c r="FP258" s="329" t="s">
        <v>226</v>
      </c>
      <c r="FQ258" s="329" t="s">
        <v>226</v>
      </c>
      <c r="FR258" s="329" t="s">
        <v>226</v>
      </c>
      <c r="FS258" s="329" t="s">
        <v>226</v>
      </c>
      <c r="FT258" s="329" t="s">
        <v>226</v>
      </c>
      <c r="FU258" s="329" t="s">
        <v>226</v>
      </c>
      <c r="FV258" s="329" t="s">
        <v>226</v>
      </c>
      <c r="FW258" s="329" t="s">
        <v>226</v>
      </c>
      <c r="FX258" s="329" t="s">
        <v>226</v>
      </c>
      <c r="FY258" s="227"/>
      <c r="FZ258" s="125">
        <v>1</v>
      </c>
      <c r="GA258" s="227"/>
      <c r="GB258" s="105" t="str">
        <f t="shared" ref="GB258" si="16">IF(CF258="N/A","N/A",IF((LEFT(CF258,1)="V"),CONCATENATE(LEFT(CF258,16),MID(CF258,17,4)+FZ258,RIGHT(CF258,2)),CONCATENATE(LEFT(CF258,6),RIGHT(CF258,4)+FZ258)))</f>
        <v>N/A</v>
      </c>
      <c r="GC258" s="105" t="str">
        <f t="shared" ref="GC258" si="17">IF(CG258="N/A","N/A",IF((LEFT(CG258,1)="V"),CONCATENATE(LEFT(CG258,16),MID(CG258,17,4)+FZ258,RIGHT(CG258,2)),CONCATENATE(LEFT(CG258,6),RIGHT(CG258,4)+FZ258)))</f>
        <v>N/A</v>
      </c>
    </row>
    <row r="259" spans="1:185" ht="15.75" customHeight="1" x14ac:dyDescent="0.25">
      <c r="A259" s="141" t="s">
        <v>126</v>
      </c>
      <c r="C259" s="10"/>
    </row>
  </sheetData>
  <autoFilter ref="A1:GC259" xr:uid="{00000000-0009-0000-0000-00000B000000}"/>
  <customSheetViews>
    <customSheetView guid="{98DA130D-5B19-4E57-94F6-E4F7510EB936}" showAutoFilter="1">
      <pane xSplit="3" ySplit="1" topLeftCell="BU252" activePane="bottomRight" state="frozen"/>
      <selection pane="bottomRight" activeCell="BX262" sqref="BX262"/>
      <pageMargins left="0.7" right="0.7" top="0.75" bottom="0.75" header="0.3" footer="0.3"/>
      <pageSetup orientation="portrait" r:id="rId1"/>
      <autoFilter ref="A1:GC259" xr:uid="{00000000-0009-0000-0000-00000B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7F1C1204-C938-4642-86B5-E436A62C80A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DBE0998B-B8D7-4C96-AC5C-09932C5CEEC6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2"/>
      <autoFilter ref="A1:FK241" xr:uid="{35C67323-1989-4690-BDF1-F5705A7A8FAA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3"/>
      <autoFilter ref="A1:FV253" xr:uid="{1EB8E957-CC35-4029-A465-6191454AA302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4"/>
      <autoFilter ref="A1:GC256" xr:uid="{7304B6E3-30A2-4E97-BE6C-75BA99B54C6A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1AFD38F3-6EA4-4866-B48A-646C5101D7DE}"/>
    </customSheetView>
  </customSheetViews>
  <hyperlinks>
    <hyperlink ref="A242" location="PagesList!A1" display="Go To PageList" xr:uid="{00000000-0004-0000-0B00-000000000000}"/>
    <hyperlink ref="A259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8.7265625" bestFit="1" customWidth="1"/>
  </cols>
  <sheetData>
    <row r="1" spans="1:43" ht="65" x14ac:dyDescent="0.25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5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5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5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5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5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5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5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5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5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5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5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5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5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5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5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5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5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5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5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5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5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5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5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5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5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5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5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5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5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5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5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5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5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5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5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5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5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5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5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5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5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5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5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5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5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5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5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5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5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5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5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5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5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5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0000000-0009-0000-0000-00000C000000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AA3ED690-DBB1-4D3B-98B6-DABB44C0F14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D6083B9F-899C-4B70-B179-4ACBC6736B66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3"/>
      <autoFilter ref="A1:AQ55" xr:uid="{2B01B8DA-7704-4AF8-9342-4F2BF5D0ED51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ECD1743E-B7FF-4EFB-8D86-AC8B8709C595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F659A212-71C7-4104-98C6-CF22B360D17B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53125" defaultRowHeight="15.75" customHeight="1" x14ac:dyDescent="0.25"/>
  <cols>
    <col min="1" max="1" width="14" customWidth="1"/>
    <col min="2" max="2" width="25.7265625" bestFit="1" customWidth="1"/>
    <col min="3" max="3" width="17.453125" bestFit="1" customWidth="1"/>
    <col min="5" max="5" width="25.1796875" customWidth="1"/>
    <col min="15" max="15" width="17.453125" customWidth="1"/>
    <col min="17" max="17" width="16.54296875" customWidth="1"/>
    <col min="18" max="18" width="15.1796875" customWidth="1"/>
  </cols>
  <sheetData>
    <row r="1" spans="1:32" ht="15.75" customHeight="1" x14ac:dyDescent="0.25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5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5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5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00000000-0009-0000-0000-00000D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8DA075B8-8E72-45A3-86F2-F03D4161D6C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191DA1FF-2095-4F95-9816-03419F18E91D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5ECB7E91-5660-4828-BEF5-3A1DCE11CDE7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4B07C0C4-22B2-408F-901D-2D26F93C3FC8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67C243FE-9401-48D6-A624-5111AC587A67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387E06E6-D1A2-45CE-8C11-CBD5287ADBD0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53125" defaultRowHeight="15.75" customHeight="1" outlineLevelCol="1" x14ac:dyDescent="0.25"/>
  <cols>
    <col min="1" max="1" width="14" bestFit="1" customWidth="1"/>
    <col min="2" max="2" width="27.26953125" bestFit="1" customWidth="1"/>
    <col min="3" max="3" width="17.453125" bestFit="1" customWidth="1"/>
    <col min="4" max="22" width="14.453125" customWidth="1" outlineLevel="1"/>
    <col min="25" max="25" width="2.7265625" customWidth="1"/>
    <col min="27" max="27" width="2.7265625" customWidth="1"/>
    <col min="28" max="28" width="20.453125" bestFit="1" customWidth="1"/>
  </cols>
  <sheetData>
    <row r="1" spans="1:28" ht="15.75" customHeight="1" x14ac:dyDescent="0.25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5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5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00000000-0009-0000-0000-00000E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E2879869-2A53-44D4-8945-8CBBF0C016F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CD05160D-39CD-4BAC-95B8-B929F229F853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EEA25666-D5D1-418F-A57A-2E2E64369683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3B2E3098-750C-4058-BD46-62A329A14AA1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5555F867-8930-4F36-B189-81477FD97339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85633BA6-76F5-447B-B249-938969FDBB73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41" ht="52" x14ac:dyDescent="0.25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5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5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5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5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5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5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5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5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5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5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5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5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5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5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5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5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5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5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00000000-0009-0000-0000-00000F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B10E44BF-9796-4D4E-9F63-941EF802679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ED350BCD-3CD2-49AF-A9BA-69AE9ED7CBA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A73B93CC-846A-4A0E-8372-4FC0EB94B86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O21" xr:uid="{611801C7-AF7C-4A20-80F6-E4A06FEF7A24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892FB2FF-B11E-4618-A10A-E897113C225A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7441C6D3-9059-44B0-AF27-1E67382AF33E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5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5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00000000-0009-0000-0000-000010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4FA8D199-4858-453B-AB38-92DF99087DD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14B313B3-E145-477B-A935-A05014881B4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70DFAD4F-B36C-4468-B9E4-E5A053D6B44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EC653315-C321-4A85-A6D4-2E85F493689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DD9F4AD5-6176-4907-B9FB-B2E8BD95CA2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6D6EEDD0-3835-4946-97B6-FB19840B4859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54296875" bestFit="1" customWidth="1"/>
    <col min="3" max="3" width="17.453125" bestFit="1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5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5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0000000-0009-0000-0000-000011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2FCCB833-7B04-4354-AD40-7DF4A162595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9B75B74C-5590-49DD-A097-059231414BF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5654BF3C-D612-4416-9CA4-C3BE517AEA5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F2288AA1-E312-426D-9155-EEF18E5592D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21869089-37CA-41DF-AB48-F740792406C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2629F542-E568-4CD2-A5D8-FD5462129BFA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8" ht="71.5" customHeight="1" x14ac:dyDescent="0.25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5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00000000-0009-0000-0000-000012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0CB815E9-D312-4368-8863-1C01CB8E528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619AF442-D6A6-49D4-A1BC-44345C50B5F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87AAA3E5-A86D-49CE-9A40-7E1E501313D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L3" xr:uid="{8C9D89F6-8E68-4AE0-94BA-1C16C75E905B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DC805694-206C-4546-9C8A-D86EED90F6C6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0C4685BE-B66A-4AD7-964B-B600A95E35A5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5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5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5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5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5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00000000-0009-0000-0000-000013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FDFEE6DD-4563-4032-B940-A277859F241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72B63AEB-1417-4C11-8ED8-47B0276FBA6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48DD0EAC-6688-4D62-A16E-A4C0C3BB91E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AE0E6D2F-4419-4DE2-AFC3-D9D72793C8E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23173B51-07E2-4DE3-AED1-11F846DBFDD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07D8BF98-CEA6-4A99-80BE-F87AF38001B3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26953125" bestFit="1" customWidth="1"/>
    <col min="3" max="3" width="17.453125" bestFit="1" customWidth="1"/>
  </cols>
  <sheetData>
    <row r="1" spans="1:31" ht="15.75" customHeight="1" x14ac:dyDescent="0.25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5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0000000-0009-0000-0000-000015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C511D169-5011-4250-84F9-6DA98394F38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25BCB4FA-4B71-4A4A-AF90-C5CC4962F62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6FE09269-3F92-4F0A-A09D-65AB796631E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A0FFD9B0-12BE-4AC0-A45F-B0E25D9F1B0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039126E8-02C9-40B9-B92C-E83FDD05A55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71D4E599-EFAB-4F2F-8EBB-C8FB30438C2E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</cols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5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0000000-0009-0000-0000-000016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E514D2C5-C0CB-403A-940D-59FEC20281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A6717799-86EF-4ECB-A03B-B1FAD592747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909EFEFD-AE65-43A3-A7A9-2DF2D4EB279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733DBE3C-E9EC-4271-8462-F541B686210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45BDB38B-EE99-4A09-B607-3B043FB6A75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7C50FD71-C9AC-47B5-8F0C-C8AF8FE71B17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  <col min="19" max="20" width="18" bestFit="1" customWidth="1"/>
  </cols>
  <sheetData>
    <row r="1" spans="1:29" ht="52" x14ac:dyDescent="0.25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5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5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5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5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5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5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5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5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5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5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5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5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5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5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5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5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5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5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5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5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5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00000000-0009-0000-0000-000017000000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02AF0B1D-3799-4E29-8D52-D4055CA9F83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9BE404B2-67EA-4A75-8F6D-7C852B5D0C82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BCA5E7A5-1028-472B-A6DA-3D8E6DAB5DC2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3"/>
      <autoFilter ref="A1:AC23" xr:uid="{DED4050A-0D5B-49B9-B66E-75CEB1C1F687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B09B69EB-4472-4D4A-BEC3-84C8B1B4AC82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8A03427F-3DBF-4CA4-8742-64FE65E7CFE1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10" max="10" width="31.54296875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5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5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5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00000000-0009-0000-0000-000018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50750BAA-3C44-4FF1-9660-ED5FE7BE226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4D7489E2-43B4-4419-98C2-68636F891AA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49B722D3-A532-4A9C-A2DB-F65B790EEC2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3D87CD86-F969-4952-BE02-23159ABFDC3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960FDD24-35B0-4E7F-95FB-22AA56547EE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A9091E96-E03B-4AFC-BC39-EC92B95A18C2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81640625" bestFit="1" customWidth="1"/>
    <col min="3" max="3" width="17.453125" bestFit="1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5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5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5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0000000-0009-0000-0000-000019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5B962126-C7BA-47A8-9DAC-8CE310FFF2B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DF745591-1857-4302-8592-BC5EEAD80EF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64B99CE3-4CAD-4588-B514-7DA1F535B6B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D52FFE54-0909-4A6F-9916-F98EA8ECAF2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E1E232C9-D503-4DA2-B6C5-4E914578B02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C387144A-FA00-4CAD-9FF6-78348203FB83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11" max="11" width="17.54296875" customWidth="1"/>
    <col min="17" max="25" width="14.453125" customWidth="1"/>
  </cols>
  <sheetData>
    <row r="1" spans="1:37" s="231" customFormat="1" ht="65" x14ac:dyDescent="0.25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5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5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5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5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5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5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5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5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5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5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5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5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5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5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5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5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5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5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5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5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00000000-0009-0000-0000-00001A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8F5759A5-9430-45B5-A278-E1453B382D0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3C8C51A4-891B-46DA-B5D7-3F0155089F1C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2" xr:uid="{85FB5F1B-443B-4473-AEED-32CF7E7B0000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3"/>
      <autoFilter ref="A1:AK23" xr:uid="{980C5CA1-6D79-4CC7-91EA-981CA71C0B4A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10485AB2-221E-45D0-8B81-652CB4FA6AE7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EDCC7B2C-1CCA-4F2E-8CD0-9D98C880AE68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5.7265625" customWidth="1"/>
    <col min="4" max="5" width="24.1796875" customWidth="1"/>
    <col min="6" max="6" width="21.8164062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5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6.7265625" bestFit="1" customWidth="1"/>
    <col min="3" max="3" width="15.179687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5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6.1796875" bestFit="1" customWidth="1"/>
    <col min="3" max="3" width="13.81640625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5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1796875" bestFit="1" customWidth="1"/>
    <col min="3" max="3" width="15.179687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5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3.7265625" customWidth="1"/>
    <col min="7" max="7" width="22.26953125" bestFit="1" customWidth="1"/>
  </cols>
  <sheetData>
    <row r="1" spans="1:26" s="231" customFormat="1" ht="52" x14ac:dyDescent="0.25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5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5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5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5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5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5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5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5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5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5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5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5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5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5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5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5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5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5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5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00000000-0009-0000-0000-00001F000000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7B505AA1-15A3-45FB-919C-E7AFDB09F19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04F57D0A-FC87-45BB-9C22-7A45DEF527D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19" xr:uid="{628852F3-6413-469E-8811-1F24CC36CCD2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3"/>
      <autoFilter ref="A1:Z21" xr:uid="{CBD2F8F3-D9EB-4868-AD53-F2745F63D4B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794C631A-4E34-44D2-8305-71C3B69F8F5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FF97D107-7E3D-4C83-8B59-C34C0FB6E59D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4.7265625" customWidth="1"/>
    <col min="35" max="35" width="25.7265625" customWidth="1"/>
  </cols>
  <sheetData>
    <row r="1" spans="1:45" ht="15.75" customHeight="1" x14ac:dyDescent="0.25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5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5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5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3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5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0000000-0009-0000-0000-000020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0C63D96F-0EFA-4172-8E25-97659EDA38F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CDF29CCF-6AB4-4D41-AC4A-46FEBFDBF5D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8307BA0C-1C8F-4115-8009-BE0AF2C6702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023A1B25-9658-4077-96A4-5F5491B30CB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5DF5E220-0BE8-4821-B33A-9DE9DC3EC9F6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060479E9-7138-455E-B67E-D7B97575D605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5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5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5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5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5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00000000-0009-0000-0000-000021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9B23ECF5-E95B-46FB-9E3D-57A6A701AC1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351819C5-5DC5-4340-8644-BB696786A89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AB10FB48-7B37-4980-9C61-E5122F073A5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F9D08AA9-AF75-4175-B813-6BA45461360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BB08343C-3883-4C1B-BED8-99687DEF4AE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5C50A147-0DBA-49E8-8847-509618FC5978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1796875" bestFit="1" customWidth="1"/>
    <col min="3" max="3" width="18.7265625" bestFit="1" customWidth="1"/>
  </cols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5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5.1796875" bestFit="1" customWidth="1"/>
  </cols>
  <sheetData>
    <row r="1" spans="1:27" ht="15.75" customHeight="1" x14ac:dyDescent="0.25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5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5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5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00000000-0009-0000-0000-000023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22392FEA-2092-4859-A0BA-999896CE4D3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514A80D0-1CBB-4485-9D0F-B8921378624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61386574-004C-4273-B7A1-A7647AC91CB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46FD637E-C22C-477C-9F5B-DF5D9AE49E5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07ADAC51-E569-41FE-AE58-872E6C399EF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F8F46648-0168-424B-A21F-331A8BDA89E5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7.453125" bestFit="1" customWidth="1"/>
    <col min="6" max="6" width="19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5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5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5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5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5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00000000-0009-0000-0000-000024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C3D34D03-91A4-406C-8F39-C4DC41DE267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3AFDD264-8E60-4B0F-B705-95DC14F6BA6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C2C7A5BF-2090-451A-8482-64F7424DB7F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3ED6E079-F35D-4858-8BCA-7BC4DD47908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919958AE-6B86-4BB6-A76F-0309D0D2087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BD36D6F0-EA85-4935-89AD-D4C3CF5F5BDA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5" ht="15.75" customHeight="1" x14ac:dyDescent="0.25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5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5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5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5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0000000-0009-0000-0000-000026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59C6B0DD-60AE-43F3-9D54-569A093E333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45273D64-79A3-49E0-8BEF-29CA109A071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8042A1C5-91E9-4CC5-B3CE-E4D230C82A3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8CD04A00-3766-45AD-B968-7C7E6CACC0C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648C2CA3-2EDA-4FDD-9E64-3FDFE97F4506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891A439B-0E3D-44D8-A48E-14836816AFFE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5" customWidth="1"/>
    <col min="2" max="2" width="25.7265625" bestFit="1" customWidth="1"/>
    <col min="3" max="3" width="15.1796875" bestFit="1" customWidth="1"/>
  </cols>
  <sheetData>
    <row r="1" spans="1:23" ht="15.75" customHeight="1" x14ac:dyDescent="0.25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5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6.7265625" bestFit="1" customWidth="1"/>
    <col min="3" max="3" width="18.7265625" bestFit="1" customWidth="1"/>
  </cols>
  <sheetData>
    <row r="1" spans="1:33" ht="15.75" customHeight="1" x14ac:dyDescent="0.25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5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5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5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5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5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5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5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3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5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00000000-0009-0000-0000-000028000000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D174B175-E888-43E1-B357-DF40B58BE75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B6E616FD-501F-4226-8BE8-75616824AB9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BC399EC8-F479-4C32-96C5-46814F285EB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06354953-9489-4CC1-94F9-7779B471231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DD9D74F8-85D2-4C9B-8959-7EFF147DBFD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75D913F5-CFBD-419A-ADF7-6FC89979EBF2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5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5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5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5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5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5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0000000-0009-0000-0000-000029000000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035510F8-4B3F-450A-8A97-3CCA3631682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23D06C5E-C351-41C2-A5A2-AEBA184D042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22E75EAA-D371-4949-BFC5-5C9A8FBA3FA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1C86822B-B469-449F-9B6D-1FDF3179741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E37BD7E8-1957-4471-B710-69837D0BF7D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B5901AE0-EF25-4D72-B22C-0CE68E48E2F5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453125" bestFit="1" customWidth="1"/>
    <col min="3" max="3" width="17.453125" bestFit="1" customWidth="1"/>
    <col min="4" max="5" width="24.26953125" customWidth="1"/>
    <col min="6" max="6" width="29.1796875" customWidth="1"/>
  </cols>
  <sheetData>
    <row r="1" spans="1:6" ht="15.75" customHeight="1" x14ac:dyDescent="0.25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5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5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5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5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5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00000000-0009-0000-0000-00002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3426E02C-C588-40E5-AF51-5A98D3BAFBE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078ED6F6-47C3-4DC7-AD4A-3208476A100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7FA499E8-DC8A-4489-9345-ACE35D18E81C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F6" xr:uid="{39EF979C-EEFA-4A6A-A8A2-4A632E3C45B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9B35F7C7-0D8B-4031-8516-7CCF46F7667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B7E5FC1B-D169-40DF-8EE3-5086AAB827ED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54296875" customWidth="1"/>
    <col min="2" max="2" width="27.26953125" bestFit="1" customWidth="1"/>
    <col min="3" max="3" width="17.453125" bestFit="1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5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5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5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5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5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5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5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5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5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5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00000000-0009-0000-0000-00002B000000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659C1DE6-75E4-495C-A4C9-57C3AD1EC91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8167E6E6-2235-4EB7-84D8-E8D1EDFB711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01BD4176-840A-483F-9BB2-23888C8F04C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C8556BB2-6AB5-4AF4-B4C2-184BFBC1DC8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9B3FF1B6-4CE4-447F-AA2C-8720FB97EF9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59D2BC87-95E8-479D-9C3A-8F6369FA197F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8.7265625" bestFit="1" customWidth="1"/>
  </cols>
  <sheetData>
    <row r="1" spans="1:69" ht="78" x14ac:dyDescent="0.25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5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5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5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5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5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5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5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5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5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5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5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5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5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5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5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5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5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5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5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5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5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5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5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5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5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00000000-0009-0000-0000-00002C000000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3811EAB9-8164-424A-9043-2368659ACC1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3861139D-A4C3-4419-9535-E8CA6EEE1CE7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2692E427-9AB5-49B0-B891-97B99E0792AD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BQ26" xr:uid="{58E544A8-572C-4CD5-A061-4B6727F60A84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FFA9C404-52F3-46E1-BD10-25ACD7EB39A2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80C05FBE-52E1-4DDB-9E92-4E1225EF20C9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3.81640625" customWidth="1"/>
    <col min="2" max="2" width="27.453125" bestFit="1" customWidth="1"/>
    <col min="3" max="3" width="17.453125" bestFit="1" customWidth="1"/>
    <col min="4" max="4" width="28.54296875" customWidth="1"/>
    <col min="5" max="5" width="31.26953125" customWidth="1"/>
    <col min="6" max="8" width="14.453125" customWidth="1"/>
    <col min="9" max="9" width="18.7265625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5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5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5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5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5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5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5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5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5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5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5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5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5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5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5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5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5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5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5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5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5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5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5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5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5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5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5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5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5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5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5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5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5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5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00000000-0009-0000-0000-00002D000000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E746928C-AFBE-4ADA-BC2C-DFEEDBE97B0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F27953F4-CE97-45ED-BD0A-000D6FE8F5C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CE5CFC5B-312B-46DD-AF08-04D02BAD07C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5" xr:uid="{F3DA193C-283A-4746-80BF-276E1868336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E18290A9-0951-4E1D-8E8D-3779857207D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514A5FAC-4B5D-42DB-9ADA-20015B85C2B0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54296875" bestFit="1" customWidth="1"/>
    <col min="17" max="17" width="2.7265625" customWidth="1"/>
    <col min="19" max="19" width="2.7265625" customWidth="1"/>
  </cols>
  <sheetData>
    <row r="1" spans="1:20" ht="15.75" customHeight="1" x14ac:dyDescent="0.25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5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5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5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5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5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5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5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5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5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5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5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00000000-0009-0000-0000-00002E000000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2C3AB6CC-4BBB-48FD-8A0B-7ABE980B86D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56174EE2-C667-4F73-AD83-01764727B45F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1" xr:uid="{8AE489A1-391F-4707-8748-5AE11C921129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P41" xr:uid="{0DFC78FC-4BF1-441B-BA4C-0DEB51C11148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9A837724-3FFE-421C-B14F-2A50CAE9E40D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0757E300-51D0-4F89-9D7C-C98570218BFB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  <col min="14" max="14" width="2.7265625" customWidth="1"/>
    <col min="16" max="16" width="2.7265625" customWidth="1"/>
  </cols>
  <sheetData>
    <row r="1" spans="1:17" ht="65" x14ac:dyDescent="0.25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5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5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5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5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5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5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5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5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5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5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5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5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5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5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5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5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5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5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5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5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5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5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5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5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5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5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5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5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5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5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5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5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5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5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5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5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5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5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5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0000000-0009-0000-0000-00002F000000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01026285-90A8-4D38-91D9-715E1B276EF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6433ED1E-E843-4799-8E0C-20420B0F883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39" xr:uid="{E375F7F8-C6B5-4782-850E-78DB267B8477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M39" xr:uid="{5C0B1BAF-CF01-4591-8EE4-77453E0C660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3F4498D0-2558-44DE-AC5F-43D377D170E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0D453C31-77C8-42EA-AE7E-FBB37E4CF43E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4" max="4" width="31.54296875" bestFit="1" customWidth="1"/>
    <col min="5" max="5" width="48" bestFit="1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5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5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5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0000000-0009-0000-0000-000030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46FF8B2A-ECC8-4954-9205-03127468810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0D6D439E-7BEB-464E-B9C0-36755F688D1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F7B9D7C9-96EA-4D74-929E-2350CAE6865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F3C5CC70-CF15-45B3-9767-A6F55B17E4B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C7D34328-51CA-4673-8D44-F2B9C2FD779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5476A06E-F68E-494B-943C-9BE9D0740171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D141" activePane="bottomRight" state="frozen"/>
      <selection pane="topRight" activeCell="D1" sqref="D1"/>
      <selection pane="bottomLeft" activeCell="A2" sqref="A2"/>
      <selection pane="bottomRight" activeCell="A140" sqref="A140:B154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</cols>
  <sheetData>
    <row r="1" spans="1:23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5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5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5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5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5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5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5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5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5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5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5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5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5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5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5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5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5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5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5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5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5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5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5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5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5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5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5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5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5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5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5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5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5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5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5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5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5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5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5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5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5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5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5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5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5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5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5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5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5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5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5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5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5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5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5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5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5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5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5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5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5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5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5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5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5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5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5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5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5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5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5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5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5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5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5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5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5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5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5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5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5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5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5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5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5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5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5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5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5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5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5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5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5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5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5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5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5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5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5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5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5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5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5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5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5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5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5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5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5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5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5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5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5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5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5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5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5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5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5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5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5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5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5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5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5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5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5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5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5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5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5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5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5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5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5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5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5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5">
      <c r="A139" s="603" t="s">
        <v>6426</v>
      </c>
      <c r="B139" s="604" t="s">
        <v>6427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5">
      <c r="A140" s="603" t="s">
        <v>6426</v>
      </c>
      <c r="B140" s="604" t="s">
        <v>6427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5">
      <c r="A141" s="603" t="s">
        <v>6426</v>
      </c>
      <c r="B141" s="604" t="s">
        <v>6427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5">
      <c r="A142" s="603" t="s">
        <v>6426</v>
      </c>
      <c r="B142" s="604" t="s">
        <v>6427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5">
      <c r="A143" s="603" t="s">
        <v>6426</v>
      </c>
      <c r="B143" s="604" t="s">
        <v>6427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5">
      <c r="A144" s="603" t="s">
        <v>6426</v>
      </c>
      <c r="B144" s="604" t="s">
        <v>6427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5">
      <c r="A145" s="603" t="s">
        <v>6426</v>
      </c>
      <c r="B145" s="604" t="s">
        <v>6427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5">
      <c r="A146" s="603" t="s">
        <v>6426</v>
      </c>
      <c r="B146" s="604" t="s">
        <v>6427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5">
      <c r="A147" s="603" t="s">
        <v>6426</v>
      </c>
      <c r="B147" s="604" t="s">
        <v>6427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5">
      <c r="A148" s="603" t="s">
        <v>6426</v>
      </c>
      <c r="B148" s="604" t="s">
        <v>6427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5">
      <c r="A149" s="603" t="s">
        <v>6426</v>
      </c>
      <c r="B149" s="604" t="s">
        <v>6427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5">
      <c r="A150" s="603" t="s">
        <v>6426</v>
      </c>
      <c r="B150" s="604" t="s">
        <v>6427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5">
      <c r="A151" s="603" t="s">
        <v>6426</v>
      </c>
      <c r="B151" s="604" t="s">
        <v>6427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5">
      <c r="A152" s="603" t="s">
        <v>6426</v>
      </c>
      <c r="B152" s="604" t="s">
        <v>6427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5">
      <c r="A153" s="603" t="s">
        <v>6426</v>
      </c>
      <c r="B153" s="604" t="s">
        <v>6427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5">
      <c r="A154" s="603" t="s">
        <v>6426</v>
      </c>
      <c r="B154" s="604" t="s">
        <v>6427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5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5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D141" activePane="bottomRight" state="frozen"/>
      <selection pane="bottomRight" activeCell="A140" sqref="A140:B154"/>
      <pageMargins left="0.7" right="0.7" top="0.75" bottom="0.75" header="0.3" footer="0.3"/>
      <pageSetup orientation="portrait" r:id="rId1"/>
      <autoFilter ref="A1:W155" xr:uid="{00000000-0009-0000-0000-000031000000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2A2444DD-F6C5-4404-A26F-62C83467877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0CAD8D9C-418A-4D57-881A-9C99F52B45E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W139" xr:uid="{A3198497-1E21-437C-9D48-3675A9F3CA6B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3"/>
      <autoFilter ref="A1:W139" xr:uid="{1CF2EBD4-30FD-46BC-8A57-9BEAC46BF2CD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CEB3453E-8255-403A-92F4-E5ABE9C0AF8A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5"/>
      <autoFilter ref="A1:W139" xr:uid="{961EB4A7-9266-4A0E-9449-C3BF795F7D67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7.453125" bestFit="1" customWidth="1"/>
  </cols>
  <sheetData>
    <row r="1" spans="1:21" ht="15.75" customHeight="1" x14ac:dyDescent="0.25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5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5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5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00000000-0009-0000-0000-000032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72257CF5-7C38-4F07-88FA-5880B59B34C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5FB2B7BA-D0B0-4011-AE54-44E074EF1EE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7C2B236F-D979-4CB9-B6DF-9CE53C945D1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60AE101F-C4A9-4CD4-9E15-72D72EF1C09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D92534C5-E5D4-4ABD-9011-A29E0F53345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7AC93ADA-1A5D-4EF3-9454-C71BD2B35E3F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7.26953125" bestFit="1" customWidth="1"/>
    <col min="3" max="3" width="15.1796875" bestFit="1" customWidth="1"/>
    <col min="10" max="10" width="33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5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1" ht="15.75" customHeight="1" x14ac:dyDescent="0.25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.7265625" customWidth="1"/>
    <col min="2" max="2" width="25.7265625" bestFit="1" customWidth="1"/>
    <col min="3" max="3" width="15.1796875" bestFit="1" customWidth="1"/>
  </cols>
  <sheetData>
    <row r="1" spans="1:13" ht="15.75" customHeight="1" x14ac:dyDescent="0.25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5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  <col min="10" max="10" width="66.453125" customWidth="1"/>
  </cols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5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4" ht="15.75" customHeight="1" x14ac:dyDescent="0.25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5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7" ht="15.75" customHeight="1" x14ac:dyDescent="0.25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4.5" x14ac:dyDescent="0.3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4.5" x14ac:dyDescent="0.3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4.5" x14ac:dyDescent="0.3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4.5" x14ac:dyDescent="0.3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4.5" x14ac:dyDescent="0.3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2C44EE6-D3E3-46CC-9663-632DD8C60636}">
      <pageMargins left="0.7" right="0.7" top="0.75" bottom="0.75" header="0.3" footer="0.3"/>
      <pageSetup orientation="portrait" horizontalDpi="300" verticalDpi="300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6" ht="15.75" customHeight="1" x14ac:dyDescent="0.25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4.5" x14ac:dyDescent="0.3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4.5" x14ac:dyDescent="0.3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4.5" x14ac:dyDescent="0.3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4.5" x14ac:dyDescent="0.3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4.5" x14ac:dyDescent="0.3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4.5" x14ac:dyDescent="0.3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4.5" x14ac:dyDescent="0.3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4.5" x14ac:dyDescent="0.3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4.5" x14ac:dyDescent="0.3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4.5" x14ac:dyDescent="0.3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4.5" x14ac:dyDescent="0.3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4.5" x14ac:dyDescent="0.3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5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53125" defaultRowHeight="15.75" customHeight="1" x14ac:dyDescent="0.25"/>
  <sheetData>
    <row r="1" spans="1:12" ht="15.75" customHeight="1" x14ac:dyDescent="0.25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4.5" x14ac:dyDescent="0.3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4.5" x14ac:dyDescent="0.3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4.5" x14ac:dyDescent="0.3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4.5" x14ac:dyDescent="0.3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4.5" x14ac:dyDescent="0.3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4.5" x14ac:dyDescent="0.3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4.5" x14ac:dyDescent="0.3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4.5" x14ac:dyDescent="0.3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5.1796875" bestFit="1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5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5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5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5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5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5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5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5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5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5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5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5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5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5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5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5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5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00000000-0009-0000-0000-00003D000000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1212FAD5-9930-4C86-A076-ECDC163E6B5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8D89B16F-CC69-414D-B2FE-2358F39C253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413DC634-7671-4E63-9E89-6631E076D89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057EAC8D-35AB-4A48-AE99-DF9AC5C22CF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2526F3F8-7296-44D2-BBA4-5DA54FBA4DB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387AEA0A-C075-4DF1-8806-D3D3302D7AC1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53125" defaultRowHeight="15.75" customHeight="1" x14ac:dyDescent="0.25"/>
  <sheetData>
    <row r="1" spans="1:6" ht="15.75" customHeight="1" x14ac:dyDescent="0.25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2"/>
    </customSheetView>
    <customSheetView guid="{51BE0F53-C554-4DF9-915B-2EBB518A5BAC}">
      <pageMargins left="0.7" right="0.7" top="0.75" bottom="0.75" header="0.3" footer="0.3"/>
      <pageSetup orientation="portrait" r:id="rId3"/>
    </customSheetView>
    <customSheetView guid="{CF65BC3F-B889-4A76-84AD-A182E3F75B70}">
      <pageMargins left="0.7" right="0.7" top="0.75" bottom="0.75" header="0.3" footer="0.3"/>
      <pageSetup orientation="portrait" r:id="rId4"/>
    </customSheetView>
    <customSheetView guid="{BB892C78-2728-4C3D-9118-88A7ABDCD3F6}" showPageBreaks="1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2"/>
  <sheetViews>
    <sheetView workbookViewId="0">
      <pane xSplit="3" ySplit="1" topLeftCell="D48" activePane="bottomRight" state="frozen"/>
      <selection pane="topRight" activeCell="D1" sqref="D1"/>
      <selection pane="bottomLeft" activeCell="A2" sqref="A2"/>
      <selection pane="bottomRight" activeCell="A52" sqref="A52:C52"/>
    </sheetView>
  </sheetViews>
  <sheetFormatPr defaultColWidth="14.453125" defaultRowHeight="15.75" customHeight="1" x14ac:dyDescent="0.25"/>
  <cols>
    <col min="1" max="1" width="12.26953125" bestFit="1" customWidth="1"/>
    <col min="2" max="2" width="27.1796875" bestFit="1" customWidth="1"/>
    <col min="3" max="3" width="22.1796875" bestFit="1" customWidth="1"/>
    <col min="4" max="4" width="18.36328125" bestFit="1" customWidth="1"/>
    <col min="5" max="5" width="19" customWidth="1"/>
    <col min="6" max="6" width="23.453125" customWidth="1"/>
    <col min="10" max="10" width="28.453125" customWidth="1"/>
    <col min="11" max="11" width="20.08984375" customWidth="1"/>
    <col min="13" max="13" width="22.81640625" bestFit="1" customWidth="1"/>
    <col min="18" max="18" width="19.54296875" customWidth="1"/>
  </cols>
  <sheetData>
    <row r="1" spans="1:18" ht="15.75" customHeight="1" x14ac:dyDescent="0.25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5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5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5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5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5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5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5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5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5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5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5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5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5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5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5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5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5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5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5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5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5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5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5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5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5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5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5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5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5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5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5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5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5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5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5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5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5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5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5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5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5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5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5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5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5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5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5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5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5">
      <c r="A51" s="5" t="s">
        <v>6426</v>
      </c>
      <c r="B51" s="604" t="s">
        <v>6427</v>
      </c>
      <c r="C51" s="25" t="s">
        <v>6416</v>
      </c>
      <c r="D51" s="21" t="s">
        <v>258</v>
      </c>
      <c r="E51" s="21" t="s">
        <v>226</v>
      </c>
      <c r="F51" s="21" t="s">
        <v>226</v>
      </c>
      <c r="G51" s="21" t="s">
        <v>258</v>
      </c>
      <c r="H51" s="16" t="s">
        <v>2719</v>
      </c>
      <c r="I51" s="14" t="s">
        <v>308</v>
      </c>
      <c r="J51" s="14" t="s">
        <v>226</v>
      </c>
      <c r="K51" s="14" t="s">
        <v>226</v>
      </c>
      <c r="L51" s="124" t="s">
        <v>6433</v>
      </c>
      <c r="M51" s="124" t="s">
        <v>958</v>
      </c>
      <c r="N51" s="124" t="s">
        <v>922</v>
      </c>
      <c r="O51" s="124" t="s">
        <v>6434</v>
      </c>
      <c r="P51" s="14" t="s">
        <v>308</v>
      </c>
      <c r="Q51" s="15" t="s">
        <v>2866</v>
      </c>
      <c r="R51" s="14" t="s">
        <v>226</v>
      </c>
    </row>
    <row r="52" spans="1:18" ht="15.75" customHeight="1" x14ac:dyDescent="0.25">
      <c r="A52" s="5" t="s">
        <v>6412</v>
      </c>
      <c r="B52" s="604" t="s">
        <v>6413</v>
      </c>
      <c r="C52" s="25" t="s">
        <v>6416</v>
      </c>
      <c r="D52" s="21" t="s">
        <v>258</v>
      </c>
      <c r="E52" s="21" t="s">
        <v>226</v>
      </c>
      <c r="F52" s="21" t="s">
        <v>226</v>
      </c>
      <c r="G52" s="21" t="s">
        <v>258</v>
      </c>
      <c r="H52" s="16" t="s">
        <v>2719</v>
      </c>
      <c r="I52" s="14" t="s">
        <v>308</v>
      </c>
      <c r="J52" s="14" t="s">
        <v>226</v>
      </c>
      <c r="K52" s="14" t="s">
        <v>226</v>
      </c>
      <c r="L52" s="5" t="s">
        <v>6440</v>
      </c>
      <c r="M52" s="5" t="s">
        <v>6441</v>
      </c>
      <c r="N52" s="5" t="s">
        <v>540</v>
      </c>
      <c r="O52" s="13" t="s">
        <v>6442</v>
      </c>
      <c r="P52" s="14" t="s">
        <v>308</v>
      </c>
      <c r="Q52" s="15" t="s">
        <v>2866</v>
      </c>
      <c r="R52" s="14" t="s">
        <v>226</v>
      </c>
    </row>
    <row r="53" spans="1:18" ht="15.75" customHeight="1" x14ac:dyDescent="0.25">
      <c r="A53" s="318" t="s">
        <v>5004</v>
      </c>
      <c r="B53" s="318" t="s">
        <v>5005</v>
      </c>
      <c r="C53" s="318" t="s">
        <v>108</v>
      </c>
      <c r="D53" s="333" t="s">
        <v>258</v>
      </c>
      <c r="E53" s="333" t="s">
        <v>226</v>
      </c>
      <c r="F53" s="333" t="s">
        <v>226</v>
      </c>
      <c r="G53" s="333" t="s">
        <v>258</v>
      </c>
      <c r="H53" s="321" t="s">
        <v>2719</v>
      </c>
      <c r="I53" s="323" t="s">
        <v>308</v>
      </c>
      <c r="J53" s="323" t="s">
        <v>226</v>
      </c>
      <c r="K53" s="323" t="s">
        <v>226</v>
      </c>
      <c r="L53" s="319" t="s">
        <v>5053</v>
      </c>
      <c r="M53" s="319" t="s">
        <v>5054</v>
      </c>
      <c r="N53" s="319" t="s">
        <v>941</v>
      </c>
      <c r="O53" s="320" t="s">
        <v>5016</v>
      </c>
      <c r="P53" s="320" t="s">
        <v>308</v>
      </c>
      <c r="Q53" s="334" t="s">
        <v>1230</v>
      </c>
      <c r="R53" s="323" t="s">
        <v>226</v>
      </c>
    </row>
    <row r="54" spans="1:18" ht="15.75" customHeight="1" x14ac:dyDescent="0.25">
      <c r="A54" s="318" t="s">
        <v>5008</v>
      </c>
      <c r="B54" s="318" t="s">
        <v>5005</v>
      </c>
      <c r="C54" s="318" t="s">
        <v>108</v>
      </c>
      <c r="D54" s="333" t="s">
        <v>258</v>
      </c>
      <c r="E54" s="333" t="s">
        <v>226</v>
      </c>
      <c r="F54" s="333" t="s">
        <v>226</v>
      </c>
      <c r="G54" s="333" t="s">
        <v>258</v>
      </c>
      <c r="H54" s="321" t="s">
        <v>2719</v>
      </c>
      <c r="I54" s="323" t="s">
        <v>308</v>
      </c>
      <c r="J54" s="323" t="s">
        <v>226</v>
      </c>
      <c r="K54" s="323" t="s">
        <v>226</v>
      </c>
      <c r="L54" s="319" t="s">
        <v>5060</v>
      </c>
      <c r="M54" s="319" t="s">
        <v>5059</v>
      </c>
      <c r="N54" s="319" t="s">
        <v>706</v>
      </c>
      <c r="O54" s="320" t="s">
        <v>5029</v>
      </c>
      <c r="P54" s="320" t="s">
        <v>226</v>
      </c>
      <c r="Q54" s="334" t="s">
        <v>4910</v>
      </c>
      <c r="R54" s="323" t="s">
        <v>226</v>
      </c>
    </row>
    <row r="55" spans="1:18" ht="15.75" customHeight="1" x14ac:dyDescent="0.25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226</v>
      </c>
      <c r="H55" s="333" t="s">
        <v>2719</v>
      </c>
      <c r="I55" s="323" t="s">
        <v>226</v>
      </c>
      <c r="J55" s="323" t="s">
        <v>226</v>
      </c>
      <c r="K55" s="323" t="s">
        <v>226</v>
      </c>
      <c r="L55" s="323" t="s">
        <v>5157</v>
      </c>
      <c r="M55" s="323" t="s">
        <v>5148</v>
      </c>
      <c r="N55" s="323" t="s">
        <v>941</v>
      </c>
      <c r="O55" s="334" t="s">
        <v>5160</v>
      </c>
      <c r="P55" s="320" t="s">
        <v>226</v>
      </c>
      <c r="Q55" s="334" t="s">
        <v>2866</v>
      </c>
      <c r="R55" s="323" t="s">
        <v>226</v>
      </c>
    </row>
    <row r="56" spans="1:18" ht="15.75" customHeight="1" x14ac:dyDescent="0.25">
      <c r="A56" s="341" t="s">
        <v>5142</v>
      </c>
      <c r="B56" s="341" t="s">
        <v>5155</v>
      </c>
      <c r="C56" s="341" t="s">
        <v>108</v>
      </c>
      <c r="D56" s="333" t="s">
        <v>258</v>
      </c>
      <c r="E56" s="333" t="s">
        <v>226</v>
      </c>
      <c r="F56" s="333" t="s">
        <v>226</v>
      </c>
      <c r="G56" s="333" t="s">
        <v>226</v>
      </c>
      <c r="H56" s="333" t="s">
        <v>3785</v>
      </c>
      <c r="I56" s="323" t="s">
        <v>226</v>
      </c>
      <c r="J56" s="323" t="s">
        <v>226</v>
      </c>
      <c r="K56" s="323" t="s">
        <v>226</v>
      </c>
      <c r="L56" s="323" t="s">
        <v>5158</v>
      </c>
      <c r="M56" s="323" t="s">
        <v>5148</v>
      </c>
      <c r="N56" s="323" t="s">
        <v>941</v>
      </c>
      <c r="O56" s="334" t="s">
        <v>5161</v>
      </c>
      <c r="P56" s="320" t="s">
        <v>226</v>
      </c>
      <c r="Q56" s="334" t="s">
        <v>1416</v>
      </c>
      <c r="R56" s="323" t="s">
        <v>226</v>
      </c>
    </row>
    <row r="57" spans="1:18" ht="15.75" customHeight="1" x14ac:dyDescent="0.25">
      <c r="A57" s="341" t="s">
        <v>5142</v>
      </c>
      <c r="B57" s="341" t="s">
        <v>5155</v>
      </c>
      <c r="C57" s="341" t="s">
        <v>108</v>
      </c>
      <c r="D57" s="333" t="s">
        <v>258</v>
      </c>
      <c r="E57" s="333" t="s">
        <v>226</v>
      </c>
      <c r="F57" s="333" t="s">
        <v>226</v>
      </c>
      <c r="G57" s="333" t="s">
        <v>258</v>
      </c>
      <c r="H57" s="333" t="s">
        <v>3846</v>
      </c>
      <c r="I57" s="323" t="s">
        <v>226</v>
      </c>
      <c r="J57" s="323" t="s">
        <v>226</v>
      </c>
      <c r="K57" s="323" t="s">
        <v>226</v>
      </c>
      <c r="L57" s="323" t="s">
        <v>5159</v>
      </c>
      <c r="M57" s="323" t="s">
        <v>5148</v>
      </c>
      <c r="N57" s="323" t="s">
        <v>941</v>
      </c>
      <c r="O57" s="334" t="s">
        <v>5162</v>
      </c>
      <c r="P57" s="320" t="s">
        <v>226</v>
      </c>
      <c r="Q57" s="334" t="s">
        <v>1416</v>
      </c>
      <c r="R57" s="323" t="s">
        <v>226</v>
      </c>
    </row>
    <row r="58" spans="1:18" ht="15.75" customHeight="1" x14ac:dyDescent="0.25">
      <c r="A58" s="377" t="s">
        <v>5358</v>
      </c>
      <c r="B58" s="341" t="s">
        <v>5359</v>
      </c>
      <c r="C58" s="369" t="s">
        <v>108</v>
      </c>
      <c r="D58" s="410" t="s">
        <v>258</v>
      </c>
      <c r="E58" s="333" t="s">
        <v>226</v>
      </c>
      <c r="F58" s="333" t="s">
        <v>226</v>
      </c>
      <c r="G58" s="333" t="s">
        <v>258</v>
      </c>
      <c r="H58" s="321" t="s">
        <v>2719</v>
      </c>
      <c r="I58" s="323" t="s">
        <v>226</v>
      </c>
      <c r="J58" s="323" t="s">
        <v>226</v>
      </c>
      <c r="K58" s="323" t="s">
        <v>226</v>
      </c>
      <c r="L58" s="356" t="s">
        <v>5363</v>
      </c>
      <c r="M58" s="356" t="s">
        <v>5364</v>
      </c>
      <c r="N58" s="323" t="s">
        <v>941</v>
      </c>
      <c r="O58" s="382" t="s">
        <v>5365</v>
      </c>
      <c r="P58" s="320" t="s">
        <v>226</v>
      </c>
      <c r="Q58" s="334" t="s">
        <v>916</v>
      </c>
      <c r="R58" s="323" t="s">
        <v>226</v>
      </c>
    </row>
    <row r="59" spans="1:18" ht="15.75" customHeight="1" x14ac:dyDescent="0.25">
      <c r="A59" s="373" t="s">
        <v>5355</v>
      </c>
      <c r="B59" s="373" t="s">
        <v>5357</v>
      </c>
      <c r="C59" s="373" t="s">
        <v>108</v>
      </c>
      <c r="D59" s="411" t="s">
        <v>258</v>
      </c>
      <c r="E59" s="411" t="s">
        <v>226</v>
      </c>
      <c r="F59" s="411" t="s">
        <v>226</v>
      </c>
      <c r="G59" s="411" t="s">
        <v>258</v>
      </c>
      <c r="H59" s="412" t="s">
        <v>2719</v>
      </c>
      <c r="I59" s="413" t="s">
        <v>308</v>
      </c>
      <c r="J59" s="413" t="s">
        <v>226</v>
      </c>
      <c r="K59" s="413" t="s">
        <v>226</v>
      </c>
      <c r="L59" s="413" t="s">
        <v>5060</v>
      </c>
      <c r="M59" s="413" t="s">
        <v>5059</v>
      </c>
      <c r="N59" s="413" t="s">
        <v>706</v>
      </c>
      <c r="O59" s="414" t="s">
        <v>5029</v>
      </c>
      <c r="P59" s="415" t="s">
        <v>226</v>
      </c>
      <c r="Q59" s="414" t="s">
        <v>4910</v>
      </c>
      <c r="R59" s="384" t="s">
        <v>226</v>
      </c>
    </row>
    <row r="60" spans="1:18" ht="15.75" customHeight="1" x14ac:dyDescent="0.25">
      <c r="A60" s="141" t="s">
        <v>126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2" spans="1:18" ht="15.75" customHeight="1" x14ac:dyDescent="0.25">
      <c r="A62" s="353"/>
    </row>
  </sheetData>
  <autoFilter ref="A1:R60" xr:uid="{00000000-0009-0000-0000-00003F000000}"/>
  <customSheetViews>
    <customSheetView guid="{98DA130D-5B19-4E57-94F6-E4F7510EB936}" showAutoFilter="1">
      <pane xSplit="3" ySplit="1" topLeftCell="D48" activePane="bottomRight" state="frozen"/>
      <selection pane="bottomRight" activeCell="A52" sqref="A52:C52"/>
      <pageMargins left="0.7" right="0.7" top="0.75" bottom="0.75" header="0.3" footer="0.3"/>
      <pageSetup orientation="portrait" r:id="rId1"/>
      <autoFilter ref="A1:R60" xr:uid="{00000000-0009-0000-0000-00003F000000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DB5320D3-0BCC-448B-9909-34C5706115D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FDB72469-1849-4FB1-A119-B425F743F786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9B25C031-C168-4F66-A01C-624CC9D9154F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3"/>
      <autoFilter ref="A1:R56" xr:uid="{BE2AE4FC-B46A-4D10-B69A-9E96D242B75F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00322BCE-11FF-4CAF-B0F6-45D9981FF453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653C87C9-30D5-4F23-8029-FAB5EFF396B6}"/>
    </customSheetView>
  </customSheetViews>
  <hyperlinks>
    <hyperlink ref="A53" location="PagesList!A1" display="Go To PageList" xr:uid="{00000000-0004-0000-3F00-000000000000}"/>
    <hyperlink ref="A60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53125" defaultRowHeight="15.75" customHeight="1" x14ac:dyDescent="0.25"/>
  <cols>
    <col min="1" max="1" width="14.7265625" customWidth="1"/>
    <col min="2" max="2" width="27.1796875" bestFit="1" customWidth="1"/>
    <col min="3" max="3" width="18.7265625" bestFit="1" customWidth="1"/>
    <col min="17" max="17" width="25.54296875" customWidth="1"/>
  </cols>
  <sheetData>
    <row r="1" spans="1:23" ht="65" x14ac:dyDescent="0.25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5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5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5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5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5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5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5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5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5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5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5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5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5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5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5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5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5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5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5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5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5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5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5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5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5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5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5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5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5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5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5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5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5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5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5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5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00000000-0009-0000-0000-000040000000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DFD4EAFE-D23F-4D7C-AA50-2EA2E00FA89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78FAA04C-97D6-4381-ACD0-2BB19C7B5BF1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4" xr:uid="{C3C140F1-41A2-46D9-B392-7DC3A7C37718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3"/>
      <autoFilter ref="A1:T35" xr:uid="{BE6896CB-72D2-44F2-8DE8-0FF265422A81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4"/>
      <autoFilter ref="A1:T37" xr:uid="{C5B08998-F27D-4243-9B43-AC9439D88C4A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5"/>
      <autoFilter ref="A1:T37" xr:uid="{2A5AEBFA-4654-466A-913E-D4FD9A8548A3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2.1796875" bestFit="1" customWidth="1"/>
  </cols>
  <sheetData>
    <row r="1" spans="1:29" s="231" customFormat="1" ht="39" x14ac:dyDescent="0.25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5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5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5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5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5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5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5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5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5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5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5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5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5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5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5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5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00000000-0009-0000-0000-000041000000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11872690-7B53-4C65-B06E-68B03D9C87B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9DC815DB-558B-433B-B6BB-2356C6B35C51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B7009DA0-2336-4C61-AF9F-6314A41AB6F2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3"/>
      <autoFilter ref="A1:AC15" xr:uid="{7BD7CA5D-49FB-4C92-A102-E5B5647A00F8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A9A43562-ADCC-4CAD-9C97-069BBF255BDC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4A0CA42C-3945-4D64-B229-5F2C32BBADA8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3"/>
  <sheetViews>
    <sheetView workbookViewId="0">
      <pane xSplit="3" ySplit="1" topLeftCell="D35" activePane="bottomRight" state="frozen"/>
      <selection pane="topRight" activeCell="D1" sqref="D1"/>
      <selection pane="bottomLeft" activeCell="A2" sqref="A2"/>
      <selection pane="bottomRight" activeCell="E47" sqref="E47:V47"/>
    </sheetView>
  </sheetViews>
  <sheetFormatPr defaultColWidth="14.453125" defaultRowHeight="15.75" customHeight="1" x14ac:dyDescent="0.25"/>
  <cols>
    <col min="1" max="1" width="14" customWidth="1"/>
    <col min="2" max="2" width="27.1796875" bestFit="1" customWidth="1"/>
    <col min="3" max="3" width="23.1796875" bestFit="1" customWidth="1"/>
    <col min="12" max="12" width="19.81640625" customWidth="1"/>
  </cols>
  <sheetData>
    <row r="1" spans="1:22" ht="52" x14ac:dyDescent="0.25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5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5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5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5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5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5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5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5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5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5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5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5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5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5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5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5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5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5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5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5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5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5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5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5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5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5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5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5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5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5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5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5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5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5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5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5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5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5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5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5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5">
      <c r="A47" s="5" t="s">
        <v>6412</v>
      </c>
      <c r="B47" s="604" t="s">
        <v>6413</v>
      </c>
      <c r="C47" s="25" t="s">
        <v>6416</v>
      </c>
      <c r="D47" s="383" t="s">
        <v>258</v>
      </c>
      <c r="E47" s="18" t="s">
        <v>226</v>
      </c>
      <c r="F47" s="18" t="s">
        <v>258</v>
      </c>
      <c r="G47" s="18" t="s">
        <v>226</v>
      </c>
      <c r="H47" s="14" t="s">
        <v>540</v>
      </c>
      <c r="I47" s="18" t="s">
        <v>226</v>
      </c>
      <c r="J47" s="16" t="s">
        <v>4000</v>
      </c>
      <c r="K47" s="18" t="s">
        <v>226</v>
      </c>
      <c r="L47" s="16" t="s">
        <v>4001</v>
      </c>
      <c r="M47" s="18" t="s">
        <v>226</v>
      </c>
      <c r="N47" s="81" t="s">
        <v>3887</v>
      </c>
      <c r="O47" s="18" t="s">
        <v>226</v>
      </c>
      <c r="P47" s="18" t="s">
        <v>226</v>
      </c>
      <c r="Q47" s="18" t="s">
        <v>226</v>
      </c>
      <c r="R47" s="18" t="s">
        <v>226</v>
      </c>
      <c r="S47" s="16" t="s">
        <v>3891</v>
      </c>
      <c r="T47" s="18" t="s">
        <v>226</v>
      </c>
      <c r="U47" s="18" t="s">
        <v>226</v>
      </c>
      <c r="V47" s="18" t="s">
        <v>226</v>
      </c>
    </row>
    <row r="48" spans="1:22" ht="15.75" customHeight="1" x14ac:dyDescent="0.25">
      <c r="A48" s="318" t="s">
        <v>5004</v>
      </c>
      <c r="B48" s="318" t="s">
        <v>5005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941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5">
      <c r="A49" s="318" t="s">
        <v>5008</v>
      </c>
      <c r="B49" s="318" t="s">
        <v>5009</v>
      </c>
      <c r="C49" s="318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706</v>
      </c>
      <c r="I49" s="319" t="s">
        <v>226</v>
      </c>
      <c r="J49" s="321" t="s">
        <v>226</v>
      </c>
      <c r="K49" s="319" t="s">
        <v>226</v>
      </c>
      <c r="L49" s="319" t="s">
        <v>226</v>
      </c>
      <c r="M49" s="319" t="s">
        <v>226</v>
      </c>
      <c r="N49" s="319" t="s">
        <v>226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5">
      <c r="A50" s="341" t="s">
        <v>5142</v>
      </c>
      <c r="B50" s="341" t="s">
        <v>5155</v>
      </c>
      <c r="C50" s="341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4667</v>
      </c>
      <c r="M50" s="319" t="s">
        <v>226</v>
      </c>
      <c r="N50" s="319" t="s">
        <v>3887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5">
      <c r="A51" s="377" t="s">
        <v>5358</v>
      </c>
      <c r="B51" s="341" t="s">
        <v>5359</v>
      </c>
      <c r="C51" s="369" t="s">
        <v>108</v>
      </c>
      <c r="D51" s="319" t="s">
        <v>258</v>
      </c>
      <c r="E51" s="319" t="s">
        <v>226</v>
      </c>
      <c r="F51" s="319" t="s">
        <v>258</v>
      </c>
      <c r="G51" s="319" t="s">
        <v>226</v>
      </c>
      <c r="H51" s="323" t="s">
        <v>941</v>
      </c>
      <c r="I51" s="319" t="s">
        <v>226</v>
      </c>
      <c r="J51" s="319" t="s">
        <v>4000</v>
      </c>
      <c r="K51" s="319" t="s">
        <v>226</v>
      </c>
      <c r="L51" s="319" t="s">
        <v>226</v>
      </c>
      <c r="M51" s="319" t="s">
        <v>226</v>
      </c>
      <c r="N51" s="319" t="s">
        <v>226</v>
      </c>
      <c r="O51" s="319" t="s">
        <v>226</v>
      </c>
      <c r="P51" s="319" t="s">
        <v>226</v>
      </c>
      <c r="Q51" s="319" t="s">
        <v>226</v>
      </c>
      <c r="R51" s="319" t="s">
        <v>226</v>
      </c>
      <c r="S51" s="319" t="s">
        <v>226</v>
      </c>
      <c r="T51" s="319" t="s">
        <v>226</v>
      </c>
      <c r="U51" s="319" t="s">
        <v>226</v>
      </c>
      <c r="V51" s="319" t="s">
        <v>226</v>
      </c>
    </row>
    <row r="52" spans="1:22" ht="15.75" customHeight="1" x14ac:dyDescent="0.25">
      <c r="A52" s="373" t="s">
        <v>5355</v>
      </c>
      <c r="B52" s="373" t="s">
        <v>5357</v>
      </c>
      <c r="C52" s="373" t="s">
        <v>108</v>
      </c>
      <c r="D52" s="418" t="s">
        <v>258</v>
      </c>
      <c r="E52" s="418" t="s">
        <v>226</v>
      </c>
      <c r="F52" s="418" t="s">
        <v>258</v>
      </c>
      <c r="G52" s="418" t="s">
        <v>226</v>
      </c>
      <c r="H52" s="419" t="s">
        <v>706</v>
      </c>
      <c r="I52" s="418" t="s">
        <v>226</v>
      </c>
      <c r="J52" s="418" t="s">
        <v>226</v>
      </c>
      <c r="K52" s="418" t="s">
        <v>226</v>
      </c>
      <c r="L52" s="418" t="s">
        <v>226</v>
      </c>
      <c r="M52" s="418" t="s">
        <v>226</v>
      </c>
      <c r="N52" s="418" t="s">
        <v>226</v>
      </c>
      <c r="O52" s="418" t="s">
        <v>226</v>
      </c>
      <c r="P52" s="418" t="s">
        <v>226</v>
      </c>
      <c r="Q52" s="418" t="s">
        <v>226</v>
      </c>
      <c r="R52" s="418" t="s">
        <v>226</v>
      </c>
      <c r="S52" s="418" t="s">
        <v>226</v>
      </c>
      <c r="T52" s="418" t="s">
        <v>226</v>
      </c>
      <c r="U52" s="418" t="s">
        <v>226</v>
      </c>
      <c r="V52" s="418" t="s">
        <v>226</v>
      </c>
    </row>
    <row r="53" spans="1:22" ht="15.75" customHeight="1" x14ac:dyDescent="0.25">
      <c r="A53" s="141" t="s">
        <v>126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</sheetData>
  <autoFilter ref="A1:V53" xr:uid="{00000000-0009-0000-0000-000042000000}"/>
  <customSheetViews>
    <customSheetView guid="{98DA130D-5B19-4E57-94F6-E4F7510EB936}" showAutoFilter="1">
      <pane xSplit="3" ySplit="1" topLeftCell="D35" activePane="bottomRight" state="frozen"/>
      <selection pane="bottomRight" activeCell="E47" sqref="E47:V47"/>
      <pageMargins left="0.7" right="0.7" top="0.75" bottom="0.75" header="0.3" footer="0.3"/>
      <pageSetup orientation="portrait" r:id="rId1"/>
      <autoFilter ref="A1:V53" xr:uid="{00000000-0009-0000-0000-000042000000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E1B9DC86-ECB7-4BC4-ACBF-58A9E389F3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94CFC910-A174-4E12-8424-8BDD99D62145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0CAA821A-9BDC-4686-8509-96EF41434E0E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3"/>
      <autoFilter ref="A1:V47" xr:uid="{F6537F17-D47C-4BA4-B72A-B8C571E18386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4"/>
      <autoFilter ref="A1:V52" xr:uid="{171B203A-EE20-499C-A09A-813045FACAD0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B805FF13-28FA-4CEA-8BBB-65B1DD6C0EC2}"/>
    </customSheetView>
  </customSheetViews>
  <hyperlinks>
    <hyperlink ref="A48" location="PagesList!A1" display="Go To PageList" xr:uid="{00000000-0004-0000-4200-000000000000}"/>
    <hyperlink ref="A53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1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53125" defaultRowHeight="15.75" customHeight="1" outlineLevelCol="1" x14ac:dyDescent="0.25"/>
  <cols>
    <col min="1" max="1" width="14" bestFit="1" customWidth="1"/>
    <col min="2" max="2" width="27.1796875" bestFit="1" customWidth="1"/>
    <col min="3" max="3" width="23.1796875" bestFit="1" customWidth="1" collapsed="1"/>
    <col min="4" max="9" width="14.453125" hidden="1" customWidth="1" outlineLevel="1"/>
    <col min="10" max="10" width="20.81640625" customWidth="1"/>
    <col min="11" max="11" width="20.54296875" customWidth="1"/>
    <col min="14" max="14" width="20.1796875" customWidth="1"/>
    <col min="16" max="16" width="14.453125" collapsed="1"/>
    <col min="17" max="23" width="14.453125" hidden="1" customWidth="1" outlineLevel="1"/>
    <col min="24" max="24" width="2.7265625" customWidth="1"/>
    <col min="26" max="26" width="2.7265625" customWidth="1"/>
    <col min="27" max="27" width="20.453125" bestFit="1" customWidth="1"/>
    <col min="28" max="28" width="19.81640625" bestFit="1" customWidth="1"/>
    <col min="29" max="29" width="21.26953125" customWidth="1"/>
    <col min="30" max="30" width="20" bestFit="1" customWidth="1"/>
    <col min="31" max="34" width="21" bestFit="1" customWidth="1"/>
  </cols>
  <sheetData>
    <row r="1" spans="1:34" s="231" customFormat="1" ht="52" x14ac:dyDescent="0.3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5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5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5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5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5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5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5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5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5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5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5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5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5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5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5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5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5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5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5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5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5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5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5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5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5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5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5">
      <c r="A30" s="5" t="s">
        <v>6412</v>
      </c>
      <c r="B30" s="604" t="s">
        <v>6413</v>
      </c>
      <c r="C30" s="87" t="s">
        <v>6435</v>
      </c>
      <c r="D30" s="21" t="s">
        <v>226</v>
      </c>
      <c r="E30" s="51" t="s">
        <v>464</v>
      </c>
      <c r="F30" s="21" t="s">
        <v>258</v>
      </c>
      <c r="G30" s="21" t="s">
        <v>226</v>
      </c>
      <c r="H30" s="21" t="s">
        <v>226</v>
      </c>
      <c r="I30" s="21" t="s">
        <v>226</v>
      </c>
      <c r="J30" s="127" t="s">
        <v>5664</v>
      </c>
      <c r="K30" s="127" t="s">
        <v>5664</v>
      </c>
      <c r="L30" s="21" t="s">
        <v>226</v>
      </c>
      <c r="M30" s="21" t="s">
        <v>226</v>
      </c>
      <c r="N30" s="21" t="s">
        <v>226</v>
      </c>
      <c r="O30" s="21" t="s">
        <v>226</v>
      </c>
      <c r="P30" s="18" t="s">
        <v>226</v>
      </c>
      <c r="Q30" s="21" t="s">
        <v>226</v>
      </c>
      <c r="R30" s="21" t="s">
        <v>226</v>
      </c>
      <c r="S30" s="21" t="s">
        <v>226</v>
      </c>
      <c r="T30" s="21" t="s">
        <v>226</v>
      </c>
      <c r="U30" s="21" t="s">
        <v>226</v>
      </c>
      <c r="V30" s="21" t="s">
        <v>226</v>
      </c>
      <c r="W30" s="21" t="s">
        <v>226</v>
      </c>
      <c r="X30" s="73"/>
      <c r="Y30" s="125">
        <v>1</v>
      </c>
      <c r="AA30" s="105" t="str">
        <f t="shared" ref="AA30" si="13">IF(J30="N/A","N/A",IF((LEFT(J30,1)="V"),CONCATENATE(LEFT(J30,16),MID(J30,17,4)+$Y30,RIGHT(J30,2)),CONCATENATE(LEFT(J30,6),RIGHT(J30,4)+Y30)))</f>
        <v>validate2=04/01/2024|D</v>
      </c>
      <c r="AB30" s="105" t="str">
        <f t="shared" ref="AB30" si="14">IF(K30="N/A","N/A",IF((LEFT(K30,1)="V"),CONCATENATE(LEFT(K30,16),MID(K30,17,4)+$Y30,RIGHT(K30,2)),CONCATENATE(LEFT(K30,6),RIGHT(K30,4)+Y30)))</f>
        <v>validate2=04/01/2024|D</v>
      </c>
      <c r="AC30" s="105" t="str">
        <f t="shared" ref="AC30" si="15">IF(L30="N/A","N/A",IF((LEFT(L30,1)="V"),CONCATENATE(LEFT(L30,16),MID(L30,17,4)+$Y30,RIGHT(L30,2)),CONCATENATE(LEFT(L30,6),RIGHT(L30,4)+Y30)))</f>
        <v>N/A</v>
      </c>
      <c r="AD30" s="105" t="str">
        <f t="shared" ref="AD30" si="16">IF(N30="N/A","N/A",IF((LEFT(N30,1)="V"),CONCATENATE(LEFT(N30,16),MID(N30,17,4)+$Y30,RIGHT(N30,2)),CONCATENATE(LEFT(N30,6),RIGHT(N30,4)+Y30)))</f>
        <v>N/A</v>
      </c>
    </row>
    <row r="31" spans="1:34" ht="15.75" customHeight="1" x14ac:dyDescent="0.25">
      <c r="A31" s="141" t="s">
        <v>126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</row>
  </sheetData>
  <autoFilter ref="A1:W31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1" xr:uid="{00000000-0009-0000-0000-000043000000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46DBE884-56BE-49E5-ABDF-76C9805E53F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2D7893C5-42F8-4FDC-A3E2-A88ACFE0918E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2"/>
      <autoFilter ref="A1:W28" xr:uid="{47EB805B-498C-430A-9636-53E546A2D927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3"/>
      <autoFilter ref="A1:W28" xr:uid="{34EE4923-62EB-4340-8FC9-26C58A7E4F15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FD9B2004-A258-4637-8540-035AC4DD9736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5"/>
      <autoFilter ref="A1:W30" xr:uid="{279D2E3C-FCA0-4B01-B6C0-48BF70ADB20C}"/>
    </customSheetView>
  </customSheetViews>
  <hyperlinks>
    <hyperlink ref="A31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24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B17" sqref="B17"/>
    </sheetView>
  </sheetViews>
  <sheetFormatPr defaultColWidth="14.453125" defaultRowHeight="15.75" customHeight="1" x14ac:dyDescent="0.25"/>
  <cols>
    <col min="2" max="2" width="28" bestFit="1" customWidth="1"/>
    <col min="3" max="3" width="17.453125" bestFit="1" customWidth="1"/>
    <col min="16" max="16" width="17.7265625" bestFit="1" customWidth="1"/>
    <col min="18" max="18" width="19.7265625" bestFit="1" customWidth="1"/>
    <col min="20" max="20" width="16.81640625" bestFit="1" customWidth="1"/>
    <col min="24" max="24" width="19.453125" bestFit="1" customWidth="1"/>
  </cols>
  <sheetData>
    <row r="1" spans="1:24" s="231" customFormat="1" ht="52" x14ac:dyDescent="0.25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5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5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5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5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5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5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5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5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5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5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5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5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5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5">
      <c r="A15" s="603" t="s">
        <v>6412</v>
      </c>
      <c r="B15" s="604" t="s">
        <v>6413</v>
      </c>
      <c r="C15" s="265" t="s">
        <v>628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5">
      <c r="A16" s="603" t="s">
        <v>6412</v>
      </c>
      <c r="B16" s="604" t="s">
        <v>6413</v>
      </c>
      <c r="C16" s="265" t="s">
        <v>628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5">
      <c r="A17" s="603" t="s">
        <v>6412</v>
      </c>
      <c r="B17" s="604" t="s">
        <v>6413</v>
      </c>
      <c r="C17" s="26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5">
      <c r="A18" s="603" t="s">
        <v>6412</v>
      </c>
      <c r="B18" s="604" t="s">
        <v>6413</v>
      </c>
      <c r="C18" s="87" t="s">
        <v>6416</v>
      </c>
      <c r="D18" s="605">
        <v>1</v>
      </c>
      <c r="E18" s="16" t="s">
        <v>226</v>
      </c>
      <c r="F18" s="16" t="s">
        <v>226</v>
      </c>
      <c r="G18" s="16" t="s">
        <v>226</v>
      </c>
      <c r="H18" s="16" t="s">
        <v>694</v>
      </c>
      <c r="I18" s="547" t="s">
        <v>5849</v>
      </c>
      <c r="J18" s="547" t="s">
        <v>226</v>
      </c>
      <c r="K18" s="547" t="s">
        <v>226</v>
      </c>
      <c r="L18" s="547" t="s">
        <v>226</v>
      </c>
      <c r="M18" s="547" t="s">
        <v>226</v>
      </c>
      <c r="N18" s="128" t="s">
        <v>3647</v>
      </c>
      <c r="O18" s="547" t="s">
        <v>226</v>
      </c>
      <c r="P18" s="533" t="s">
        <v>308</v>
      </c>
      <c r="Q18" s="547" t="s">
        <v>226</v>
      </c>
      <c r="R18" s="16" t="s">
        <v>5849</v>
      </c>
      <c r="S18" s="503">
        <v>3</v>
      </c>
      <c r="T18" s="16" t="s">
        <v>3536</v>
      </c>
      <c r="U18" s="547" t="s">
        <v>226</v>
      </c>
      <c r="V18" s="547" t="s">
        <v>226</v>
      </c>
      <c r="W18" s="17" t="s">
        <v>3526</v>
      </c>
      <c r="X18" s="16" t="s">
        <v>3666</v>
      </c>
    </row>
    <row r="19" spans="1:24" ht="15.75" customHeight="1" x14ac:dyDescent="0.25">
      <c r="A19" s="603" t="s">
        <v>6412</v>
      </c>
      <c r="B19" s="604" t="s">
        <v>6413</v>
      </c>
      <c r="C19" s="87" t="s">
        <v>6416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547" t="s">
        <v>5849</v>
      </c>
      <c r="J19" s="547" t="s">
        <v>226</v>
      </c>
      <c r="K19" s="547" t="s">
        <v>226</v>
      </c>
      <c r="L19" s="547" t="s">
        <v>226</v>
      </c>
      <c r="M19" s="547" t="s">
        <v>226</v>
      </c>
      <c r="N19" s="547" t="s">
        <v>226</v>
      </c>
      <c r="O19" s="547" t="s">
        <v>226</v>
      </c>
      <c r="P19" s="16" t="s">
        <v>226</v>
      </c>
      <c r="Q19" s="547" t="s">
        <v>226</v>
      </c>
      <c r="R19" s="16" t="s">
        <v>5849</v>
      </c>
      <c r="S19" s="17">
        <v>6</v>
      </c>
      <c r="T19" s="16" t="s">
        <v>5843</v>
      </c>
      <c r="U19" s="547" t="s">
        <v>226</v>
      </c>
      <c r="V19" s="547" t="s">
        <v>226</v>
      </c>
      <c r="W19" s="17" t="s">
        <v>3526</v>
      </c>
      <c r="X19" s="16" t="s">
        <v>6417</v>
      </c>
    </row>
    <row r="20" spans="1:24" ht="15.75" customHeight="1" x14ac:dyDescent="0.25">
      <c r="A20" s="603" t="s">
        <v>6412</v>
      </c>
      <c r="B20" s="604" t="s">
        <v>6413</v>
      </c>
      <c r="C20" s="87" t="s">
        <v>6416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547" t="s">
        <v>5849</v>
      </c>
      <c r="J20" s="547" t="s">
        <v>226</v>
      </c>
      <c r="K20" s="547" t="s">
        <v>226</v>
      </c>
      <c r="L20" s="547" t="s">
        <v>226</v>
      </c>
      <c r="M20" s="547" t="s">
        <v>226</v>
      </c>
      <c r="N20" s="547" t="s">
        <v>226</v>
      </c>
      <c r="O20" s="547" t="s">
        <v>226</v>
      </c>
      <c r="P20" s="16" t="s">
        <v>226</v>
      </c>
      <c r="Q20" s="547" t="s">
        <v>226</v>
      </c>
      <c r="R20" s="16" t="s">
        <v>5849</v>
      </c>
      <c r="S20" s="17">
        <v>7</v>
      </c>
      <c r="T20" s="16" t="s">
        <v>5845</v>
      </c>
      <c r="U20" s="547" t="s">
        <v>226</v>
      </c>
      <c r="V20" s="547" t="s">
        <v>226</v>
      </c>
      <c r="W20" s="17" t="s">
        <v>3526</v>
      </c>
      <c r="X20" s="16" t="s">
        <v>5846</v>
      </c>
    </row>
    <row r="21" spans="1:24" ht="15.75" customHeight="1" x14ac:dyDescent="0.25">
      <c r="A21" s="603" t="s">
        <v>6426</v>
      </c>
      <c r="B21" s="604" t="s">
        <v>6427</v>
      </c>
      <c r="C21" s="87" t="s">
        <v>6416</v>
      </c>
      <c r="D21" s="605">
        <v>1</v>
      </c>
      <c r="E21" s="16" t="s">
        <v>226</v>
      </c>
      <c r="F21" s="16" t="s">
        <v>226</v>
      </c>
      <c r="G21" s="16" t="s">
        <v>226</v>
      </c>
      <c r="H21" s="16" t="s">
        <v>694</v>
      </c>
      <c r="I21" s="547" t="s">
        <v>5849</v>
      </c>
      <c r="J21" s="547" t="s">
        <v>226</v>
      </c>
      <c r="K21" s="547" t="s">
        <v>226</v>
      </c>
      <c r="L21" s="547" t="s">
        <v>226</v>
      </c>
      <c r="M21" s="547" t="s">
        <v>226</v>
      </c>
      <c r="N21" s="128" t="s">
        <v>3647</v>
      </c>
      <c r="O21" s="547" t="s">
        <v>226</v>
      </c>
      <c r="P21" s="533" t="s">
        <v>308</v>
      </c>
      <c r="Q21" s="547" t="s">
        <v>226</v>
      </c>
      <c r="R21" s="16" t="s">
        <v>5849</v>
      </c>
      <c r="S21" s="503">
        <v>3</v>
      </c>
      <c r="T21" s="16" t="s">
        <v>3536</v>
      </c>
      <c r="U21" s="547" t="s">
        <v>226</v>
      </c>
      <c r="V21" s="547" t="s">
        <v>226</v>
      </c>
      <c r="W21" s="17" t="s">
        <v>3526</v>
      </c>
      <c r="X21" s="16" t="s">
        <v>3666</v>
      </c>
    </row>
    <row r="22" spans="1:24" ht="15.75" customHeight="1" x14ac:dyDescent="0.25">
      <c r="A22" s="603" t="s">
        <v>6426</v>
      </c>
      <c r="B22" s="604" t="s">
        <v>6427</v>
      </c>
      <c r="C22" s="87" t="s">
        <v>6416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547" t="s">
        <v>5849</v>
      </c>
      <c r="J22" s="547" t="s">
        <v>226</v>
      </c>
      <c r="K22" s="547" t="s">
        <v>226</v>
      </c>
      <c r="L22" s="547" t="s">
        <v>226</v>
      </c>
      <c r="M22" s="547" t="s">
        <v>226</v>
      </c>
      <c r="N22" s="547" t="s">
        <v>226</v>
      </c>
      <c r="O22" s="547" t="s">
        <v>226</v>
      </c>
      <c r="P22" s="16" t="s">
        <v>226</v>
      </c>
      <c r="Q22" s="547" t="s">
        <v>226</v>
      </c>
      <c r="R22" s="16" t="s">
        <v>5849</v>
      </c>
      <c r="S22" s="17">
        <v>6</v>
      </c>
      <c r="T22" s="16" t="s">
        <v>5843</v>
      </c>
      <c r="U22" s="547" t="s">
        <v>226</v>
      </c>
      <c r="V22" s="547" t="s">
        <v>226</v>
      </c>
      <c r="W22" s="17" t="s">
        <v>3526</v>
      </c>
      <c r="X22" s="16" t="s">
        <v>6417</v>
      </c>
    </row>
    <row r="23" spans="1:24" ht="15.75" customHeight="1" x14ac:dyDescent="0.25">
      <c r="A23" s="603" t="s">
        <v>6426</v>
      </c>
      <c r="B23" s="604" t="s">
        <v>6427</v>
      </c>
      <c r="C23" s="87" t="s">
        <v>6416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547" t="s">
        <v>5849</v>
      </c>
      <c r="J23" s="547" t="s">
        <v>226</v>
      </c>
      <c r="K23" s="547" t="s">
        <v>226</v>
      </c>
      <c r="L23" s="547" t="s">
        <v>226</v>
      </c>
      <c r="M23" s="547" t="s">
        <v>226</v>
      </c>
      <c r="N23" s="547" t="s">
        <v>226</v>
      </c>
      <c r="O23" s="547" t="s">
        <v>226</v>
      </c>
      <c r="P23" s="16" t="s">
        <v>226</v>
      </c>
      <c r="Q23" s="547" t="s">
        <v>226</v>
      </c>
      <c r="R23" s="16" t="s">
        <v>5849</v>
      </c>
      <c r="S23" s="17">
        <v>7</v>
      </c>
      <c r="T23" s="16" t="s">
        <v>5845</v>
      </c>
      <c r="U23" s="547" t="s">
        <v>226</v>
      </c>
      <c r="V23" s="547" t="s">
        <v>226</v>
      </c>
      <c r="W23" s="17" t="s">
        <v>3526</v>
      </c>
      <c r="X23" s="16" t="s">
        <v>5846</v>
      </c>
    </row>
    <row r="24" spans="1:24" ht="15.75" customHeight="1" x14ac:dyDescent="0.25">
      <c r="A24" s="141" t="s">
        <v>126</v>
      </c>
      <c r="G24" s="35"/>
      <c r="H24" s="35"/>
      <c r="I24" s="35"/>
      <c r="J24" s="35"/>
      <c r="K24" s="35"/>
      <c r="L24" s="35"/>
      <c r="M24" s="35"/>
      <c r="N24" s="35"/>
      <c r="O24" s="35"/>
      <c r="S24" s="35"/>
    </row>
  </sheetData>
  <autoFilter ref="A1:X24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B17" sqref="B17"/>
      <pageMargins left="0.7" right="0.7" top="0.75" bottom="0.75" header="0.3" footer="0.3"/>
      <pageSetup orientation="portrait" r:id="rId1"/>
      <autoFilter ref="A1:X24" xr:uid="{00000000-0009-0000-0000-000044000000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61FF708A-1F83-4051-AC24-2BA9D427D2E8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3E6474E2-7DE7-4381-960D-BCC155E29F26}"/>
    </customSheetView>
  </customSheetViews>
  <hyperlinks>
    <hyperlink ref="A24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9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23.1796875" bestFit="1" customWidth="1"/>
    <col min="4" max="8" width="15.7265625" customWidth="1"/>
    <col min="9" max="9" width="15.54296875" customWidth="1"/>
    <col min="10" max="10" width="23" customWidth="1"/>
    <col min="11" max="13" width="15.7265625" customWidth="1"/>
    <col min="14" max="14" width="15" customWidth="1"/>
    <col min="15" max="15" width="11.453125" customWidth="1"/>
    <col min="16" max="16" width="35.54296875" customWidth="1"/>
    <col min="17" max="17" width="14.81640625" customWidth="1"/>
    <col min="18" max="18" width="47.81640625" customWidth="1"/>
    <col min="19" max="19" width="19.1796875" customWidth="1"/>
    <col min="20" max="20" width="18" customWidth="1"/>
    <col min="21" max="21" width="15.54296875" customWidth="1"/>
    <col min="22" max="22" width="15.81640625" customWidth="1"/>
    <col min="23" max="23" width="21.81640625" customWidth="1"/>
    <col min="24" max="24" width="15.1796875" customWidth="1"/>
  </cols>
  <sheetData>
    <row r="1" spans="1:24" s="231" customFormat="1" ht="39" x14ac:dyDescent="0.25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5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5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5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5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5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5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5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5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5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5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5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5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5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5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5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5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5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5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5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5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5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5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5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5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5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5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5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5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5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5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5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5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5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5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5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5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5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5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5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5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5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5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5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5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5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5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5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5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5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5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5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5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5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5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5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5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5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5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5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5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5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5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5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5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5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5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5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5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5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5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5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5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5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5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5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5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5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5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5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5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5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5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5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5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5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5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5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5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5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5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5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5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5">
      <c r="A94" s="5" t="s">
        <v>6412</v>
      </c>
      <c r="B94" s="604" t="s">
        <v>6413</v>
      </c>
      <c r="C94" s="25" t="s">
        <v>6416</v>
      </c>
      <c r="D94" s="9" t="s">
        <v>258</v>
      </c>
      <c r="E94" s="9" t="s">
        <v>226</v>
      </c>
      <c r="F94" s="66" t="s">
        <v>258</v>
      </c>
      <c r="G94" s="9" t="s">
        <v>226</v>
      </c>
      <c r="H94" s="9" t="s">
        <v>226</v>
      </c>
      <c r="I94" s="9" t="s">
        <v>226</v>
      </c>
      <c r="J94" s="9" t="s">
        <v>226</v>
      </c>
      <c r="K94" s="9" t="s">
        <v>226</v>
      </c>
      <c r="L94" s="9" t="s">
        <v>226</v>
      </c>
      <c r="M94" s="568" t="s">
        <v>6119</v>
      </c>
      <c r="N94" s="9" t="s">
        <v>258</v>
      </c>
      <c r="O94" s="44" t="s">
        <v>916</v>
      </c>
      <c r="P94" s="9" t="s">
        <v>226</v>
      </c>
      <c r="Q94" s="16" t="s">
        <v>737</v>
      </c>
      <c r="R94" s="81" t="s">
        <v>6120</v>
      </c>
      <c r="S94" s="9" t="s">
        <v>226</v>
      </c>
      <c r="T94" s="16" t="s">
        <v>262</v>
      </c>
      <c r="U94" s="16" t="s">
        <v>226</v>
      </c>
      <c r="V94" s="124" t="s">
        <v>904</v>
      </c>
      <c r="W94" s="23" t="s">
        <v>503</v>
      </c>
      <c r="X94" s="571" t="s">
        <v>3565</v>
      </c>
    </row>
    <row r="95" spans="1:24" ht="15.75" customHeight="1" x14ac:dyDescent="0.25">
      <c r="A95" s="318" t="s">
        <v>5004</v>
      </c>
      <c r="B95" s="318" t="s">
        <v>5005</v>
      </c>
      <c r="C95" s="318" t="s">
        <v>108</v>
      </c>
      <c r="D95" s="318" t="s">
        <v>258</v>
      </c>
      <c r="E95" s="318" t="s">
        <v>226</v>
      </c>
      <c r="F95" s="318" t="s">
        <v>258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5109</v>
      </c>
      <c r="N95" s="318" t="s">
        <v>258</v>
      </c>
      <c r="O95" s="143" t="s">
        <v>1416</v>
      </c>
      <c r="P95" s="318" t="s">
        <v>5110</v>
      </c>
      <c r="Q95" s="319" t="s">
        <v>4103</v>
      </c>
      <c r="R95" s="319" t="s">
        <v>5111</v>
      </c>
      <c r="S95" s="319" t="s">
        <v>226</v>
      </c>
      <c r="T95" s="319" t="s">
        <v>226</v>
      </c>
      <c r="U95" s="319" t="s">
        <v>226</v>
      </c>
      <c r="V95" s="337" t="s">
        <v>5112</v>
      </c>
      <c r="W95" s="319" t="s">
        <v>226</v>
      </c>
      <c r="X95" s="319" t="s">
        <v>226</v>
      </c>
    </row>
    <row r="96" spans="1:24" ht="15.75" customHeight="1" x14ac:dyDescent="0.25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5113</v>
      </c>
      <c r="N96" s="318" t="s">
        <v>258</v>
      </c>
      <c r="O96" s="143" t="s">
        <v>1416</v>
      </c>
      <c r="P96" s="318" t="s">
        <v>5114</v>
      </c>
      <c r="Q96" s="319" t="s">
        <v>4103</v>
      </c>
      <c r="R96" s="319" t="s">
        <v>5115</v>
      </c>
      <c r="S96" s="319" t="s">
        <v>226</v>
      </c>
      <c r="T96" s="319" t="s">
        <v>226</v>
      </c>
      <c r="U96" s="319" t="s">
        <v>226</v>
      </c>
      <c r="V96" s="337" t="s">
        <v>5116</v>
      </c>
      <c r="W96" s="319" t="s">
        <v>226</v>
      </c>
      <c r="X96" s="319" t="s">
        <v>226</v>
      </c>
    </row>
    <row r="97" spans="1:24" ht="15.75" customHeight="1" x14ac:dyDescent="0.25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5117</v>
      </c>
      <c r="N97" s="318" t="s">
        <v>258</v>
      </c>
      <c r="O97" s="143" t="s">
        <v>678</v>
      </c>
      <c r="P97" s="318" t="s">
        <v>5118</v>
      </c>
      <c r="Q97" s="319" t="s">
        <v>655</v>
      </c>
      <c r="R97" s="319" t="s">
        <v>5119</v>
      </c>
      <c r="S97" s="319" t="s">
        <v>226</v>
      </c>
      <c r="T97" s="319" t="s">
        <v>226</v>
      </c>
      <c r="U97" s="319" t="s">
        <v>226</v>
      </c>
      <c r="V97" s="320" t="s">
        <v>5120</v>
      </c>
      <c r="W97" s="319" t="s">
        <v>226</v>
      </c>
      <c r="X97" s="319" t="s">
        <v>226</v>
      </c>
    </row>
    <row r="98" spans="1:24" ht="15.75" customHeight="1" x14ac:dyDescent="0.25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226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5121</v>
      </c>
      <c r="N98" s="318" t="s">
        <v>258</v>
      </c>
      <c r="O98" s="143" t="s">
        <v>1416</v>
      </c>
      <c r="P98" s="318" t="s">
        <v>5122</v>
      </c>
      <c r="Q98" s="319" t="s">
        <v>4103</v>
      </c>
      <c r="R98" s="319" t="s">
        <v>5123</v>
      </c>
      <c r="S98" s="319" t="s">
        <v>226</v>
      </c>
      <c r="T98" s="319" t="s">
        <v>226</v>
      </c>
      <c r="U98" s="319" t="s">
        <v>226</v>
      </c>
      <c r="V98" s="337" t="s">
        <v>5124</v>
      </c>
      <c r="W98" s="319" t="s">
        <v>226</v>
      </c>
      <c r="X98" s="319" t="s">
        <v>226</v>
      </c>
    </row>
    <row r="99" spans="1:24" ht="15.75" customHeight="1" x14ac:dyDescent="0.25">
      <c r="A99" s="318" t="s">
        <v>5008</v>
      </c>
      <c r="B99" s="318" t="s">
        <v>5009</v>
      </c>
      <c r="C99" s="318" t="s">
        <v>108</v>
      </c>
      <c r="D99" s="318" t="s">
        <v>258</v>
      </c>
      <c r="E99" s="318" t="s">
        <v>226</v>
      </c>
      <c r="F99" s="318" t="s">
        <v>258</v>
      </c>
      <c r="G99" s="318" t="s">
        <v>226</v>
      </c>
      <c r="H99" s="318" t="s">
        <v>226</v>
      </c>
      <c r="I99" s="318" t="s">
        <v>226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226</v>
      </c>
      <c r="V99" s="337" t="s">
        <v>5125</v>
      </c>
      <c r="W99" s="319" t="s">
        <v>226</v>
      </c>
      <c r="X99" s="319" t="s">
        <v>226</v>
      </c>
    </row>
    <row r="100" spans="1:24" ht="15.75" customHeight="1" x14ac:dyDescent="0.25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143" t="s">
        <v>4101</v>
      </c>
      <c r="N100" s="318" t="s">
        <v>258</v>
      </c>
      <c r="O100" s="143" t="s">
        <v>1416</v>
      </c>
      <c r="P100" s="318" t="s">
        <v>4102</v>
      </c>
      <c r="Q100" s="319" t="s">
        <v>4103</v>
      </c>
      <c r="R100" s="319" t="s">
        <v>4104</v>
      </c>
      <c r="S100" s="319" t="s">
        <v>226</v>
      </c>
      <c r="T100" s="319" t="s">
        <v>226</v>
      </c>
      <c r="U100" s="319" t="s">
        <v>308</v>
      </c>
      <c r="V100" s="319" t="s">
        <v>2010</v>
      </c>
      <c r="W100" s="319" t="s">
        <v>226</v>
      </c>
      <c r="X100" s="319" t="s">
        <v>226</v>
      </c>
    </row>
    <row r="101" spans="1:24" ht="15.75" customHeight="1" x14ac:dyDescent="0.25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464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5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226</v>
      </c>
      <c r="G102" s="318" t="s">
        <v>226</v>
      </c>
      <c r="H102" s="318" t="s">
        <v>226</v>
      </c>
      <c r="I102" s="318" t="s">
        <v>1230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5">
      <c r="A103" s="341" t="s">
        <v>5142</v>
      </c>
      <c r="B103" s="341" t="s">
        <v>5155</v>
      </c>
      <c r="C103" s="341" t="s">
        <v>108</v>
      </c>
      <c r="D103" s="318" t="s">
        <v>258</v>
      </c>
      <c r="E103" s="318" t="s">
        <v>226</v>
      </c>
      <c r="F103" s="318" t="s">
        <v>258</v>
      </c>
      <c r="G103" s="318" t="s">
        <v>226</v>
      </c>
      <c r="H103" s="318" t="s">
        <v>226</v>
      </c>
      <c r="I103" s="318" t="s">
        <v>916</v>
      </c>
      <c r="J103" s="318" t="s">
        <v>226</v>
      </c>
      <c r="K103" s="318" t="s">
        <v>226</v>
      </c>
      <c r="L103" s="318" t="s">
        <v>226</v>
      </c>
      <c r="M103" s="318" t="s">
        <v>4106</v>
      </c>
      <c r="N103" s="318" t="s">
        <v>258</v>
      </c>
      <c r="O103" s="143" t="s">
        <v>1416</v>
      </c>
      <c r="P103" s="143" t="s">
        <v>5163</v>
      </c>
      <c r="Q103" s="319" t="s">
        <v>4103</v>
      </c>
      <c r="R103" s="319" t="s">
        <v>5164</v>
      </c>
      <c r="S103" s="319" t="s">
        <v>226</v>
      </c>
      <c r="T103" s="319" t="s">
        <v>226</v>
      </c>
      <c r="U103" s="319" t="s">
        <v>226</v>
      </c>
      <c r="V103" s="319" t="s">
        <v>904</v>
      </c>
      <c r="W103" s="319" t="s">
        <v>226</v>
      </c>
      <c r="X103" s="319" t="s">
        <v>226</v>
      </c>
    </row>
    <row r="104" spans="1:24" ht="15.75" customHeight="1" x14ac:dyDescent="0.25">
      <c r="A104" s="377" t="s">
        <v>5358</v>
      </c>
      <c r="B104" s="341" t="s">
        <v>5359</v>
      </c>
      <c r="C104" s="369" t="s">
        <v>108</v>
      </c>
      <c r="D104" s="318" t="s">
        <v>258</v>
      </c>
      <c r="E104" s="318" t="s">
        <v>226</v>
      </c>
      <c r="F104" s="318" t="s">
        <v>226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318" t="s">
        <v>4209</v>
      </c>
      <c r="N104" s="318" t="s">
        <v>258</v>
      </c>
      <c r="O104" s="143" t="s">
        <v>4210</v>
      </c>
      <c r="P104" s="380" t="s">
        <v>5399</v>
      </c>
      <c r="Q104" s="319" t="s">
        <v>4211</v>
      </c>
      <c r="R104" s="319" t="s">
        <v>5400</v>
      </c>
      <c r="S104" s="319" t="s">
        <v>226</v>
      </c>
      <c r="T104" s="319" t="s">
        <v>226</v>
      </c>
      <c r="U104" s="319" t="s">
        <v>226</v>
      </c>
      <c r="V104" s="337" t="s">
        <v>2379</v>
      </c>
      <c r="W104" s="319" t="s">
        <v>226</v>
      </c>
      <c r="X104" s="319" t="s">
        <v>226</v>
      </c>
    </row>
    <row r="105" spans="1:24" ht="15.75" customHeight="1" x14ac:dyDescent="0.25">
      <c r="A105" s="377" t="s">
        <v>5358</v>
      </c>
      <c r="B105" s="341" t="s">
        <v>5359</v>
      </c>
      <c r="C105" s="341" t="s">
        <v>108</v>
      </c>
      <c r="D105" s="318" t="s">
        <v>258</v>
      </c>
      <c r="E105" s="318" t="s">
        <v>226</v>
      </c>
      <c r="F105" s="318" t="s">
        <v>258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4101</v>
      </c>
      <c r="N105" s="318" t="s">
        <v>258</v>
      </c>
      <c r="O105" s="318" t="s">
        <v>1416</v>
      </c>
      <c r="P105" s="318" t="s">
        <v>4102</v>
      </c>
      <c r="Q105" s="318" t="s">
        <v>4103</v>
      </c>
      <c r="R105" s="319" t="s">
        <v>4104</v>
      </c>
      <c r="S105" s="319" t="s">
        <v>226</v>
      </c>
      <c r="T105" s="319" t="s">
        <v>226</v>
      </c>
      <c r="U105" s="319" t="s">
        <v>226</v>
      </c>
      <c r="V105" s="337" t="s">
        <v>5401</v>
      </c>
      <c r="W105" s="319" t="s">
        <v>226</v>
      </c>
      <c r="X105" s="319" t="s">
        <v>226</v>
      </c>
    </row>
    <row r="106" spans="1:24" ht="15.75" customHeight="1" x14ac:dyDescent="0.25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226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5407</v>
      </c>
      <c r="N106" s="318" t="s">
        <v>258</v>
      </c>
      <c r="O106" s="318" t="s">
        <v>697</v>
      </c>
      <c r="P106" s="318" t="s">
        <v>5408</v>
      </c>
      <c r="Q106" s="318" t="s">
        <v>807</v>
      </c>
      <c r="R106" s="319" t="s">
        <v>5409</v>
      </c>
      <c r="S106" s="319" t="s">
        <v>226</v>
      </c>
      <c r="T106" s="319" t="s">
        <v>226</v>
      </c>
      <c r="U106" s="319" t="s">
        <v>226</v>
      </c>
      <c r="V106" s="337" t="s">
        <v>5410</v>
      </c>
      <c r="W106" s="319" t="s">
        <v>226</v>
      </c>
      <c r="X106" s="319" t="s">
        <v>226</v>
      </c>
    </row>
    <row r="107" spans="1:24" ht="15.75" customHeight="1" x14ac:dyDescent="0.25">
      <c r="A107" s="377" t="s">
        <v>5358</v>
      </c>
      <c r="B107" s="341" t="s">
        <v>5359</v>
      </c>
      <c r="C107" s="369" t="s">
        <v>5403</v>
      </c>
      <c r="D107" s="318" t="s">
        <v>258</v>
      </c>
      <c r="E107" s="318" t="s">
        <v>226</v>
      </c>
      <c r="F107" s="318" t="s">
        <v>258</v>
      </c>
      <c r="G107" s="318" t="s">
        <v>226</v>
      </c>
      <c r="H107" s="318" t="s">
        <v>226</v>
      </c>
      <c r="I107" s="318" t="s">
        <v>226</v>
      </c>
      <c r="J107" s="318" t="s">
        <v>226</v>
      </c>
      <c r="K107" s="318" t="s">
        <v>226</v>
      </c>
      <c r="L107" s="318" t="s">
        <v>226</v>
      </c>
      <c r="M107" s="143" t="s">
        <v>5412</v>
      </c>
      <c r="N107" s="318" t="s">
        <v>258</v>
      </c>
      <c r="O107" s="318" t="s">
        <v>464</v>
      </c>
      <c r="P107" s="318" t="s">
        <v>5411</v>
      </c>
      <c r="Q107" s="318" t="s">
        <v>1409</v>
      </c>
      <c r="R107" s="319" t="s">
        <v>5413</v>
      </c>
      <c r="S107" s="319" t="s">
        <v>226</v>
      </c>
      <c r="T107" s="319" t="s">
        <v>226</v>
      </c>
      <c r="U107" s="319" t="s">
        <v>226</v>
      </c>
      <c r="V107" s="337" t="s">
        <v>2881</v>
      </c>
      <c r="W107" s="319" t="s">
        <v>226</v>
      </c>
      <c r="X107" s="319" t="s">
        <v>226</v>
      </c>
    </row>
    <row r="108" spans="1:24" ht="15.75" customHeight="1" x14ac:dyDescent="0.25">
      <c r="A108" s="373" t="s">
        <v>5355</v>
      </c>
      <c r="B108" s="373" t="s">
        <v>5357</v>
      </c>
      <c r="C108" s="373" t="s">
        <v>108</v>
      </c>
      <c r="D108" s="416" t="s">
        <v>258</v>
      </c>
      <c r="E108" s="399" t="s">
        <v>226</v>
      </c>
      <c r="F108" s="399" t="s">
        <v>258</v>
      </c>
      <c r="G108" s="399" t="s">
        <v>226</v>
      </c>
      <c r="H108" s="399" t="s">
        <v>226</v>
      </c>
      <c r="I108" s="399" t="s">
        <v>226</v>
      </c>
      <c r="J108" s="399" t="s">
        <v>226</v>
      </c>
      <c r="K108" s="399" t="s">
        <v>226</v>
      </c>
      <c r="L108" s="399" t="s">
        <v>226</v>
      </c>
      <c r="M108" s="420" t="s">
        <v>5113</v>
      </c>
      <c r="N108" s="399" t="s">
        <v>258</v>
      </c>
      <c r="O108" s="420" t="s">
        <v>5417</v>
      </c>
      <c r="P108" s="399" t="s">
        <v>5429</v>
      </c>
      <c r="Q108" s="399" t="s">
        <v>5418</v>
      </c>
      <c r="R108" s="421" t="s">
        <v>5430</v>
      </c>
      <c r="S108" s="421" t="s">
        <v>226</v>
      </c>
      <c r="T108" s="421" t="s">
        <v>226</v>
      </c>
      <c r="U108" s="421" t="s">
        <v>226</v>
      </c>
      <c r="V108" s="422" t="s">
        <v>5116</v>
      </c>
      <c r="W108" s="421" t="s">
        <v>226</v>
      </c>
      <c r="X108" s="421" t="s">
        <v>226</v>
      </c>
    </row>
    <row r="109" spans="1:24" ht="15.75" customHeight="1" x14ac:dyDescent="0.25">
      <c r="A109" s="141" t="s">
        <v>126</v>
      </c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</row>
  </sheetData>
  <autoFilter ref="A1:X109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9" xr:uid="{00000000-0009-0000-0000-000045000000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77462C6F-59CB-4D51-B7ED-B896BC2E60DD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27125931-39DA-482F-BD40-2FE410DCA742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3ECC00DB-5F41-4AE1-8697-BA163B237689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3"/>
      <autoFilter ref="A1:X105" xr:uid="{42F8BFE7-E1AA-464E-B361-0E7E56BA23DE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954449CB-1739-4436-A041-70CD95780999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5"/>
      <autoFilter ref="A1:X108" xr:uid="{25882436-985C-4F7C-BEDF-9E215636C738}">
        <filterColumn colId="1">
          <filters>
            <filter val="MI WC Regression"/>
          </filters>
        </filterColumn>
      </autoFilter>
    </customSheetView>
  </customSheetViews>
  <hyperlinks>
    <hyperlink ref="A95" location="PagesList!A1" display="Go To PageList" xr:uid="{00000000-0004-0000-4500-000000000000}"/>
    <hyperlink ref="A109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4.453125" customWidth="1"/>
    <col min="12" max="12" width="28.54296875" customWidth="1"/>
  </cols>
  <sheetData>
    <row r="1" spans="1:16" ht="15.75" customHeight="1" x14ac:dyDescent="0.25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5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5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5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5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5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5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5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00000000-0009-0000-0000-000046000000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64ACDFCC-B791-4C32-AC55-160EFCFDE34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6F0319C2-C877-46B0-A5BD-A6D9DC785CD0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8126A85C-08FE-4D0B-8D00-7F8FE6747D3A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84B6B27D-5FEA-4308-B268-7F96D6A60275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FFDE89B4-4069-42A7-9DAB-84284D327EC1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ED6B61D8-8CEC-4C73-9226-F3224B34754C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9"/>
  <sheetViews>
    <sheetView workbookViewId="0">
      <pane xSplit="3" ySplit="1" topLeftCell="J5" activePane="bottomRight" state="frozen"/>
      <selection pane="topRight" activeCell="D1" sqref="D1"/>
      <selection pane="bottomLeft" activeCell="A2" sqref="A2"/>
      <selection pane="bottomRight" activeCell="J8" sqref="J8"/>
    </sheetView>
  </sheetViews>
  <sheetFormatPr defaultColWidth="14.453125" defaultRowHeight="15.75" customHeight="1" x14ac:dyDescent="0.25"/>
  <cols>
    <col min="1" max="1" width="14.7265625" customWidth="1"/>
    <col min="2" max="2" width="27" bestFit="1" customWidth="1"/>
    <col min="3" max="3" width="21" bestFit="1" customWidth="1"/>
    <col min="11" max="11" width="20.36328125" bestFit="1" customWidth="1"/>
    <col min="18" max="18" width="18.453125" customWidth="1"/>
    <col min="28" max="28" width="14.453125" customWidth="1"/>
  </cols>
  <sheetData>
    <row r="1" spans="1:28" s="231" customFormat="1" ht="52" x14ac:dyDescent="0.25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5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5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5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5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5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5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5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5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5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5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5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5">
      <c r="A13" s="70" t="s">
        <v>6412</v>
      </c>
      <c r="B13" s="66" t="s">
        <v>6413</v>
      </c>
      <c r="C13" s="66" t="s">
        <v>6436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81" t="s">
        <v>6431</v>
      </c>
      <c r="L13" s="124" t="s">
        <v>6429</v>
      </c>
      <c r="M13" s="9" t="s">
        <v>226</v>
      </c>
      <c r="N13" s="81" t="s">
        <v>1301</v>
      </c>
      <c r="O13" s="81" t="s">
        <v>922</v>
      </c>
      <c r="P13" s="124" t="s">
        <v>6430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5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5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5" t="s">
        <v>6440</v>
      </c>
      <c r="M15" s="5" t="s">
        <v>226</v>
      </c>
      <c r="N15" s="5" t="s">
        <v>6441</v>
      </c>
      <c r="O15" s="5" t="s">
        <v>540</v>
      </c>
      <c r="P15" s="13" t="s">
        <v>6442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5">
      <c r="A16" s="70" t="s">
        <v>6421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8" ht="15.75" customHeight="1" x14ac:dyDescent="0.25">
      <c r="A17" s="70" t="s">
        <v>6426</v>
      </c>
      <c r="B17" s="66" t="s">
        <v>6427</v>
      </c>
      <c r="C17" s="66" t="s">
        <v>6416</v>
      </c>
      <c r="D17" s="9" t="s">
        <v>258</v>
      </c>
      <c r="E17" s="9" t="s">
        <v>226</v>
      </c>
      <c r="F17" s="9" t="s">
        <v>258</v>
      </c>
      <c r="G17" s="9" t="s">
        <v>226</v>
      </c>
      <c r="H17" s="22" t="s">
        <v>464</v>
      </c>
      <c r="I17" s="18" t="s">
        <v>4319</v>
      </c>
      <c r="J17" s="9" t="s">
        <v>4274</v>
      </c>
      <c r="K17" s="81" t="s">
        <v>6425</v>
      </c>
      <c r="L17" s="81" t="s">
        <v>6422</v>
      </c>
      <c r="M17" s="9" t="s">
        <v>226</v>
      </c>
      <c r="N17" s="81" t="s">
        <v>6423</v>
      </c>
      <c r="O17" s="81" t="s">
        <v>621</v>
      </c>
      <c r="P17" s="124" t="s">
        <v>6424</v>
      </c>
      <c r="Q17" s="14" t="s">
        <v>4348</v>
      </c>
      <c r="R17" s="18" t="s">
        <v>226</v>
      </c>
      <c r="S17" s="18" t="s">
        <v>226</v>
      </c>
      <c r="T17" s="18" t="s">
        <v>226</v>
      </c>
      <c r="U17" s="157" t="s">
        <v>226</v>
      </c>
      <c r="V17" s="76" t="s">
        <v>226</v>
      </c>
      <c r="W17" s="18" t="s">
        <v>226</v>
      </c>
      <c r="X17" s="18" t="s">
        <v>226</v>
      </c>
      <c r="Y17" s="18" t="s">
        <v>226</v>
      </c>
      <c r="Z17" s="18" t="s">
        <v>226</v>
      </c>
      <c r="AA17" s="18" t="s">
        <v>226</v>
      </c>
      <c r="AB17" s="18" t="s">
        <v>258</v>
      </c>
    </row>
    <row r="18" spans="1:28" ht="15.75" customHeight="1" x14ac:dyDescent="0.25">
      <c r="A18" s="70" t="s">
        <v>6426</v>
      </c>
      <c r="B18" s="66" t="s">
        <v>6427</v>
      </c>
      <c r="C18" s="66" t="s">
        <v>6420</v>
      </c>
      <c r="D18" s="9" t="s">
        <v>226</v>
      </c>
      <c r="E18" s="44" t="s">
        <v>464</v>
      </c>
      <c r="F18" s="66" t="s">
        <v>226</v>
      </c>
      <c r="G18" s="9" t="s">
        <v>258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9" t="s">
        <v>226</v>
      </c>
      <c r="N18" s="9" t="s">
        <v>226</v>
      </c>
      <c r="O18" s="9" t="s">
        <v>226</v>
      </c>
      <c r="P18" s="9" t="s">
        <v>226</v>
      </c>
      <c r="Q18" s="9" t="s">
        <v>226</v>
      </c>
      <c r="R18" s="9" t="s">
        <v>226</v>
      </c>
      <c r="S18" s="9" t="s">
        <v>226</v>
      </c>
      <c r="T18" s="9" t="s">
        <v>226</v>
      </c>
      <c r="U18" s="9" t="s">
        <v>226</v>
      </c>
      <c r="V18" s="9" t="s">
        <v>226</v>
      </c>
      <c r="W18" s="9" t="s">
        <v>226</v>
      </c>
      <c r="X18" s="9" t="s">
        <v>226</v>
      </c>
      <c r="Y18" s="9" t="s">
        <v>226</v>
      </c>
      <c r="Z18" s="9" t="s">
        <v>226</v>
      </c>
      <c r="AA18" s="9" t="s">
        <v>226</v>
      </c>
      <c r="AB18" s="18" t="s">
        <v>258</v>
      </c>
    </row>
    <row r="19" spans="1:28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</row>
  </sheetData>
  <autoFilter ref="A1:AA19" xr:uid="{00000000-0009-0000-0000-000047000000}"/>
  <customSheetViews>
    <customSheetView guid="{98DA130D-5B19-4E57-94F6-E4F7510EB936}" showAutoFilter="1">
      <pane xSplit="3" ySplit="1" topLeftCell="J5" activePane="bottomRight" state="frozen"/>
      <selection pane="bottomRight" activeCell="J8" sqref="J8"/>
      <pageMargins left="0.7" right="0.7" top="0.75" bottom="0.75" header="0.3" footer="0.3"/>
      <pageSetup orientation="portrait" r:id="rId1"/>
      <autoFilter ref="A1:AA19" xr:uid="{00000000-0009-0000-0000-000047000000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61C7361F-2827-431A-9473-F85494A86D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6A5928EF-BF96-4D3F-817F-BF60BDDB830B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BDEA1CD4-B506-4C80-B698-22EC92019881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039A0401-DB35-45E1-9B1A-649D95A44FE3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5B4E166C-E517-48C0-B2A9-6A99198EA909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95980714-739C-4870-823B-11FE4D35FA3A}"/>
    </customSheetView>
  </customSheetViews>
  <hyperlinks>
    <hyperlink ref="A19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53125" defaultRowHeight="15.75" customHeight="1" x14ac:dyDescent="0.25"/>
  <cols>
    <col min="1" max="1" width="14" bestFit="1" customWidth="1"/>
    <col min="2" max="2" width="20.1796875" bestFit="1" customWidth="1"/>
    <col min="3" max="3" width="17.453125" bestFit="1" customWidth="1"/>
  </cols>
  <sheetData>
    <row r="1" spans="1:22" s="231" customFormat="1" ht="52" x14ac:dyDescent="0.25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5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5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5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5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5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5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5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5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5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5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5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5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5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5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5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5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5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5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00000000-0009-0000-0000-000048000000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B76641FE-4462-4402-A8C9-1C60FBE2BB2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8A0066E4-9334-4C5E-AF1D-61BDA258E5A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2F0DC730-779D-460D-8584-C70BFB6B414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V18" xr:uid="{39988FF8-F960-4F38-8BE8-DC32B3623E1F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FDF9BE53-C00F-4BD3-BA76-4338AED275B7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5"/>
      <autoFilter ref="A1:V19" xr:uid="{1DA0C618-A2C1-4757-A465-3D1C7AC2A866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2" max="2" width="22.26953125" bestFit="1" customWidth="1"/>
    <col min="3" max="3" width="18.7265625" bestFit="1" customWidth="1"/>
    <col min="4" max="4" width="14.26953125" customWidth="1"/>
  </cols>
  <sheetData>
    <row r="1" spans="1:5" ht="15.75" customHeight="1" x14ac:dyDescent="0.25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5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5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5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5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5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00000000-0009-0000-0000-000049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A0592771-ECF2-4507-A218-1005537B77B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B063A9DD-E256-40C1-9D80-DDF004FEC46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262143C1-225E-4B9B-B1FB-6F04379F993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455A3AD1-8818-4C5A-994F-DC68FC58ECA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FFF47C16-0A75-4D9E-9868-545D9F9199B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BA8BB8EE-D9F5-4308-91ED-2FC19ADE4E2B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7.453125" bestFit="1" customWidth="1"/>
    <col min="4" max="4" width="20.26953125" bestFit="1" customWidth="1"/>
    <col min="5" max="5" width="22.453125" bestFit="1" customWidth="1"/>
    <col min="6" max="6" width="21.26953125" bestFit="1" customWidth="1"/>
    <col min="7" max="7" width="37.26953125" bestFit="1" customWidth="1"/>
    <col min="8" max="8" width="26.453125" bestFit="1" customWidth="1"/>
    <col min="9" max="9" width="25.72656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5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5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5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00000000-0009-0000-0000-00004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1FDF86FA-7C43-49A9-A512-F05D91F1087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7B64F320-8FEB-4299-A149-86836C49967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415F61E6-8A1D-4243-BBAE-23EDC4D004F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100EE1C7-19A1-4EBD-817D-821ADA0508E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E3E4DD38-B6D6-47CD-9469-8D6B6A33ABC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AECBC901-370D-4677-9E4B-55AD48B8EA5A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53125" defaultRowHeight="15.75" customHeight="1" x14ac:dyDescent="0.25"/>
  <cols>
    <col min="1" max="1" width="14" bestFit="1" customWidth="1"/>
    <col min="2" max="2" width="22.26953125" bestFit="1" customWidth="1"/>
    <col min="3" max="3" width="18.7265625" bestFit="1" customWidth="1"/>
  </cols>
  <sheetData>
    <row r="1" spans="1:10" ht="15.75" customHeight="1" x14ac:dyDescent="0.25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5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5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53125" defaultRowHeight="15.75" customHeight="1" x14ac:dyDescent="0.25"/>
  <cols>
    <col min="1" max="1" width="14" bestFit="1" customWidth="1"/>
    <col min="2" max="2" width="27.1796875" bestFit="1" customWidth="1"/>
    <col min="3" max="3" width="17.453125" bestFit="1" customWidth="1"/>
  </cols>
  <sheetData>
    <row r="1" spans="1:15" s="231" customFormat="1" ht="52" x14ac:dyDescent="0.25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5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5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5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5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5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5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5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5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5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5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5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5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5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5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5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5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5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5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5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5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5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5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5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5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5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5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5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5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5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5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5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5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5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5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5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5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5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5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5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5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5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5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5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5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5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5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5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5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5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5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5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5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5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5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5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5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5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5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5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5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5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5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5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5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00000000-0009-0000-0000-00004C000000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E508C874-078C-41E4-A15A-451D017843D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BF1E6BBD-38F6-48DA-897A-38C1BE5F87D3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A35C21D4-29DA-4211-992B-E2C6672C2F52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3"/>
      <autoFilter ref="A1:O65" xr:uid="{491AB18B-F258-4037-849E-A84E6BCB58E2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4"/>
      <autoFilter ref="A1:O65" xr:uid="{B4D36D7E-837D-487F-AAE6-DC690B2C0B90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23745D59-53C5-48B7-91A2-D9980513BA97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53125" defaultRowHeight="15.75" customHeight="1" outlineLevelCol="1" x14ac:dyDescent="0.25"/>
  <cols>
    <col min="1" max="1" width="15" customWidth="1"/>
    <col min="2" max="2" width="28" bestFit="1" customWidth="1"/>
    <col min="3" max="3" width="22.1796875" bestFit="1" customWidth="1"/>
    <col min="4" max="5" width="23.81640625" customWidth="1"/>
    <col min="8" max="11" width="14.453125" customWidth="1" outlineLevel="1"/>
    <col min="12" max="12" width="7" customWidth="1" outlineLevel="1"/>
    <col min="13" max="13" width="14.54296875" customWidth="1" outlineLevel="1"/>
    <col min="14" max="14" width="14.453125" customWidth="1" outlineLevel="1"/>
    <col min="15" max="15" width="11" customWidth="1" outlineLevel="1"/>
    <col min="16" max="23" width="14.453125" customWidth="1" outlineLevel="1"/>
    <col min="24" max="24" width="2.7265625" customWidth="1"/>
    <col min="25" max="25" width="14.1796875" customWidth="1"/>
    <col min="26" max="26" width="2.7265625" customWidth="1"/>
    <col min="27" max="27" width="16.26953125" customWidth="1"/>
    <col min="29" max="29" width="2.7265625" customWidth="1"/>
    <col min="32" max="32" width="2.7265625" customWidth="1"/>
  </cols>
  <sheetData>
    <row r="1" spans="1:34" s="231" customFormat="1" ht="54" customHeight="1" x14ac:dyDescent="0.3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5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5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5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5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5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5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5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5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5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5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5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5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5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5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5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5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5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5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5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5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5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5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5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5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5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5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5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5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5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5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5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5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5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5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5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5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5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5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5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5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5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5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5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5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5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5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5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5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5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5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5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5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5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5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5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5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5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5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5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5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5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5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5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5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5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5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5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5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5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5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5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5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5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5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5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5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5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5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5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5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5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5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5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5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5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5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5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5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5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5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5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5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5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5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5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5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5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5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5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5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5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5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5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5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5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5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5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5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5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5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5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5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5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5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5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5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5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5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5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5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5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5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5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5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5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5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5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5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5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5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5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5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5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5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5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5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5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5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5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5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5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5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5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5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5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5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5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5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5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5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5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5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5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5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5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5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5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5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5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5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5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5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5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5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5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5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5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5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5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5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5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5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5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5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5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5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5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5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5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5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5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5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5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5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5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5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5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5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5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5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5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5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5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5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5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5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5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5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5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5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5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5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5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5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5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5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5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5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5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5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5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5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5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5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5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5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5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5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5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5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5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5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5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5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5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5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5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5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5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5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5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5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5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5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5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5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5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5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5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5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5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5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5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5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5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5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5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5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5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5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5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5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5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5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5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5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5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5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5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5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5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5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5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5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5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5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5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5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5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5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5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5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5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5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5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5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5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5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5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5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5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5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5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5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5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5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5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5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5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5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5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5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5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5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5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5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5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5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5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5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5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5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5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5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5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5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5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5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5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5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5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5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5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5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5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5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5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5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5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5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5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5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5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5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5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5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5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5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5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5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5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5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5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5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5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5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5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5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5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5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5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5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5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5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5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5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5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5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5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5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5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5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5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5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5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5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5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5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5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5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5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5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5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5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5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5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5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5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5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5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5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5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5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5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5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5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5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5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5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5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00000000-0009-0000-0000-00004D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2"/>
      <autoFilter ref="A1:V359" xr:uid="{074B91AA-3E5C-4831-AE09-FE360F005C61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0FC0FB88-81E3-4B3A-A53F-AB279D3B1ED2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3"/>
      <autoFilter ref="A1:AH358" xr:uid="{10C526D4-C472-40AE-BB21-9EF80D3D7A91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0421B6D8-A713-4969-816F-58C554F59067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5"/>
      <autoFilter ref="A1:W381" xr:uid="{8570BC58-0D2A-4161-83FD-C55ABCED64A4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6"/>
      <autoFilter ref="A1:W381" xr:uid="{34EFC518-9B94-49E7-8F63-A89A16B36AF8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53125" defaultRowHeight="15.75" customHeight="1" x14ac:dyDescent="0.25"/>
  <cols>
    <col min="1" max="1" width="14.453125" customWidth="1"/>
    <col min="2" max="2" width="28" bestFit="1" customWidth="1"/>
    <col min="3" max="3" width="21.7265625" customWidth="1"/>
    <col min="4" max="4" width="20.81640625" customWidth="1"/>
    <col min="5" max="5" width="21.1796875" bestFit="1" customWidth="1"/>
    <col min="6" max="6" width="34" bestFit="1" customWidth="1"/>
    <col min="7" max="7" width="31.453125" bestFit="1" customWidth="1"/>
  </cols>
  <sheetData>
    <row r="1" spans="1:7" ht="15.75" customHeight="1" x14ac:dyDescent="0.25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5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5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5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5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5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5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5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5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5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5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5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5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5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5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5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5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5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5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5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5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5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5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5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5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5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5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5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5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5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5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5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5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5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5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5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5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5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5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5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5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5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5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5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5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5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5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5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5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5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5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5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5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5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5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5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5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5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5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5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5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5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5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5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5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5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5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5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5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5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5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5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5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5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5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5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5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5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5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5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5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5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5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5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5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5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5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5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5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5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5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5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5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5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5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5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5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5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5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5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5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5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5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5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5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5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5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5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5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5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5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5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5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5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5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5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5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5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5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5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5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5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5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5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5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5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5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5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5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5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5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5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5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5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5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5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5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5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5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5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5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5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5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5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5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5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5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5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5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5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5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5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5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5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5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5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5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5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5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5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5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5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5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5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5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5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5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5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5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5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5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5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5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5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5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5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5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5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5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5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5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5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5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5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5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5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5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5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5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5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5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5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5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5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5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5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5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5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5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5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5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5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5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5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5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5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5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5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5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5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5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5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5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5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5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5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5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5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5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5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5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5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5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5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5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5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5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5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5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5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5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5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5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5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5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5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5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5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5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5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5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5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5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5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5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5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5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5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5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5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5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5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5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5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5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5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5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5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5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5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5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5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5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5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5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5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5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5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5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5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5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5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5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5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5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5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5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5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5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5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5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5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5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5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5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5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5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5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5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5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5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5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5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5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5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5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5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5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5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5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5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5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5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5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5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5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5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5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5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5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5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5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5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5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5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5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5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5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5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5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5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5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5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5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5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5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5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5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5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5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5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5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5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5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5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5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5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5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5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5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5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5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5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5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5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5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5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5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5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5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5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5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5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5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5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5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5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5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5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5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5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5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5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5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5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5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5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5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5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5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5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5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5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5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5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5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5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5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5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5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5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5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5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5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5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5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5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5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5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5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5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5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5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5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5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5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5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5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5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5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5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5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5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5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5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5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5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5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5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5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5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5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5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5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5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5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5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5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5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5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5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5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5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5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5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5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5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5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5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5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5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5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5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5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5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5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5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5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5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5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5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5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5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5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5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5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5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5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5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5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5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5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5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5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5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5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5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5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5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5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5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5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5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5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5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5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5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5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5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5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5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5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5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5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5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5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5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5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5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5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5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5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5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5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5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5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5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5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5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5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5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5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5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5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5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5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5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5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5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5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5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5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5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5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5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5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5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5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5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5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5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5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5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5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5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5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5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5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5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5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5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5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5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5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5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5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5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5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5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5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5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5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5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5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5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5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5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5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5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5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5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5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5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5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5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5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5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5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5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5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5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5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5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5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5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5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5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5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5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5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5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5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5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5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5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5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5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5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5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5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5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5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5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5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5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5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5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5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5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5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5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5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5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5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5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5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5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5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5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5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5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5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5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5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5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5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5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5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5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5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5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5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5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5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5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5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5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5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5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5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5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5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5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5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5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5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5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5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5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5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5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5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5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5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5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5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5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5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5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5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5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5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5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5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5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5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5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5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5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5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5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5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5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5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5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5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5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5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5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5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5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5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5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5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5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5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5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5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5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5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5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5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5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5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5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5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5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5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5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5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5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5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5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5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5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5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5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5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5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5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5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5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5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5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5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5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5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5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5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5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5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5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5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5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5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5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5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5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5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5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5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5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5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5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5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5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5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5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5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5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5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5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5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5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5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5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5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5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5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5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5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5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5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5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5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5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5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5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5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5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5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5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5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5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5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5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5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5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5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5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5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5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5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5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5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5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5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5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5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5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5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3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3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3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3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3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5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00000000-0009-0000-0000-00004E00000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A45852BA-803E-4FB2-A04E-CC29CAEE011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15FA4210-DD31-4FF5-BA8F-7105A5B04CCE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2"/>
      <autoFilter ref="A1:G686" xr:uid="{808723D4-61AC-422F-912D-F2B288E4A9F3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3"/>
      <autoFilter ref="A1:G723" xr:uid="{C7170B0D-2D75-4EEA-8FC9-CD893C319BA8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4"/>
      <autoFilter ref="A1:G757" xr:uid="{A8786079-E962-4B62-9E91-C4DC0C753B51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528D6308-1465-426A-A762-A0D57503043A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53125" defaultRowHeight="15.75" customHeight="1" x14ac:dyDescent="0.25"/>
  <cols>
    <col min="1" max="1" width="14.54296875" customWidth="1"/>
    <col min="2" max="2" width="28" bestFit="1" customWidth="1"/>
    <col min="3" max="3" width="17.453125" bestFit="1" customWidth="1"/>
  </cols>
  <sheetData>
    <row r="1" spans="1:9" ht="15.75" customHeight="1" x14ac:dyDescent="0.25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5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5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5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5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5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5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5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5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5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5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5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5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5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5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5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5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5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5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5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5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5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5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5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5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5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5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5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5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5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5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5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5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5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5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5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5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5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5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5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5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5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5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5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5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5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5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5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5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5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5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5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5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5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5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5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5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5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5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5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5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5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5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5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5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5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5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5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5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5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5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5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5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5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5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5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5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00000000-0009-0000-0000-00004F000000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BB072337-58D6-4D08-A459-BF660B235DB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F25FF2CD-DB34-4FDA-864C-76D3BDA396BC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2"/>
      <autoFilter ref="A1:I73" xr:uid="{8EC74D88-4DB5-46DC-8660-A7CD5B838F6A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3"/>
      <autoFilter ref="A1:I75" xr:uid="{66CF0549-6949-4765-BBCD-876E46FB7861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95ABF151-C05B-45AE-A24A-093E1D64475D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CF63E14C-8D1F-4BDB-9588-8BFFCA1C11E0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53125" defaultRowHeight="15.75" customHeight="1" outlineLevelCol="1" x14ac:dyDescent="0.25"/>
  <cols>
    <col min="1" max="1" width="14.81640625" customWidth="1"/>
    <col min="2" max="2" width="28" bestFit="1" customWidth="1"/>
    <col min="3" max="3" width="22.1796875" bestFit="1" customWidth="1"/>
    <col min="4" max="24" width="14.453125" customWidth="1" outlineLevel="1"/>
    <col min="26" max="26" width="35.453125" customWidth="1"/>
  </cols>
  <sheetData>
    <row r="1" spans="1:32" ht="52" x14ac:dyDescent="0.25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5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5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5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5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5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5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5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5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5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5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5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5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5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5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5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5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5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5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5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5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5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5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5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5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5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5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5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5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5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5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5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5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5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5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5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5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5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5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5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5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5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5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5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5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5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5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5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5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5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5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5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5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5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5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5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5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5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5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5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5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5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5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5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5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5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5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5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5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5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5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5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5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5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5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5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5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5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5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5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5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5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5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5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5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5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5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5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5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5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5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5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5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5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5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5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5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5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5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5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5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5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5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5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5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5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5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5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5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5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5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5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5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5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5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5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5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5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5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5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5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5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5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5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5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5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5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5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5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5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5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5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5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5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5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5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5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5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5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5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5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5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5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5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5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5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5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5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5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5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5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5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5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5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5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5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5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5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5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5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5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5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5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5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5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5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5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5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5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5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5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5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5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5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5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5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5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5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5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5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5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5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5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5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5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5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5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5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5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5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5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5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5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5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5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5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5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5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5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5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5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5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5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5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5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5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5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5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5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5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5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5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5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5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5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5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5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5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5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5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5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5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5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5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5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5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5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5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5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5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5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5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5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5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5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5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5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5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5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5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5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5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5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5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5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5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5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5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5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5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5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5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5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5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5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5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5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5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5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5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5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5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5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5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5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5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5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5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5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5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5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5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5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5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5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5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5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5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5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5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5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5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5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5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5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5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5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5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5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5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5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5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5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5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5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5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5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5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5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5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5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5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5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5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5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5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5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5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5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5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5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5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5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5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5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5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5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5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5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5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5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5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5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5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5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5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5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5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5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5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5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5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5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5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5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5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5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5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5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5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5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5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5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5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5">
      <c r="A345" s="141" t="s">
        <v>126</v>
      </c>
    </row>
    <row r="347" spans="1:32" ht="15.75" customHeight="1" x14ac:dyDescent="0.25">
      <c r="Z347" s="312"/>
    </row>
    <row r="348" spans="1:32" ht="15.75" customHeight="1" x14ac:dyDescent="0.25">
      <c r="Z348" s="35"/>
    </row>
    <row r="408" spans="26:26" ht="15.75" customHeight="1" x14ac:dyDescent="0.25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00000000-0009-0000-0000-000050000000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C50CA5B7-3CFD-4749-95FD-CAE1989E16A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267783BF-2E8D-4637-A866-82AD11D95057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2"/>
      <autoFilter ref="A1:AF328" xr:uid="{A3741214-1C26-4ECE-BECE-D6563E0ED36B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3"/>
      <autoFilter ref="A1:AF343" xr:uid="{0E678097-31E0-448B-8776-DBC15875A949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4"/>
      <autoFilter ref="A1:AF345" xr:uid="{36BF6692-AB36-4E22-901C-48D7B64C1090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F345" xr:uid="{81E65E7B-627C-4282-B383-C43E484EB685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5" x14ac:dyDescent="0.25"/>
  <cols>
    <col min="1" max="1" width="14" bestFit="1" customWidth="1"/>
    <col min="2" max="2" width="28" bestFit="1" customWidth="1"/>
    <col min="3" max="3" width="20.7265625" bestFit="1" customWidth="1"/>
    <col min="4" max="4" width="15.1796875" customWidth="1"/>
    <col min="5" max="5" width="21" customWidth="1"/>
  </cols>
  <sheetData>
    <row r="1" spans="1:5" ht="13" x14ac:dyDescent="0.25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ht="13" x14ac:dyDescent="0.25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ht="13" x14ac:dyDescent="0.25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ht="13" x14ac:dyDescent="0.25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ht="13" x14ac:dyDescent="0.25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ht="13" x14ac:dyDescent="0.25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ht="13" x14ac:dyDescent="0.25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ht="13" x14ac:dyDescent="0.25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ht="13" x14ac:dyDescent="0.25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5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5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5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5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5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5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5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5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5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5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5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5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5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5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5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5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5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5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5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5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5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5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5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5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5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5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5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5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5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5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5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5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5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5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5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5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5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5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5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5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5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5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5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5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53125" defaultRowHeight="15.75" customHeight="1" x14ac:dyDescent="0.25"/>
  <cols>
    <col min="1" max="1" width="14" bestFit="1" customWidth="1"/>
    <col min="2" max="2" width="28" bestFit="1" customWidth="1"/>
    <col min="3" max="3" width="17.453125" bestFit="1" customWidth="1"/>
  </cols>
  <sheetData>
    <row r="1" spans="1:4" ht="15.75" customHeight="1" x14ac:dyDescent="0.25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5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5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5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5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5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5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5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5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5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5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5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5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5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5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5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5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5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5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5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5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5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5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5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5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5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5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5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5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5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5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5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5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5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5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5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5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5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5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5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5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5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5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5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5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5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5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5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5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5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5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5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5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5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00000000-0009-0000-0000-000052000000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E3F01D3B-C751-451B-A6D2-51FD8ED8077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31A57677-5E96-476F-ABBB-4A751020F709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C95A5C68-4031-42D1-BB73-853584BCAC34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D54" xr:uid="{065BF990-B98E-4B4B-A6A0-000B916D3CE9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6470A87D-118E-4F1C-9CC9-9380F9704CD9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38FB252D-4C36-40F3-A1F5-20A4FD1FB20E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53125" defaultRowHeight="15.75" customHeight="1" x14ac:dyDescent="0.25"/>
  <cols>
    <col min="1" max="1" width="14" bestFit="1" customWidth="1"/>
    <col min="2" max="2" width="27.26953125" bestFit="1" customWidth="1"/>
    <col min="3" max="3" width="19.1796875" bestFit="1" customWidth="1"/>
    <col min="4" max="4" width="18.7265625" customWidth="1"/>
  </cols>
  <sheetData>
    <row r="1" spans="1:6" s="231" customFormat="1" ht="39" x14ac:dyDescent="0.25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3" x14ac:dyDescent="0.25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5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5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5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5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5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5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5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5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5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5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5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5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5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5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5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5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5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5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5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5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5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5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5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5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5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5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5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5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5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5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5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5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5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5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5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5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5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5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5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5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5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5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5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5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5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5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5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5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5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5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5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5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5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5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5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5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5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5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5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5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5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5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5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5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5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5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5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5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5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5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5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5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5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5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5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5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5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5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5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5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5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5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5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5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5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5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5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5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5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5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5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5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5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5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5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5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5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5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5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5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5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5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5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5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5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5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00000000-0009-0000-0000-000053000000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ED82460F-0E08-4AE8-B0F1-CCF1B476C12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31D51B6B-0217-42BA-843D-01950F24095B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2"/>
      <autoFilter ref="A1:F74" xr:uid="{1295E6CB-F84B-40B8-8239-5258076259C5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3"/>
      <autoFilter ref="A1:F85" xr:uid="{C3FDA06E-1092-4495-B5B8-1E69D726D702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4"/>
      <autoFilter ref="A1:F108" xr:uid="{7417A7AA-4319-4D28-AD0A-1761168901B8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513BCF42-BEF3-447B-8525-17CA501EB053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5" x14ac:dyDescent="0.25"/>
  <cols>
    <col min="2" max="2" width="27.26953125" bestFit="1" customWidth="1"/>
    <col min="3" max="3" width="22.81640625" customWidth="1"/>
    <col min="4" max="5" width="19.26953125" customWidth="1"/>
    <col min="6" max="6" width="22.7265625" customWidth="1"/>
    <col min="7" max="7" width="19.1796875" customWidth="1"/>
    <col min="8" max="8" width="19.26953125" customWidth="1"/>
  </cols>
  <sheetData>
    <row r="1" spans="1:8" s="231" customFormat="1" ht="26" x14ac:dyDescent="0.25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5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5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5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5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5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5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5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5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5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5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5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5" x14ac:dyDescent="0.25"/>
  <cols>
    <col min="1" max="1" width="14" bestFit="1" customWidth="1"/>
    <col min="2" max="2" width="24.1796875" bestFit="1" customWidth="1"/>
    <col min="3" max="3" width="15.7265625" bestFit="1" customWidth="1"/>
    <col min="4" max="4" width="17" customWidth="1"/>
    <col min="5" max="5" width="16.26953125" bestFit="1" customWidth="1"/>
    <col min="6" max="6" width="16.81640625" bestFit="1" customWidth="1"/>
  </cols>
  <sheetData>
    <row r="1" spans="1:6" ht="26" x14ac:dyDescent="0.25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5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5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5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5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5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5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5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5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5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5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5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5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5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5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5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5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5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2024-05-15T05:35:53Z</dcterms:modified>
</cp:coreProperties>
</file>