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bcuni-my.sharepoint.com/personal/206758160_tfayd_com/Documents/My Documents/Downloads/CRM Dashboard/"/>
    </mc:Choice>
  </mc:AlternateContent>
  <xr:revisionPtr revIDLastSave="102" documentId="8_{E33D6CEB-2BB2-422D-8B1B-BF820F98F23B}" xr6:coauthVersionLast="47" xr6:coauthVersionMax="47" xr10:uidLastSave="{FE9B2C2C-2CDF-419C-8887-878066C90ABE}"/>
  <bookViews>
    <workbookView xWindow="-120" yWindow="-120" windowWidth="29040" windowHeight="15840" xr2:uid="{7883B8C5-8D5E-4199-AA32-4AAAFDAC2F2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D14" i="1"/>
  <c r="E16" i="1" l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D16" i="1"/>
  <c r="D17" i="1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E24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E21" i="2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D15" i="1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E19" i="2"/>
  <c r="E20" i="2"/>
  <c r="E18" i="2"/>
</calcChain>
</file>

<file path=xl/sharedStrings.xml><?xml version="1.0" encoding="utf-8"?>
<sst xmlns="http://schemas.openxmlformats.org/spreadsheetml/2006/main" count="341" uniqueCount="46">
  <si>
    <t>Totals</t>
  </si>
  <si>
    <t>Cohort Size</t>
  </si>
  <si>
    <t>Return Rate</t>
  </si>
  <si>
    <t>Usage</t>
  </si>
  <si>
    <t>Repertoire</t>
  </si>
  <si>
    <t>Viewing Sessions</t>
  </si>
  <si>
    <t>Viewing Winback Rate</t>
  </si>
  <si>
    <t>Viewing Save Rate</t>
  </si>
  <si>
    <t>Upgrade Rate</t>
  </si>
  <si>
    <t>New Upgrade Rate</t>
  </si>
  <si>
    <t>Paid Winback Rate</t>
  </si>
  <si>
    <t>Paid Churn Save Rate</t>
  </si>
  <si>
    <t>Paid Churn Rate</t>
  </si>
  <si>
    <t>Month</t>
  </si>
  <si>
    <t>Email Engager</t>
  </si>
  <si>
    <t>Email Holdout</t>
  </si>
  <si>
    <t>Lift (PTS)</t>
  </si>
  <si>
    <t>Lift (Index)</t>
  </si>
  <si>
    <t>Incrementals</t>
  </si>
  <si>
    <t>Index</t>
  </si>
  <si>
    <t>Version</t>
  </si>
  <si>
    <t>V2</t>
  </si>
  <si>
    <t>V2b</t>
  </si>
  <si>
    <t>V3</t>
  </si>
  <si>
    <t>Deltas</t>
  </si>
  <si>
    <t>V2-V2b</t>
  </si>
  <si>
    <t>V2b-V3</t>
  </si>
  <si>
    <t>V2-V3</t>
  </si>
  <si>
    <t>By Account Type</t>
  </si>
  <si>
    <t>Win Back Rate</t>
  </si>
  <si>
    <t>Save Rate</t>
  </si>
  <si>
    <t>Account Type</t>
  </si>
  <si>
    <t>Push Delivered</t>
  </si>
  <si>
    <t>Push Holdout</t>
  </si>
  <si>
    <t>Bundled Premium</t>
  </si>
  <si>
    <t>Free</t>
  </si>
  <si>
    <t>Paying SVOD</t>
  </si>
  <si>
    <t>Changes</t>
  </si>
  <si>
    <t>Notes</t>
  </si>
  <si>
    <t>Engager redefinition to 1y activity</t>
  </si>
  <si>
    <t>Generic transactional filter, refactoring w/ BETWEEN, winback redefinition</t>
  </si>
  <si>
    <t>Published</t>
  </si>
  <si>
    <t>Published - V2</t>
  </si>
  <si>
    <t>Cancellation Save Rate</t>
  </si>
  <si>
    <t>ROUNDING ERRORS MAY BE PRESENT</t>
  </si>
  <si>
    <t>Generic transactional filter, code refactoring w/ BETWEEN statements, winback redefinition, "Email Engager" redefinition to 1 year of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</si>
</sst>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6"/>
        <bgColor indexed="64"/>
      </patternFill>
    </fill>
  </fills>
  <borders count="4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theme="1"/>
      </left>
      <right/>
      <top/>
      <bottom style="double">
        <color indexed="64"/>
      </bottom>
      <diagonal/>
    </border>
    <border>
      <left/>
      <right style="thin">
        <color theme="1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theme="1"/>
      </left>
      <right/>
      <top style="double">
        <color indexed="64"/>
      </top>
      <bottom/>
      <diagonal/>
    </border>
    <border>
      <left/>
      <right style="thin">
        <color theme="1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double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9">
    <xf numFmtId="0" fontId="0" fillId="0" borderId="0" xfId="0"/>
    <xf numFmtId="0" fontId="0" fillId="2" borderId="1" xfId="0" applyFill="1" applyBorder="1"/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3" borderId="6" xfId="0" applyFont="1" applyFill="1" applyBorder="1"/>
    <xf numFmtId="0" fontId="0" fillId="3" borderId="7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 wrapText="1"/>
    </xf>
    <xf numFmtId="164" fontId="6" fillId="3" borderId="7" xfId="1" applyNumberFormat="1" applyFont="1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0" fontId="4" fillId="4" borderId="7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 wrapText="1"/>
    </xf>
    <xf numFmtId="0" fontId="0" fillId="5" borderId="9" xfId="0" applyFill="1" applyBorder="1" applyAlignment="1">
      <alignment horizontal="center" wrapText="1"/>
    </xf>
    <xf numFmtId="0" fontId="0" fillId="5" borderId="10" xfId="0" applyFill="1" applyBorder="1" applyAlignment="1">
      <alignment horizontal="center" wrapText="1"/>
    </xf>
    <xf numFmtId="0" fontId="4" fillId="5" borderId="10" xfId="0" applyFont="1" applyFill="1" applyBorder="1" applyAlignment="1">
      <alignment horizontal="center" wrapText="1"/>
    </xf>
    <xf numFmtId="14" fontId="0" fillId="0" borderId="11" xfId="0" applyNumberFormat="1" applyBorder="1" applyAlignment="1">
      <alignment horizontal="left"/>
    </xf>
    <xf numFmtId="165" fontId="0" fillId="0" borderId="11" xfId="0" applyNumberFormat="1" applyBorder="1"/>
    <xf numFmtId="164" fontId="7" fillId="0" borderId="12" xfId="1" applyNumberFormat="1" applyFont="1" applyBorder="1"/>
    <xf numFmtId="164" fontId="8" fillId="0" borderId="0" xfId="1" applyNumberFormat="1" applyFont="1" applyBorder="1"/>
    <xf numFmtId="166" fontId="0" fillId="0" borderId="11" xfId="0" applyNumberFormat="1" applyBorder="1"/>
    <xf numFmtId="164" fontId="8" fillId="0" borderId="12" xfId="1" applyNumberFormat="1" applyFont="1" applyBorder="1"/>
    <xf numFmtId="10" fontId="8" fillId="0" borderId="0" xfId="2" applyNumberFormat="1" applyFont="1" applyBorder="1"/>
    <xf numFmtId="10" fontId="7" fillId="0" borderId="0" xfId="2" applyNumberFormat="1" applyFont="1" applyBorder="1"/>
    <xf numFmtId="0" fontId="7" fillId="0" borderId="13" xfId="0" applyFont="1" applyBorder="1"/>
    <xf numFmtId="165" fontId="5" fillId="0" borderId="11" xfId="0" applyNumberFormat="1" applyFont="1" applyBorder="1"/>
    <xf numFmtId="166" fontId="5" fillId="0" borderId="11" xfId="0" applyNumberFormat="1" applyFont="1" applyBorder="1"/>
    <xf numFmtId="0" fontId="3" fillId="5" borderId="14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3" borderId="7" xfId="0" applyFont="1" applyFill="1" applyBorder="1"/>
    <xf numFmtId="0" fontId="0" fillId="5" borderId="16" xfId="0" applyFill="1" applyBorder="1" applyAlignment="1">
      <alignment horizontal="center" wrapText="1"/>
    </xf>
    <xf numFmtId="0" fontId="4" fillId="5" borderId="16" xfId="0" applyFont="1" applyFill="1" applyBorder="1" applyAlignment="1">
      <alignment horizontal="center" wrapText="1"/>
    </xf>
    <xf numFmtId="0" fontId="4" fillId="5" borderId="17" xfId="0" applyFont="1" applyFill="1" applyBorder="1" applyAlignment="1">
      <alignment horizontal="center" wrapText="1"/>
    </xf>
    <xf numFmtId="10" fontId="8" fillId="6" borderId="0" xfId="2" applyNumberFormat="1" applyFont="1" applyFill="1" applyBorder="1"/>
    <xf numFmtId="164" fontId="8" fillId="6" borderId="12" xfId="1" applyNumberFormat="1" applyFont="1" applyFill="1" applyBorder="1"/>
    <xf numFmtId="0" fontId="3" fillId="3" borderId="11" xfId="0" applyFont="1" applyFill="1" applyBorder="1"/>
    <xf numFmtId="0" fontId="3" fillId="3" borderId="0" xfId="0" applyFont="1" applyFill="1" applyBorder="1"/>
    <xf numFmtId="0" fontId="0" fillId="3" borderId="0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4" fillId="3" borderId="0" xfId="0" applyFont="1" applyFill="1" applyBorder="1" applyAlignment="1">
      <alignment horizontal="center" wrapText="1"/>
    </xf>
    <xf numFmtId="0" fontId="4" fillId="3" borderId="12" xfId="0" applyFont="1" applyFill="1" applyBorder="1" applyAlignment="1">
      <alignment horizontal="center" wrapText="1"/>
    </xf>
    <xf numFmtId="164" fontId="6" fillId="3" borderId="0" xfId="1" applyNumberFormat="1" applyFont="1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4" fillId="4" borderId="12" xfId="0" applyFont="1" applyFill="1" applyBorder="1" applyAlignment="1">
      <alignment horizontal="center" wrapText="1"/>
    </xf>
    <xf numFmtId="0" fontId="0" fillId="5" borderId="0" xfId="0" applyFill="1" applyBorder="1" applyAlignment="1">
      <alignment horizontal="center" wrapText="1"/>
    </xf>
    <xf numFmtId="0" fontId="4" fillId="5" borderId="0" xfId="0" applyFont="1" applyFill="1" applyBorder="1" applyAlignment="1">
      <alignment horizontal="center" wrapText="1"/>
    </xf>
    <xf numFmtId="0" fontId="4" fillId="5" borderId="13" xfId="0" applyFont="1" applyFill="1" applyBorder="1" applyAlignment="1">
      <alignment horizontal="center" wrapText="1"/>
    </xf>
    <xf numFmtId="0" fontId="0" fillId="0" borderId="14" xfId="0" applyBorder="1"/>
    <xf numFmtId="14" fontId="0" fillId="0" borderId="18" xfId="0" applyNumberFormat="1" applyBorder="1" applyAlignment="1">
      <alignment horizontal="left"/>
    </xf>
    <xf numFmtId="14" fontId="0" fillId="0" borderId="14" xfId="0" applyNumberFormat="1" applyBorder="1" applyAlignment="1">
      <alignment horizontal="left"/>
    </xf>
    <xf numFmtId="164" fontId="0" fillId="0" borderId="14" xfId="0" applyNumberFormat="1" applyBorder="1"/>
    <xf numFmtId="165" fontId="0" fillId="0" borderId="18" xfId="0" applyNumberFormat="1" applyBorder="1"/>
    <xf numFmtId="165" fontId="0" fillId="0" borderId="14" xfId="0" applyNumberFormat="1" applyBorder="1"/>
    <xf numFmtId="165" fontId="8" fillId="0" borderId="14" xfId="0" applyNumberFormat="1" applyFont="1" applyBorder="1"/>
    <xf numFmtId="1" fontId="8" fillId="0" borderId="14" xfId="0" applyNumberFormat="1" applyFont="1" applyBorder="1"/>
    <xf numFmtId="164" fontId="8" fillId="0" borderId="19" xfId="1" applyNumberFormat="1" applyFont="1" applyBorder="1"/>
    <xf numFmtId="166" fontId="0" fillId="0" borderId="14" xfId="0" applyNumberFormat="1" applyBorder="1"/>
    <xf numFmtId="2" fontId="8" fillId="0" borderId="14" xfId="0" applyNumberFormat="1" applyFont="1" applyBorder="1"/>
    <xf numFmtId="164" fontId="8" fillId="0" borderId="14" xfId="1" applyNumberFormat="1" applyFont="1" applyBorder="1"/>
    <xf numFmtId="166" fontId="0" fillId="0" borderId="18" xfId="0" applyNumberFormat="1" applyBorder="1"/>
    <xf numFmtId="10" fontId="8" fillId="0" borderId="14" xfId="2" applyNumberFormat="1" applyFont="1" applyBorder="1"/>
    <xf numFmtId="165" fontId="0" fillId="6" borderId="14" xfId="0" applyNumberFormat="1" applyFill="1" applyBorder="1"/>
    <xf numFmtId="10" fontId="8" fillId="6" borderId="14" xfId="2" applyNumberFormat="1" applyFont="1" applyFill="1" applyBorder="1"/>
    <xf numFmtId="1" fontId="8" fillId="6" borderId="14" xfId="0" applyNumberFormat="1" applyFont="1" applyFill="1" applyBorder="1"/>
    <xf numFmtId="164" fontId="8" fillId="6" borderId="19" xfId="1" applyNumberFormat="1" applyFont="1" applyFill="1" applyBorder="1"/>
    <xf numFmtId="0" fontId="0" fillId="0" borderId="0" xfId="0" applyBorder="1"/>
    <xf numFmtId="14" fontId="0" fillId="0" borderId="0" xfId="0" applyNumberFormat="1" applyBorder="1" applyAlignment="1">
      <alignment horizontal="left"/>
    </xf>
    <xf numFmtId="164" fontId="0" fillId="0" borderId="0" xfId="0" applyNumberFormat="1" applyBorder="1"/>
    <xf numFmtId="165" fontId="0" fillId="0" borderId="0" xfId="0" applyNumberFormat="1" applyBorder="1"/>
    <xf numFmtId="165" fontId="8" fillId="0" borderId="0" xfId="0" applyNumberFormat="1" applyFont="1" applyBorder="1"/>
    <xf numFmtId="1" fontId="8" fillId="0" borderId="0" xfId="0" applyNumberFormat="1" applyFont="1" applyBorder="1"/>
    <xf numFmtId="166" fontId="0" fillId="0" borderId="0" xfId="0" applyNumberFormat="1" applyBorder="1"/>
    <xf numFmtId="2" fontId="8" fillId="0" borderId="0" xfId="0" applyNumberFormat="1" applyFont="1" applyBorder="1"/>
    <xf numFmtId="165" fontId="0" fillId="6" borderId="0" xfId="0" applyNumberFormat="1" applyFill="1" applyBorder="1"/>
    <xf numFmtId="1" fontId="8" fillId="6" borderId="0" xfId="0" applyNumberFormat="1" applyFont="1" applyFill="1" applyBorder="1"/>
    <xf numFmtId="0" fontId="0" fillId="0" borderId="20" xfId="0" applyBorder="1"/>
    <xf numFmtId="14" fontId="0" fillId="0" borderId="21" xfId="0" applyNumberFormat="1" applyBorder="1" applyAlignment="1">
      <alignment horizontal="left"/>
    </xf>
    <xf numFmtId="14" fontId="0" fillId="0" borderId="20" xfId="0" applyNumberFormat="1" applyBorder="1" applyAlignment="1">
      <alignment horizontal="left"/>
    </xf>
    <xf numFmtId="164" fontId="0" fillId="0" borderId="20" xfId="0" applyNumberFormat="1" applyBorder="1"/>
    <xf numFmtId="165" fontId="0" fillId="0" borderId="21" xfId="0" applyNumberFormat="1" applyBorder="1"/>
    <xf numFmtId="165" fontId="0" fillId="0" borderId="20" xfId="0" applyNumberFormat="1" applyBorder="1"/>
    <xf numFmtId="165" fontId="8" fillId="0" borderId="20" xfId="0" applyNumberFormat="1" applyFont="1" applyBorder="1"/>
    <xf numFmtId="1" fontId="8" fillId="0" borderId="20" xfId="0" applyNumberFormat="1" applyFont="1" applyBorder="1"/>
    <xf numFmtId="164" fontId="8" fillId="0" borderId="22" xfId="1" applyNumberFormat="1" applyFont="1" applyBorder="1"/>
    <xf numFmtId="166" fontId="0" fillId="0" borderId="20" xfId="0" applyNumberFormat="1" applyBorder="1"/>
    <xf numFmtId="2" fontId="8" fillId="0" borderId="20" xfId="0" applyNumberFormat="1" applyFont="1" applyBorder="1"/>
    <xf numFmtId="164" fontId="8" fillId="0" borderId="20" xfId="1" applyNumberFormat="1" applyFont="1" applyBorder="1"/>
    <xf numFmtId="166" fontId="0" fillId="0" borderId="21" xfId="0" applyNumberFormat="1" applyBorder="1"/>
    <xf numFmtId="10" fontId="8" fillId="0" borderId="20" xfId="2" applyNumberFormat="1" applyFont="1" applyBorder="1"/>
    <xf numFmtId="165" fontId="0" fillId="6" borderId="20" xfId="0" applyNumberFormat="1" applyFill="1" applyBorder="1"/>
    <xf numFmtId="10" fontId="8" fillId="6" borderId="20" xfId="2" applyNumberFormat="1" applyFont="1" applyFill="1" applyBorder="1"/>
    <xf numFmtId="1" fontId="8" fillId="6" borderId="20" xfId="0" applyNumberFormat="1" applyFont="1" applyFill="1" applyBorder="1"/>
    <xf numFmtId="164" fontId="8" fillId="6" borderId="22" xfId="1" applyNumberFormat="1" applyFont="1" applyFill="1" applyBorder="1"/>
    <xf numFmtId="0" fontId="0" fillId="0" borderId="23" xfId="0" applyBorder="1"/>
    <xf numFmtId="14" fontId="0" fillId="0" borderId="24" xfId="0" applyNumberFormat="1" applyBorder="1" applyAlignment="1">
      <alignment horizontal="left"/>
    </xf>
    <xf numFmtId="14" fontId="0" fillId="0" borderId="23" xfId="0" applyNumberFormat="1" applyBorder="1" applyAlignment="1">
      <alignment horizontal="left"/>
    </xf>
    <xf numFmtId="164" fontId="0" fillId="0" borderId="23" xfId="0" applyNumberFormat="1" applyBorder="1"/>
    <xf numFmtId="165" fontId="0" fillId="0" borderId="24" xfId="0" applyNumberFormat="1" applyBorder="1"/>
    <xf numFmtId="165" fontId="0" fillId="0" borderId="23" xfId="0" applyNumberFormat="1" applyBorder="1"/>
    <xf numFmtId="165" fontId="8" fillId="0" borderId="23" xfId="0" applyNumberFormat="1" applyFont="1" applyBorder="1"/>
    <xf numFmtId="1" fontId="8" fillId="0" borderId="23" xfId="0" applyNumberFormat="1" applyFont="1" applyBorder="1"/>
    <xf numFmtId="164" fontId="8" fillId="0" borderId="25" xfId="1" applyNumberFormat="1" applyFont="1" applyBorder="1"/>
    <xf numFmtId="166" fontId="0" fillId="0" borderId="23" xfId="0" applyNumberFormat="1" applyBorder="1"/>
    <xf numFmtId="2" fontId="8" fillId="0" borderId="23" xfId="0" applyNumberFormat="1" applyFont="1" applyBorder="1"/>
    <xf numFmtId="164" fontId="8" fillId="0" borderId="23" xfId="1" applyNumberFormat="1" applyFont="1" applyBorder="1"/>
    <xf numFmtId="166" fontId="0" fillId="0" borderId="24" xfId="0" applyNumberFormat="1" applyBorder="1"/>
    <xf numFmtId="10" fontId="8" fillId="0" borderId="23" xfId="2" applyNumberFormat="1" applyFont="1" applyBorder="1"/>
    <xf numFmtId="165" fontId="0" fillId="6" borderId="23" xfId="0" applyNumberFormat="1" applyFill="1" applyBorder="1"/>
    <xf numFmtId="10" fontId="8" fillId="6" borderId="23" xfId="2" applyNumberFormat="1" applyFont="1" applyFill="1" applyBorder="1"/>
    <xf numFmtId="1" fontId="8" fillId="6" borderId="23" xfId="0" applyNumberFormat="1" applyFont="1" applyFill="1" applyBorder="1"/>
    <xf numFmtId="164" fontId="8" fillId="6" borderId="25" xfId="1" applyNumberFormat="1" applyFont="1" applyFill="1" applyBorder="1"/>
    <xf numFmtId="0" fontId="0" fillId="2" borderId="26" xfId="0" applyFill="1" applyBorder="1"/>
    <xf numFmtId="0" fontId="0" fillId="2" borderId="18" xfId="0" applyFill="1" applyBorder="1"/>
    <xf numFmtId="0" fontId="0" fillId="2" borderId="14" xfId="0" applyFill="1" applyBorder="1"/>
    <xf numFmtId="0" fontId="3" fillId="3" borderId="14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3" borderId="27" xfId="0" applyFont="1" applyFill="1" applyBorder="1"/>
    <xf numFmtId="0" fontId="0" fillId="0" borderId="26" xfId="0" applyBorder="1"/>
    <xf numFmtId="164" fontId="8" fillId="6" borderId="15" xfId="1" applyNumberFormat="1" applyFont="1" applyFill="1" applyBorder="1"/>
    <xf numFmtId="0" fontId="0" fillId="0" borderId="27" xfId="0" applyBorder="1"/>
    <xf numFmtId="164" fontId="8" fillId="6" borderId="13" xfId="1" applyNumberFormat="1" applyFont="1" applyFill="1" applyBorder="1"/>
    <xf numFmtId="0" fontId="0" fillId="0" borderId="28" xfId="0" applyBorder="1"/>
    <xf numFmtId="164" fontId="8" fillId="6" borderId="29" xfId="1" applyNumberFormat="1" applyFont="1" applyFill="1" applyBorder="1"/>
    <xf numFmtId="0" fontId="0" fillId="0" borderId="30" xfId="0" applyBorder="1"/>
    <xf numFmtId="164" fontId="8" fillId="6" borderId="31" xfId="1" applyNumberFormat="1" applyFont="1" applyFill="1" applyBorder="1"/>
    <xf numFmtId="0" fontId="0" fillId="0" borderId="13" xfId="0" applyBorder="1"/>
    <xf numFmtId="0" fontId="0" fillId="0" borderId="32" xfId="0" applyBorder="1"/>
    <xf numFmtId="14" fontId="0" fillId="0" borderId="33" xfId="0" applyNumberFormat="1" applyBorder="1" applyAlignment="1">
      <alignment horizontal="left"/>
    </xf>
    <xf numFmtId="0" fontId="0" fillId="0" borderId="17" xfId="0" applyBorder="1"/>
    <xf numFmtId="0" fontId="2" fillId="0" borderId="0" xfId="0" applyFont="1"/>
    <xf numFmtId="14" fontId="0" fillId="0" borderId="16" xfId="0" applyNumberFormat="1" applyBorder="1" applyAlignment="1">
      <alignment horizontal="left"/>
    </xf>
    <xf numFmtId="164" fontId="0" fillId="0" borderId="16" xfId="0" applyNumberFormat="1" applyBorder="1"/>
    <xf numFmtId="0" fontId="0" fillId="0" borderId="35" xfId="0" applyBorder="1"/>
    <xf numFmtId="0" fontId="0" fillId="0" borderId="34" xfId="0" applyBorder="1"/>
    <xf numFmtId="0" fontId="0" fillId="0" borderId="36" xfId="0" applyBorder="1"/>
    <xf numFmtId="0" fontId="3" fillId="3" borderId="26" xfId="0" applyFont="1" applyFill="1" applyBorder="1" applyAlignment="1">
      <alignment horizontal="center"/>
    </xf>
    <xf numFmtId="0" fontId="0" fillId="3" borderId="27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164" fontId="0" fillId="0" borderId="26" xfId="0" applyNumberFormat="1" applyBorder="1"/>
    <xf numFmtId="164" fontId="0" fillId="0" borderId="19" xfId="0" applyNumberFormat="1" applyBorder="1"/>
    <xf numFmtId="164" fontId="0" fillId="0" borderId="27" xfId="0" applyNumberFormat="1" applyBorder="1"/>
    <xf numFmtId="164" fontId="0" fillId="0" borderId="12" xfId="0" applyNumberFormat="1" applyBorder="1"/>
    <xf numFmtId="164" fontId="0" fillId="0" borderId="28" xfId="0" applyNumberFormat="1" applyBorder="1"/>
    <xf numFmtId="164" fontId="0" fillId="0" borderId="22" xfId="0" applyNumberFormat="1" applyBorder="1"/>
    <xf numFmtId="164" fontId="0" fillId="0" borderId="30" xfId="0" applyNumberFormat="1" applyBorder="1"/>
    <xf numFmtId="164" fontId="0" fillId="0" borderId="25" xfId="0" applyNumberFormat="1" applyBorder="1"/>
    <xf numFmtId="0" fontId="0" fillId="3" borderId="37" xfId="0" applyFill="1" applyBorder="1" applyAlignment="1">
      <alignment horizontal="center" wrapText="1"/>
    </xf>
    <xf numFmtId="164" fontId="0" fillId="0" borderId="32" xfId="0" applyNumberFormat="1" applyBorder="1"/>
    <xf numFmtId="0" fontId="3" fillId="4" borderId="26" xfId="0" applyFont="1" applyFill="1" applyBorder="1" applyAlignment="1">
      <alignment horizontal="center"/>
    </xf>
    <xf numFmtId="0" fontId="0" fillId="4" borderId="37" xfId="0" applyFill="1" applyBorder="1" applyAlignment="1">
      <alignment horizontal="center" wrapText="1"/>
    </xf>
    <xf numFmtId="0" fontId="3" fillId="5" borderId="26" xfId="0" applyFont="1" applyFill="1" applyBorder="1" applyAlignment="1">
      <alignment horizontal="center"/>
    </xf>
    <xf numFmtId="0" fontId="0" fillId="5" borderId="32" xfId="0" applyFill="1" applyBorder="1" applyAlignment="1">
      <alignment horizontal="center" wrapText="1"/>
    </xf>
    <xf numFmtId="0" fontId="0" fillId="0" borderId="15" xfId="0" applyBorder="1"/>
    <xf numFmtId="0" fontId="0" fillId="2" borderId="38" xfId="0" applyFill="1" applyBorder="1"/>
    <xf numFmtId="0" fontId="3" fillId="5" borderId="39" xfId="0" applyFont="1" applyFill="1" applyBorder="1" applyAlignment="1">
      <alignment horizontal="center"/>
    </xf>
    <xf numFmtId="0" fontId="3" fillId="3" borderId="37" xfId="0" applyFont="1" applyFill="1" applyBorder="1"/>
    <xf numFmtId="0" fontId="4" fillId="5" borderId="40" xfId="0" applyFont="1" applyFill="1" applyBorder="1" applyAlignment="1">
      <alignment horizontal="center" wrapText="1"/>
    </xf>
    <xf numFmtId="165" fontId="5" fillId="0" borderId="0" xfId="0" applyNumberFormat="1" applyFont="1" applyBorder="1"/>
    <xf numFmtId="165" fontId="7" fillId="0" borderId="0" xfId="0" applyNumberFormat="1" applyFont="1" applyBorder="1"/>
    <xf numFmtId="1" fontId="7" fillId="0" borderId="0" xfId="0" applyNumberFormat="1" applyFont="1" applyBorder="1"/>
    <xf numFmtId="166" fontId="5" fillId="0" borderId="0" xfId="0" applyNumberFormat="1" applyFont="1" applyBorder="1"/>
    <xf numFmtId="165" fontId="5" fillId="0" borderId="33" xfId="0" applyNumberFormat="1" applyFont="1" applyBorder="1"/>
    <xf numFmtId="165" fontId="5" fillId="0" borderId="16" xfId="0" applyNumberFormat="1" applyFont="1" applyBorder="1"/>
    <xf numFmtId="165" fontId="7" fillId="0" borderId="16" xfId="0" applyNumberFormat="1" applyFont="1" applyBorder="1"/>
    <xf numFmtId="1" fontId="7" fillId="0" borderId="16" xfId="0" applyNumberFormat="1" applyFont="1" applyBorder="1"/>
    <xf numFmtId="164" fontId="7" fillId="0" borderId="41" xfId="1" applyNumberFormat="1" applyFont="1" applyBorder="1"/>
    <xf numFmtId="166" fontId="5" fillId="0" borderId="16" xfId="0" applyNumberFormat="1" applyFont="1" applyBorder="1"/>
    <xf numFmtId="2" fontId="8" fillId="0" borderId="16" xfId="0" applyNumberFormat="1" applyFont="1" applyBorder="1"/>
    <xf numFmtId="1" fontId="8" fillId="0" borderId="16" xfId="0" applyNumberFormat="1" applyFont="1" applyBorder="1"/>
    <xf numFmtId="164" fontId="8" fillId="0" borderId="16" xfId="1" applyNumberFormat="1" applyFont="1" applyBorder="1"/>
    <xf numFmtId="166" fontId="5" fillId="0" borderId="33" xfId="0" applyNumberFormat="1" applyFont="1" applyBorder="1"/>
    <xf numFmtId="164" fontId="8" fillId="0" borderId="41" xfId="1" applyNumberFormat="1" applyFont="1" applyBorder="1"/>
    <xf numFmtId="10" fontId="8" fillId="0" borderId="16" xfId="2" applyNumberFormat="1" applyFont="1" applyBorder="1"/>
    <xf numFmtId="165" fontId="8" fillId="0" borderId="16" xfId="0" applyNumberFormat="1" applyFont="1" applyBorder="1"/>
    <xf numFmtId="10" fontId="7" fillId="0" borderId="16" xfId="2" applyNumberFormat="1" applyFont="1" applyBorder="1"/>
    <xf numFmtId="0" fontId="7" fillId="0" borderId="17" xfId="0" applyFont="1" applyBorder="1"/>
    <xf numFmtId="0" fontId="3" fillId="3" borderId="38" xfId="0" applyFont="1" applyFill="1" applyBorder="1" applyAlignment="1">
      <alignment horizontal="center"/>
    </xf>
    <xf numFmtId="0" fontId="0" fillId="3" borderId="8" xfId="0" applyFill="1" applyBorder="1" applyAlignment="1">
      <alignment horizontal="center" wrapText="1"/>
    </xf>
    <xf numFmtId="164" fontId="5" fillId="0" borderId="27" xfId="0" applyNumberFormat="1" applyFont="1" applyBorder="1"/>
    <xf numFmtId="164" fontId="5" fillId="0" borderId="12" xfId="0" applyNumberFormat="1" applyFont="1" applyBorder="1"/>
    <xf numFmtId="164" fontId="5" fillId="0" borderId="32" xfId="0" applyNumberFormat="1" applyFont="1" applyBorder="1"/>
    <xf numFmtId="164" fontId="5" fillId="0" borderId="41" xfId="0" applyNumberFormat="1" applyFont="1" applyBorder="1"/>
    <xf numFmtId="0" fontId="3" fillId="4" borderId="38" xfId="0" applyFont="1" applyFill="1" applyBorder="1" applyAlignment="1">
      <alignment horizontal="center"/>
    </xf>
    <xf numFmtId="0" fontId="3" fillId="5" borderId="42" xfId="0" applyFont="1" applyFill="1" applyBorder="1" applyAlignment="1">
      <alignment horizontal="center"/>
    </xf>
    <xf numFmtId="0" fontId="0" fillId="5" borderId="43" xfId="0" applyFill="1" applyBorder="1" applyAlignment="1">
      <alignment horizontal="center" wrapText="1"/>
    </xf>
    <xf numFmtId="0" fontId="2" fillId="0" borderId="26" xfId="0" applyFont="1" applyBorder="1"/>
    <xf numFmtId="0" fontId="0" fillId="2" borderId="44" xfId="0" applyFill="1" applyBorder="1"/>
    <xf numFmtId="0" fontId="3" fillId="3" borderId="45" xfId="0" applyFont="1" applyFill="1" applyBorder="1"/>
    <xf numFmtId="3" fontId="10" fillId="0" borderId="0" xfId="0" applyNumberFormat="1" applyFont="1"/>
    <xf numFmtId="10" fontId="10" fillId="0" borderId="46" xfId="0" applyNumberFormat="1" applyFont="1" applyBorder="1"/>
    <xf numFmtId="10" fontId="10" fillId="0" borderId="0" xfId="0" applyNumberFormat="1" applyFont="1"/>
    <xf numFmtId="10" fontId="8" fillId="0" borderId="0" xfId="0" applyNumberFormat="1" applyFont="1"/>
    <xf numFmtId="0" fontId="8" fillId="0" borderId="0" xfId="0" applyFont="1"/>
    <xf numFmtId="3" fontId="8" fillId="0" borderId="47" xfId="0" applyNumberFormat="1" applyFont="1" applyBorder="1"/>
    <xf numFmtId="0" fontId="10" fillId="0" borderId="0" xfId="0" applyFont="1"/>
    <xf numFmtId="3" fontId="8" fillId="0" borderId="0" xfId="0" applyNumberFormat="1" applyFont="1"/>
    <xf numFmtId="0" fontId="10" fillId="0" borderId="46" xfId="0" applyFont="1" applyBorder="1"/>
    <xf numFmtId="10" fontId="9" fillId="0" borderId="0" xfId="0" applyNumberFormat="1" applyFont="1"/>
    <xf numFmtId="0" fontId="9" fillId="0" borderId="0" xfId="0" applyFont="1"/>
    <xf numFmtId="3" fontId="9" fillId="0" borderId="47" xfId="0" applyNumberFormat="1" applyFont="1" applyBorder="1"/>
    <xf numFmtId="0" fontId="9" fillId="0" borderId="47" xfId="0" applyFont="1" applyBorder="1"/>
    <xf numFmtId="10" fontId="9" fillId="0" borderId="14" xfId="0" applyNumberFormat="1" applyFont="1" applyBorder="1"/>
    <xf numFmtId="2" fontId="5" fillId="0" borderId="0" xfId="0" applyNumberFormat="1" applyFont="1" applyBorder="1"/>
    <xf numFmtId="2" fontId="5" fillId="0" borderId="16" xfId="0" applyNumberFormat="1" applyFont="1" applyBorder="1"/>
    <xf numFmtId="2" fontId="5" fillId="0" borderId="11" xfId="0" applyNumberFormat="1" applyFont="1" applyBorder="1"/>
    <xf numFmtId="2" fontId="5" fillId="0" borderId="33" xfId="0" applyNumberFormat="1" applyFont="1" applyBorder="1"/>
    <xf numFmtId="10" fontId="5" fillId="0" borderId="0" xfId="0" applyNumberFormat="1" applyFont="1" applyBorder="1"/>
    <xf numFmtId="10" fontId="5" fillId="0" borderId="16" xfId="0" applyNumberFormat="1" applyFont="1" applyBorder="1"/>
    <xf numFmtId="10" fontId="5" fillId="0" borderId="11" xfId="0" applyNumberFormat="1" applyFont="1" applyBorder="1"/>
    <xf numFmtId="10" fontId="5" fillId="0" borderId="33" xfId="0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1350"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9C0006"/>
      </font>
    </dxf>
    <dxf>
      <font>
        <color rgb="FF00B050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DB1F-B52A-405B-9ED1-CE3DE739C74F}">
  <dimension ref="B2:BH26"/>
  <sheetViews>
    <sheetView tabSelected="1" zoomScaleNormal="100" workbookViewId="0">
      <selection activeCell="N13" sqref="N13"/>
    </sheetView>
  </sheetViews>
  <sheetFormatPr defaultRowHeight="15" x14ac:dyDescent="0.25"/>
  <cols>
    <col min="2" max="2" width="13.85546875" bestFit="1" customWidth="1"/>
    <col min="3" max="3" width="8.7109375" bestFit="1" customWidth="1"/>
    <col min="4" max="4" width="12.7109375" bestFit="1" customWidth="1"/>
    <col min="5" max="5" width="11.5703125" bestFit="1" customWidth="1"/>
    <col min="6" max="9" width="9.28515625" bestFit="1" customWidth="1"/>
    <col min="10" max="10" width="11.7109375" bestFit="1" customWidth="1"/>
    <col min="11" max="14" width="9.28515625" bestFit="1" customWidth="1"/>
    <col min="15" max="15" width="13.7109375" bestFit="1" customWidth="1"/>
    <col min="16" max="19" width="9.28515625" bestFit="1" customWidth="1"/>
    <col min="20" max="20" width="13.7109375" bestFit="1" customWidth="1"/>
    <col min="21" max="24" width="9.28515625" bestFit="1" customWidth="1"/>
    <col min="25" max="25" width="13.7109375" bestFit="1" customWidth="1"/>
    <col min="26" max="34" width="9.28515625" bestFit="1" customWidth="1"/>
    <col min="35" max="35" width="10.7109375" bestFit="1" customWidth="1"/>
    <col min="36" max="39" width="9.28515625" bestFit="1" customWidth="1"/>
    <col min="40" max="40" width="10" bestFit="1" customWidth="1"/>
    <col min="41" max="60" width="9.28515625" bestFit="1" customWidth="1"/>
  </cols>
  <sheetData>
    <row r="2" spans="2:60" x14ac:dyDescent="0.25">
      <c r="B2" s="194" t="s">
        <v>0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161"/>
    </row>
    <row r="3" spans="2:60" ht="15.75" x14ac:dyDescent="0.25">
      <c r="B3" s="162"/>
      <c r="C3" s="1"/>
      <c r="D3" s="185" t="s">
        <v>1</v>
      </c>
      <c r="E3" s="4"/>
      <c r="F3" s="3" t="s">
        <v>2</v>
      </c>
      <c r="G3" s="2"/>
      <c r="H3" s="2"/>
      <c r="I3" s="2"/>
      <c r="J3" s="4"/>
      <c r="K3" s="2" t="s">
        <v>3</v>
      </c>
      <c r="L3" s="2"/>
      <c r="M3" s="2"/>
      <c r="N3" s="2"/>
      <c r="O3" s="2"/>
      <c r="P3" s="3" t="s">
        <v>4</v>
      </c>
      <c r="Q3" s="2"/>
      <c r="R3" s="2"/>
      <c r="S3" s="2"/>
      <c r="T3" s="4"/>
      <c r="U3" s="3" t="s">
        <v>5</v>
      </c>
      <c r="V3" s="2"/>
      <c r="W3" s="2"/>
      <c r="X3" s="2"/>
      <c r="Y3" s="4"/>
      <c r="Z3" s="2" t="s">
        <v>6</v>
      </c>
      <c r="AA3" s="2"/>
      <c r="AB3" s="2"/>
      <c r="AC3" s="2"/>
      <c r="AD3" s="2"/>
      <c r="AE3" s="3" t="s">
        <v>7</v>
      </c>
      <c r="AF3" s="2"/>
      <c r="AG3" s="2"/>
      <c r="AH3" s="2"/>
      <c r="AI3" s="4"/>
      <c r="AJ3" s="2" t="s">
        <v>8</v>
      </c>
      <c r="AK3" s="2"/>
      <c r="AL3" s="2"/>
      <c r="AM3" s="2"/>
      <c r="AN3" s="4"/>
      <c r="AO3" s="5" t="s">
        <v>9</v>
      </c>
      <c r="AP3" s="5"/>
      <c r="AQ3" s="5"/>
      <c r="AR3" s="5"/>
      <c r="AS3" s="6"/>
      <c r="AT3" s="5" t="s">
        <v>10</v>
      </c>
      <c r="AU3" s="5"/>
      <c r="AV3" s="5"/>
      <c r="AW3" s="5"/>
      <c r="AX3" s="6"/>
      <c r="AY3" s="191" t="s">
        <v>43</v>
      </c>
      <c r="AZ3" s="5"/>
      <c r="BA3" s="5"/>
      <c r="BB3" s="5"/>
      <c r="BC3" s="5"/>
      <c r="BD3" s="7" t="s">
        <v>12</v>
      </c>
      <c r="BE3" s="8"/>
      <c r="BF3" s="8"/>
      <c r="BG3" s="8"/>
      <c r="BH3" s="163"/>
    </row>
    <row r="4" spans="2:60" ht="31.5" x14ac:dyDescent="0.25">
      <c r="B4" s="164" t="s">
        <v>20</v>
      </c>
      <c r="C4" s="9" t="s">
        <v>13</v>
      </c>
      <c r="D4" s="155" t="s">
        <v>14</v>
      </c>
      <c r="E4" s="186" t="s">
        <v>15</v>
      </c>
      <c r="F4" s="11" t="s">
        <v>14</v>
      </c>
      <c r="G4" s="10" t="s">
        <v>15</v>
      </c>
      <c r="H4" s="12" t="s">
        <v>16</v>
      </c>
      <c r="I4" s="12" t="s">
        <v>17</v>
      </c>
      <c r="J4" s="13" t="s">
        <v>18</v>
      </c>
      <c r="K4" s="10" t="s">
        <v>14</v>
      </c>
      <c r="L4" s="10" t="s">
        <v>15</v>
      </c>
      <c r="M4" s="12" t="s">
        <v>16</v>
      </c>
      <c r="N4" s="12" t="s">
        <v>17</v>
      </c>
      <c r="O4" s="14" t="s">
        <v>18</v>
      </c>
      <c r="P4" s="11" t="s">
        <v>14</v>
      </c>
      <c r="Q4" s="10" t="s">
        <v>15</v>
      </c>
      <c r="R4" s="12" t="s">
        <v>16</v>
      </c>
      <c r="S4" s="12" t="s">
        <v>17</v>
      </c>
      <c r="T4" s="13" t="s">
        <v>18</v>
      </c>
      <c r="U4" s="11" t="s">
        <v>14</v>
      </c>
      <c r="V4" s="10" t="s">
        <v>15</v>
      </c>
      <c r="W4" s="12" t="s">
        <v>16</v>
      </c>
      <c r="X4" s="12" t="s">
        <v>17</v>
      </c>
      <c r="Y4" s="13" t="s">
        <v>18</v>
      </c>
      <c r="Z4" s="10" t="s">
        <v>14</v>
      </c>
      <c r="AA4" s="10" t="s">
        <v>15</v>
      </c>
      <c r="AB4" s="12" t="s">
        <v>16</v>
      </c>
      <c r="AC4" s="12" t="s">
        <v>17</v>
      </c>
      <c r="AD4" s="12" t="s">
        <v>18</v>
      </c>
      <c r="AE4" s="11" t="s">
        <v>14</v>
      </c>
      <c r="AF4" s="10" t="s">
        <v>15</v>
      </c>
      <c r="AG4" s="12" t="s">
        <v>16</v>
      </c>
      <c r="AH4" s="12" t="s">
        <v>17</v>
      </c>
      <c r="AI4" s="13" t="s">
        <v>18</v>
      </c>
      <c r="AJ4" s="10" t="s">
        <v>14</v>
      </c>
      <c r="AK4" s="10" t="s">
        <v>15</v>
      </c>
      <c r="AL4" s="12" t="s">
        <v>16</v>
      </c>
      <c r="AM4" s="12" t="s">
        <v>17</v>
      </c>
      <c r="AN4" s="13" t="s">
        <v>18</v>
      </c>
      <c r="AO4" s="15" t="s">
        <v>14</v>
      </c>
      <c r="AP4" s="15" t="s">
        <v>15</v>
      </c>
      <c r="AQ4" s="16" t="s">
        <v>16</v>
      </c>
      <c r="AR4" s="16" t="s">
        <v>17</v>
      </c>
      <c r="AS4" s="17" t="s">
        <v>18</v>
      </c>
      <c r="AT4" s="15" t="s">
        <v>14</v>
      </c>
      <c r="AU4" s="15" t="s">
        <v>15</v>
      </c>
      <c r="AV4" s="16" t="s">
        <v>16</v>
      </c>
      <c r="AW4" s="16" t="s">
        <v>17</v>
      </c>
      <c r="AX4" s="17" t="s">
        <v>18</v>
      </c>
      <c r="AY4" s="15" t="s">
        <v>14</v>
      </c>
      <c r="AZ4" s="15" t="s">
        <v>15</v>
      </c>
      <c r="BA4" s="16" t="s">
        <v>16</v>
      </c>
      <c r="BB4" s="16" t="s">
        <v>17</v>
      </c>
      <c r="BC4" s="16" t="s">
        <v>18</v>
      </c>
      <c r="BD4" s="18" t="s">
        <v>14</v>
      </c>
      <c r="BE4" s="19" t="s">
        <v>15</v>
      </c>
      <c r="BF4" s="20" t="s">
        <v>16</v>
      </c>
      <c r="BG4" s="20" t="s">
        <v>19</v>
      </c>
      <c r="BH4" s="165"/>
    </row>
    <row r="5" spans="2:60" ht="15.75" x14ac:dyDescent="0.25">
      <c r="B5" s="128" t="s">
        <v>41</v>
      </c>
      <c r="C5" s="21">
        <v>44927</v>
      </c>
      <c r="D5" s="197">
        <v>29431661</v>
      </c>
      <c r="E5" s="197">
        <v>1512292</v>
      </c>
      <c r="F5" s="198">
        <v>0.441</v>
      </c>
      <c r="G5" s="199">
        <v>0.38</v>
      </c>
      <c r="H5" s="200">
        <v>6.0999999999999999E-2</v>
      </c>
      <c r="I5" s="201">
        <v>116</v>
      </c>
      <c r="J5" s="202">
        <v>1801501</v>
      </c>
      <c r="K5" s="203">
        <v>8.4</v>
      </c>
      <c r="L5" s="203">
        <v>7.3</v>
      </c>
      <c r="M5" s="201">
        <v>1.05</v>
      </c>
      <c r="N5" s="201">
        <v>114</v>
      </c>
      <c r="O5" s="204">
        <v>30814556</v>
      </c>
      <c r="P5" s="205">
        <v>5.8</v>
      </c>
      <c r="Q5" s="203">
        <v>5</v>
      </c>
      <c r="R5" s="201">
        <v>0.83</v>
      </c>
      <c r="S5" s="201">
        <v>116</v>
      </c>
      <c r="T5" s="202">
        <v>24321114</v>
      </c>
      <c r="U5" s="205">
        <v>6.8</v>
      </c>
      <c r="V5" s="203">
        <v>5.8</v>
      </c>
      <c r="W5" s="201">
        <v>0.95</v>
      </c>
      <c r="X5" s="201">
        <v>116</v>
      </c>
      <c r="Y5" s="202">
        <v>28092581</v>
      </c>
      <c r="Z5" s="199">
        <v>0.29199999999999998</v>
      </c>
      <c r="AA5" s="199">
        <v>0.28899999999999998</v>
      </c>
      <c r="AB5" s="200">
        <v>3.3999999999999998E-3</v>
      </c>
      <c r="AC5" s="201">
        <v>101</v>
      </c>
      <c r="AD5" s="204">
        <v>29452</v>
      </c>
      <c r="AE5" s="198">
        <v>0.308</v>
      </c>
      <c r="AF5" s="199">
        <v>0.32800000000000001</v>
      </c>
      <c r="AG5" s="206">
        <v>-0.02</v>
      </c>
      <c r="AH5" s="207">
        <v>94</v>
      </c>
      <c r="AI5" s="208">
        <v>-174615</v>
      </c>
      <c r="AJ5" s="199">
        <v>2.5000000000000001E-2</v>
      </c>
      <c r="AK5" s="199">
        <v>1.9E-2</v>
      </c>
      <c r="AL5" s="200">
        <v>6.3E-3</v>
      </c>
      <c r="AM5" s="201">
        <v>134</v>
      </c>
      <c r="AN5" s="202">
        <v>136740</v>
      </c>
      <c r="AO5" s="199">
        <v>1.6E-2</v>
      </c>
      <c r="AP5" s="199">
        <v>0.01</v>
      </c>
      <c r="AQ5" s="200">
        <v>5.4999999999999997E-3</v>
      </c>
      <c r="AR5" s="201">
        <v>154</v>
      </c>
      <c r="AS5" s="202">
        <v>95162</v>
      </c>
      <c r="AT5" s="199">
        <v>5.5E-2</v>
      </c>
      <c r="AU5" s="199">
        <v>4.8000000000000001E-2</v>
      </c>
      <c r="AV5" s="200">
        <v>7.4000000000000003E-3</v>
      </c>
      <c r="AW5" s="201">
        <v>116</v>
      </c>
      <c r="AX5" s="202">
        <v>31911</v>
      </c>
      <c r="AY5" s="199">
        <v>2.7E-2</v>
      </c>
      <c r="AZ5" s="199">
        <v>2.7E-2</v>
      </c>
      <c r="BA5" s="206">
        <v>-5.9999999999999995E-4</v>
      </c>
      <c r="BB5" s="207">
        <v>98</v>
      </c>
      <c r="BC5" s="209">
        <v>-201</v>
      </c>
      <c r="BD5" s="199">
        <v>6.2E-2</v>
      </c>
      <c r="BE5" s="199">
        <v>5.6000000000000001E-2</v>
      </c>
      <c r="BF5" s="210">
        <v>6.7000000000000002E-3</v>
      </c>
      <c r="BG5" s="207">
        <v>112</v>
      </c>
      <c r="BH5" s="29">
        <v>55854.670594333678</v>
      </c>
    </row>
    <row r="6" spans="2:60" ht="15.75" x14ac:dyDescent="0.25">
      <c r="B6" s="128" t="s">
        <v>21</v>
      </c>
      <c r="C6" s="21">
        <v>44927</v>
      </c>
      <c r="D6" s="187">
        <v>29431661</v>
      </c>
      <c r="E6" s="188">
        <v>1512292</v>
      </c>
      <c r="F6" s="30">
        <v>0.44089424650548947</v>
      </c>
      <c r="G6" s="166">
        <v>0.37968461117297447</v>
      </c>
      <c r="H6" s="167">
        <v>6.1209635332514938E-2</v>
      </c>
      <c r="I6" s="168">
        <v>116.12117887617769</v>
      </c>
      <c r="J6" s="23">
        <v>1801501.2370402019</v>
      </c>
      <c r="K6" s="169">
        <v>8.3839068330756081</v>
      </c>
      <c r="L6" s="169">
        <v>7.3369202065841463</v>
      </c>
      <c r="M6" s="78">
        <v>1.046986626491462</v>
      </c>
      <c r="N6" s="76">
        <v>114.2701105778948</v>
      </c>
      <c r="O6" s="24">
        <v>30814555.462430321</v>
      </c>
      <c r="P6" s="31">
        <v>5.8362127777973516</v>
      </c>
      <c r="Q6" s="169">
        <v>5.0098539171006662</v>
      </c>
      <c r="R6" s="78">
        <v>0.82635886069668629</v>
      </c>
      <c r="S6" s="76">
        <v>116.4946697921867</v>
      </c>
      <c r="T6" s="26">
        <v>24321113.8523711</v>
      </c>
      <c r="U6" s="31">
        <v>6.7587316597591958</v>
      </c>
      <c r="V6" s="169">
        <v>5.8042296064516643</v>
      </c>
      <c r="W6" s="78">
        <v>0.95450205330753146</v>
      </c>
      <c r="X6" s="76">
        <v>116.4449396048454</v>
      </c>
      <c r="Y6" s="26">
        <v>28092580.8567512</v>
      </c>
      <c r="Z6" s="166">
        <v>0.29199523193507032</v>
      </c>
      <c r="AA6" s="166">
        <v>0.28861723625479319</v>
      </c>
      <c r="AB6" s="27">
        <v>3.377995680277079E-3</v>
      </c>
      <c r="AC6" s="76">
        <v>101.1704067726901</v>
      </c>
      <c r="AD6" s="24">
        <v>29452.207235022692</v>
      </c>
      <c r="AE6" s="30">
        <v>0.307733727396311</v>
      </c>
      <c r="AF6" s="166">
        <v>0.32781108241741802</v>
      </c>
      <c r="AG6" s="75">
        <v>-2.0077355021106968E-2</v>
      </c>
      <c r="AH6" s="76">
        <v>93.87532755968833</v>
      </c>
      <c r="AI6" s="26">
        <v>-174614.50334845411</v>
      </c>
      <c r="AJ6" s="166">
        <v>2.5177082767718441E-2</v>
      </c>
      <c r="AK6" s="166">
        <v>1.8836461399717539E-2</v>
      </c>
      <c r="AL6" s="27">
        <v>6.3406213680009052E-3</v>
      </c>
      <c r="AM6" s="76">
        <v>133.66142521915489</v>
      </c>
      <c r="AN6" s="26">
        <v>136740.3376950433</v>
      </c>
      <c r="AO6" s="166">
        <v>1.580098699767462E-2</v>
      </c>
      <c r="AP6" s="166">
        <v>1.0289066776495159E-2</v>
      </c>
      <c r="AQ6" s="27">
        <v>5.511920221179455E-3</v>
      </c>
      <c r="AR6" s="76">
        <v>153.5706526248926</v>
      </c>
      <c r="AS6" s="26">
        <v>95161.544316112733</v>
      </c>
      <c r="AT6" s="166">
        <v>5.5148913691950067E-2</v>
      </c>
      <c r="AU6" s="166">
        <v>4.7729580085244173E-2</v>
      </c>
      <c r="AV6" s="27">
        <v>7.419333606705901E-3</v>
      </c>
      <c r="AW6" s="76">
        <v>115.5445189198294</v>
      </c>
      <c r="AX6" s="26">
        <v>31911.162227797831</v>
      </c>
      <c r="AY6" s="166">
        <v>2.6699571774984089E-2</v>
      </c>
      <c r="AZ6" s="166">
        <v>2.7274902304809001E-2</v>
      </c>
      <c r="BA6" s="27">
        <v>-5.7533052982490507E-4</v>
      </c>
      <c r="BB6" s="76">
        <v>97.890622949276462</v>
      </c>
      <c r="BC6" s="26">
        <v>-200.72246590637249</v>
      </c>
      <c r="BD6" s="166">
        <v>6.2288965835774181E-2</v>
      </c>
      <c r="BE6" s="166">
        <v>5.5612532118989359E-2</v>
      </c>
      <c r="BF6" s="28">
        <v>6.6764337167848206E-3</v>
      </c>
      <c r="BG6" s="168">
        <v>112.005268349407</v>
      </c>
      <c r="BH6" s="29">
        <v>55854.670594333678</v>
      </c>
    </row>
    <row r="7" spans="2:60" ht="15.75" x14ac:dyDescent="0.25">
      <c r="B7" s="128" t="s">
        <v>22</v>
      </c>
      <c r="C7" s="21">
        <v>44927</v>
      </c>
      <c r="D7" s="187">
        <v>29431040</v>
      </c>
      <c r="E7" s="188">
        <v>1512168</v>
      </c>
      <c r="F7" s="30">
        <v>0.44089016222328542</v>
      </c>
      <c r="G7" s="166">
        <v>0.37966548690357149</v>
      </c>
      <c r="H7" s="167">
        <v>6.1224675319713817E-2</v>
      </c>
      <c r="I7" s="168">
        <v>116.12595230054809</v>
      </c>
      <c r="J7" s="23">
        <v>1801905.86832151</v>
      </c>
      <c r="K7" s="169">
        <v>8.383774917126356</v>
      </c>
      <c r="L7" s="169">
        <v>7.3363180204404168</v>
      </c>
      <c r="M7" s="78">
        <v>1.047456896685939</v>
      </c>
      <c r="N7" s="76">
        <v>114.27769207615481</v>
      </c>
      <c r="O7" s="24">
        <v>30827745.824639749</v>
      </c>
      <c r="P7" s="31">
        <v>5.836117242204149</v>
      </c>
      <c r="Q7" s="169">
        <v>5.0095716878018841</v>
      </c>
      <c r="R7" s="78">
        <v>0.82654555440226485</v>
      </c>
      <c r="S7" s="76">
        <v>116.4993258089284</v>
      </c>
      <c r="T7" s="26">
        <v>24326095.273435231</v>
      </c>
      <c r="U7" s="31">
        <v>6.758600205769147</v>
      </c>
      <c r="V7" s="169">
        <v>5.8035211696054931</v>
      </c>
      <c r="W7" s="78">
        <v>0.95507903616365386</v>
      </c>
      <c r="X7" s="76">
        <v>116.456888986046</v>
      </c>
      <c r="Y7" s="26">
        <v>28108969.31649394</v>
      </c>
      <c r="Z7" s="166">
        <v>0.2741338191579496</v>
      </c>
      <c r="AA7" s="166">
        <v>0.26888798016178839</v>
      </c>
      <c r="AB7" s="27">
        <v>5.2458389961612117E-3</v>
      </c>
      <c r="AC7" s="76">
        <v>101.95093845139711</v>
      </c>
      <c r="AD7" s="24">
        <v>45736.618426363959</v>
      </c>
      <c r="AE7" s="30">
        <v>0.30773232208829149</v>
      </c>
      <c r="AF7" s="166">
        <v>0.3278067924199663</v>
      </c>
      <c r="AG7" s="75">
        <v>-2.0074470331674751E-2</v>
      </c>
      <c r="AH7" s="76">
        <v>93.876127403133083</v>
      </c>
      <c r="AI7" s="26">
        <v>-174585.0587934322</v>
      </c>
      <c r="AJ7" s="166">
        <v>2.5176802502633031E-2</v>
      </c>
      <c r="AK7" s="166">
        <v>1.8835078834721481E-2</v>
      </c>
      <c r="AL7" s="27">
        <v>6.3417236679115486E-3</v>
      </c>
      <c r="AM7" s="76">
        <v>133.66974847071469</v>
      </c>
      <c r="AN7" s="26">
        <v>136762.10564899209</v>
      </c>
      <c r="AO7" s="166">
        <v>1.5801007259476099E-2</v>
      </c>
      <c r="AP7" s="166">
        <v>1.0289585695237869E-2</v>
      </c>
      <c r="AQ7" s="27">
        <v>5.5114215642382211E-3</v>
      </c>
      <c r="AR7" s="76">
        <v>153.56310474958161</v>
      </c>
      <c r="AS7" s="26">
        <v>95151.766741722284</v>
      </c>
      <c r="AT7" s="166">
        <v>5.5149084696550423E-2</v>
      </c>
      <c r="AU7" s="166">
        <v>4.7730444428540762E-2</v>
      </c>
      <c r="AV7" s="27">
        <v>7.4186402680096603E-3</v>
      </c>
      <c r="AW7" s="76">
        <v>115.5427848134044</v>
      </c>
      <c r="AX7" s="26">
        <v>31907.408582623651</v>
      </c>
      <c r="AY7" s="166">
        <v>2.6700566688355801E-2</v>
      </c>
      <c r="AZ7" s="166">
        <v>2.72814294830887E-2</v>
      </c>
      <c r="BA7" s="27">
        <v>-5.8086279473290245E-4</v>
      </c>
      <c r="BB7" s="76">
        <v>97.870849124335763</v>
      </c>
      <c r="BC7" s="26">
        <v>-202.64502233567291</v>
      </c>
      <c r="BD7" s="166">
        <v>6.2289009884148407E-2</v>
      </c>
      <c r="BE7" s="166">
        <v>5.5609908380648172E-2</v>
      </c>
      <c r="BF7" s="28">
        <v>6.6791015035002482E-3</v>
      </c>
      <c r="BG7" s="168">
        <v>112.0106320941621</v>
      </c>
      <c r="BH7" s="29">
        <v>55874.805082407227</v>
      </c>
    </row>
    <row r="8" spans="2:60" ht="15.75" x14ac:dyDescent="0.25">
      <c r="B8" s="135" t="s">
        <v>23</v>
      </c>
      <c r="C8" s="136">
        <v>44927</v>
      </c>
      <c r="D8" s="189">
        <v>27300105</v>
      </c>
      <c r="E8" s="190">
        <v>1187858</v>
      </c>
      <c r="F8" s="170">
        <v>0.44247584395737671</v>
      </c>
      <c r="G8" s="171">
        <v>0.39207211636407718</v>
      </c>
      <c r="H8" s="172">
        <v>5.040372759329953E-2</v>
      </c>
      <c r="I8" s="173">
        <v>112.8557287013226</v>
      </c>
      <c r="J8" s="174">
        <v>1376027.055688475</v>
      </c>
      <c r="K8" s="175">
        <v>8.44475647053366</v>
      </c>
      <c r="L8" s="175">
        <v>7.4783972611952629</v>
      </c>
      <c r="M8" s="176">
        <v>0.96635920933839703</v>
      </c>
      <c r="N8" s="177">
        <v>112.9220095641716</v>
      </c>
      <c r="O8" s="178">
        <v>26381707.882655218</v>
      </c>
      <c r="P8" s="179">
        <v>5.9095740840557207</v>
      </c>
      <c r="Q8" s="175">
        <v>5.1900900612699497</v>
      </c>
      <c r="R8" s="176">
        <v>0.71948402278577106</v>
      </c>
      <c r="S8" s="177">
        <v>113.86265005601319</v>
      </c>
      <c r="T8" s="180">
        <v>19641989.367873941</v>
      </c>
      <c r="U8" s="179">
        <v>6.8265983226071842</v>
      </c>
      <c r="V8" s="175">
        <v>5.99034564737536</v>
      </c>
      <c r="W8" s="176">
        <v>0.83625267523182423</v>
      </c>
      <c r="X8" s="177">
        <v>113.9600070589954</v>
      </c>
      <c r="Y8" s="180">
        <v>22829785.840359699</v>
      </c>
      <c r="Z8" s="171">
        <v>0.27124784902757559</v>
      </c>
      <c r="AA8" s="171">
        <v>0.2669576767338096</v>
      </c>
      <c r="AB8" s="181">
        <v>4.290172293766048E-3</v>
      </c>
      <c r="AC8" s="177">
        <v>101.60706084434641</v>
      </c>
      <c r="AD8" s="178">
        <v>34243.533173857999</v>
      </c>
      <c r="AE8" s="170">
        <v>0.31209671523238958</v>
      </c>
      <c r="AF8" s="171">
        <v>0.32658807440008308</v>
      </c>
      <c r="AG8" s="182">
        <v>-1.4491359167693559E-2</v>
      </c>
      <c r="AH8" s="177">
        <v>95.562802103440831</v>
      </c>
      <c r="AI8" s="180">
        <v>-116149.9537094457</v>
      </c>
      <c r="AJ8" s="171">
        <v>2.5084322277212471E-2</v>
      </c>
      <c r="AK8" s="171">
        <v>1.9861770724738409E-2</v>
      </c>
      <c r="AL8" s="181">
        <v>5.2225515524740619E-3</v>
      </c>
      <c r="AM8" s="177">
        <v>126.2944911853666</v>
      </c>
      <c r="AN8" s="180">
        <v>103892.33815205219</v>
      </c>
      <c r="AO8" s="171">
        <v>1.5952320521855329E-2</v>
      </c>
      <c r="AP8" s="171">
        <v>1.123314203335553E-2</v>
      </c>
      <c r="AQ8" s="181">
        <v>4.7191784884997989E-3</v>
      </c>
      <c r="AR8" s="177">
        <v>142.01120643259691</v>
      </c>
      <c r="AS8" s="180">
        <v>75061.88919549463</v>
      </c>
      <c r="AT8" s="171">
        <v>5.3914767642963483E-2</v>
      </c>
      <c r="AU8" s="171">
        <v>4.6922438429270963E-2</v>
      </c>
      <c r="AV8" s="181">
        <v>6.9923292136925266E-3</v>
      </c>
      <c r="AW8" s="177">
        <v>114.9018879831501</v>
      </c>
      <c r="AX8" s="180">
        <v>27880.59818170678</v>
      </c>
      <c r="AY8" s="171">
        <v>2.6861247572085661E-2</v>
      </c>
      <c r="AZ8" s="171">
        <v>2.5735992402659068E-2</v>
      </c>
      <c r="BA8" s="181">
        <v>1.125255169426589E-3</v>
      </c>
      <c r="BB8" s="177">
        <v>104.3723014516834</v>
      </c>
      <c r="BC8" s="180">
        <v>366.71728395061717</v>
      </c>
      <c r="BD8" s="171">
        <v>6.2054453586942032E-2</v>
      </c>
      <c r="BE8" s="171">
        <v>5.6302888191403139E-2</v>
      </c>
      <c r="BF8" s="183">
        <v>5.7515653955388926E-3</v>
      </c>
      <c r="BG8" s="173">
        <v>110.2154002757128</v>
      </c>
      <c r="BH8" s="184">
        <v>45269.495685557667</v>
      </c>
    </row>
    <row r="11" spans="2:60" x14ac:dyDescent="0.25">
      <c r="B11" s="194" t="s">
        <v>24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161"/>
    </row>
    <row r="12" spans="2:60" ht="15.75" x14ac:dyDescent="0.25">
      <c r="B12" s="162"/>
      <c r="C12" s="1"/>
      <c r="D12" s="185" t="s">
        <v>1</v>
      </c>
      <c r="E12" s="2"/>
      <c r="F12" s="185" t="s">
        <v>2</v>
      </c>
      <c r="G12" s="2"/>
      <c r="H12" s="2"/>
      <c r="I12" s="2"/>
      <c r="J12" s="2"/>
      <c r="K12" s="185" t="s">
        <v>3</v>
      </c>
      <c r="L12" s="2"/>
      <c r="M12" s="2"/>
      <c r="N12" s="2"/>
      <c r="O12" s="2"/>
      <c r="P12" s="185" t="s">
        <v>4</v>
      </c>
      <c r="Q12" s="2"/>
      <c r="R12" s="2"/>
      <c r="S12" s="2"/>
      <c r="T12" s="2"/>
      <c r="U12" s="185" t="s">
        <v>5</v>
      </c>
      <c r="V12" s="2"/>
      <c r="W12" s="2"/>
      <c r="X12" s="2"/>
      <c r="Y12" s="2"/>
      <c r="Z12" s="185" t="s">
        <v>6</v>
      </c>
      <c r="AA12" s="2"/>
      <c r="AB12" s="2"/>
      <c r="AC12" s="2"/>
      <c r="AD12" s="2"/>
      <c r="AE12" s="185" t="s">
        <v>7</v>
      </c>
      <c r="AF12" s="2"/>
      <c r="AG12" s="2"/>
      <c r="AH12" s="2"/>
      <c r="AI12" s="2"/>
      <c r="AJ12" s="185" t="s">
        <v>8</v>
      </c>
      <c r="AK12" s="2"/>
      <c r="AL12" s="2"/>
      <c r="AM12" s="2"/>
      <c r="AN12" s="2"/>
      <c r="AO12" s="191" t="s">
        <v>9</v>
      </c>
      <c r="AP12" s="5"/>
      <c r="AQ12" s="5"/>
      <c r="AR12" s="5"/>
      <c r="AS12" s="5"/>
      <c r="AT12" s="191" t="s">
        <v>10</v>
      </c>
      <c r="AU12" s="5"/>
      <c r="AV12" s="5"/>
      <c r="AW12" s="5"/>
      <c r="AX12" s="5"/>
      <c r="AY12" s="191" t="s">
        <v>43</v>
      </c>
      <c r="AZ12" s="5"/>
      <c r="BA12" s="5"/>
      <c r="BB12" s="5"/>
      <c r="BC12" s="5"/>
      <c r="BD12" s="192" t="s">
        <v>12</v>
      </c>
      <c r="BE12" s="8"/>
      <c r="BF12" s="8"/>
      <c r="BG12" s="8"/>
      <c r="BH12" s="163"/>
    </row>
    <row r="13" spans="2:60" ht="31.5" x14ac:dyDescent="0.25">
      <c r="B13" s="164" t="s">
        <v>20</v>
      </c>
      <c r="C13" s="9" t="s">
        <v>13</v>
      </c>
      <c r="D13" s="155" t="s">
        <v>14</v>
      </c>
      <c r="E13" s="10" t="s">
        <v>15</v>
      </c>
      <c r="F13" s="155" t="s">
        <v>14</v>
      </c>
      <c r="G13" s="10" t="s">
        <v>15</v>
      </c>
      <c r="H13" s="12" t="s">
        <v>16</v>
      </c>
      <c r="I13" s="12" t="s">
        <v>17</v>
      </c>
      <c r="J13" s="12" t="s">
        <v>18</v>
      </c>
      <c r="K13" s="155" t="s">
        <v>14</v>
      </c>
      <c r="L13" s="10" t="s">
        <v>15</v>
      </c>
      <c r="M13" s="12" t="s">
        <v>16</v>
      </c>
      <c r="N13" s="12" t="s">
        <v>17</v>
      </c>
      <c r="O13" s="14" t="s">
        <v>18</v>
      </c>
      <c r="P13" s="155" t="s">
        <v>14</v>
      </c>
      <c r="Q13" s="10" t="s">
        <v>15</v>
      </c>
      <c r="R13" s="12" t="s">
        <v>16</v>
      </c>
      <c r="S13" s="12" t="s">
        <v>17</v>
      </c>
      <c r="T13" s="12" t="s">
        <v>18</v>
      </c>
      <c r="U13" s="155" t="s">
        <v>14</v>
      </c>
      <c r="V13" s="10" t="s">
        <v>15</v>
      </c>
      <c r="W13" s="12" t="s">
        <v>16</v>
      </c>
      <c r="X13" s="12" t="s">
        <v>17</v>
      </c>
      <c r="Y13" s="12" t="s">
        <v>18</v>
      </c>
      <c r="Z13" s="155" t="s">
        <v>14</v>
      </c>
      <c r="AA13" s="10" t="s">
        <v>15</v>
      </c>
      <c r="AB13" s="12" t="s">
        <v>16</v>
      </c>
      <c r="AC13" s="12" t="s">
        <v>17</v>
      </c>
      <c r="AD13" s="12" t="s">
        <v>18</v>
      </c>
      <c r="AE13" s="155" t="s">
        <v>14</v>
      </c>
      <c r="AF13" s="10" t="s">
        <v>15</v>
      </c>
      <c r="AG13" s="12" t="s">
        <v>16</v>
      </c>
      <c r="AH13" s="12" t="s">
        <v>17</v>
      </c>
      <c r="AI13" s="12" t="s">
        <v>18</v>
      </c>
      <c r="AJ13" s="155" t="s">
        <v>14</v>
      </c>
      <c r="AK13" s="10" t="s">
        <v>15</v>
      </c>
      <c r="AL13" s="12" t="s">
        <v>16</v>
      </c>
      <c r="AM13" s="12" t="s">
        <v>17</v>
      </c>
      <c r="AN13" s="12" t="s">
        <v>18</v>
      </c>
      <c r="AO13" s="158" t="s">
        <v>14</v>
      </c>
      <c r="AP13" s="15" t="s">
        <v>15</v>
      </c>
      <c r="AQ13" s="16" t="s">
        <v>16</v>
      </c>
      <c r="AR13" s="16" t="s">
        <v>17</v>
      </c>
      <c r="AS13" s="16" t="s">
        <v>18</v>
      </c>
      <c r="AT13" s="158" t="s">
        <v>14</v>
      </c>
      <c r="AU13" s="15" t="s">
        <v>15</v>
      </c>
      <c r="AV13" s="16" t="s">
        <v>16</v>
      </c>
      <c r="AW13" s="16" t="s">
        <v>17</v>
      </c>
      <c r="AX13" s="16" t="s">
        <v>18</v>
      </c>
      <c r="AY13" s="158" t="s">
        <v>14</v>
      </c>
      <c r="AZ13" s="15" t="s">
        <v>15</v>
      </c>
      <c r="BA13" s="16" t="s">
        <v>16</v>
      </c>
      <c r="BB13" s="16" t="s">
        <v>17</v>
      </c>
      <c r="BC13" s="16" t="s">
        <v>18</v>
      </c>
      <c r="BD13" s="193" t="s">
        <v>14</v>
      </c>
      <c r="BE13" s="19" t="s">
        <v>15</v>
      </c>
      <c r="BF13" s="20" t="s">
        <v>16</v>
      </c>
      <c r="BG13" s="20" t="s">
        <v>19</v>
      </c>
      <c r="BH13" s="165"/>
    </row>
    <row r="14" spans="2:60" ht="15.75" x14ac:dyDescent="0.25">
      <c r="B14" s="128" t="s">
        <v>42</v>
      </c>
      <c r="C14" s="21">
        <v>44927</v>
      </c>
      <c r="D14" s="149">
        <f>D6-D5</f>
        <v>0</v>
      </c>
      <c r="E14" s="73">
        <f t="shared" ref="E14:BH14" si="0">E6-E5</f>
        <v>0</v>
      </c>
      <c r="F14" s="30">
        <f t="shared" si="0"/>
        <v>-1.0575349451052984E-4</v>
      </c>
      <c r="G14" s="166">
        <f t="shared" si="0"/>
        <v>-3.1538882702553117E-4</v>
      </c>
      <c r="H14" s="167">
        <f t="shared" si="0"/>
        <v>2.0963533251493888E-4</v>
      </c>
      <c r="I14" s="168">
        <f t="shared" si="0"/>
        <v>0.12117887617769441</v>
      </c>
      <c r="J14" s="23">
        <f t="shared" si="0"/>
        <v>0.23704020190052688</v>
      </c>
      <c r="K14" s="211">
        <f t="shared" si="0"/>
        <v>-1.6093166924392222E-2</v>
      </c>
      <c r="L14" s="211">
        <f t="shared" si="0"/>
        <v>3.692020658414652E-2</v>
      </c>
      <c r="M14" s="78">
        <f t="shared" si="0"/>
        <v>-3.0133735085380309E-3</v>
      </c>
      <c r="N14" s="76">
        <f t="shared" si="0"/>
        <v>0.27011057789479764</v>
      </c>
      <c r="O14" s="24">
        <f t="shared" si="0"/>
        <v>-0.53756967931985855</v>
      </c>
      <c r="P14" s="213">
        <f t="shared" si="0"/>
        <v>3.6212777797351769E-2</v>
      </c>
      <c r="Q14" s="211">
        <f t="shared" si="0"/>
        <v>9.8539171006661874E-3</v>
      </c>
      <c r="R14" s="78">
        <f t="shared" si="0"/>
        <v>-3.6411393033136674E-3</v>
      </c>
      <c r="S14" s="76">
        <f t="shared" si="0"/>
        <v>0.49466979218669849</v>
      </c>
      <c r="T14" s="26">
        <f t="shared" si="0"/>
        <v>-0.14762889966368675</v>
      </c>
      <c r="U14" s="213">
        <f t="shared" si="0"/>
        <v>-4.1268340240804058E-2</v>
      </c>
      <c r="V14" s="211">
        <f t="shared" si="0"/>
        <v>4.2296064516644805E-3</v>
      </c>
      <c r="W14" s="78">
        <f t="shared" si="0"/>
        <v>4.5020533075315061E-3</v>
      </c>
      <c r="X14" s="76">
        <f t="shared" si="0"/>
        <v>0.44493960484540196</v>
      </c>
      <c r="Y14" s="26">
        <f t="shared" si="0"/>
        <v>-0.14324880018830299</v>
      </c>
      <c r="Z14" s="215">
        <f t="shared" si="0"/>
        <v>-4.7680649296610866E-6</v>
      </c>
      <c r="AA14" s="215">
        <f t="shared" si="0"/>
        <v>-3.8276374520679335E-4</v>
      </c>
      <c r="AB14" s="27">
        <f t="shared" si="0"/>
        <v>-2.2004319722920829E-5</v>
      </c>
      <c r="AC14" s="76">
        <f t="shared" si="0"/>
        <v>0.17040677269010018</v>
      </c>
      <c r="AD14" s="24">
        <f t="shared" si="0"/>
        <v>0.20723502269174787</v>
      </c>
      <c r="AE14" s="217">
        <f t="shared" si="0"/>
        <v>-2.6627260368899952E-4</v>
      </c>
      <c r="AF14" s="215">
        <f t="shared" si="0"/>
        <v>-1.8891758258199332E-4</v>
      </c>
      <c r="AG14" s="75">
        <f t="shared" si="0"/>
        <v>-7.7355021106968042E-5</v>
      </c>
      <c r="AH14" s="76">
        <f t="shared" si="0"/>
        <v>-0.12467244031167013</v>
      </c>
      <c r="AI14" s="26">
        <f t="shared" si="0"/>
        <v>0.49665154589456506</v>
      </c>
      <c r="AJ14" s="215">
        <f t="shared" si="0"/>
        <v>1.7708276771843945E-4</v>
      </c>
      <c r="AK14" s="215">
        <f t="shared" si="0"/>
        <v>-1.6353860028246042E-4</v>
      </c>
      <c r="AL14" s="27">
        <f t="shared" si="0"/>
        <v>4.0621368000905156E-5</v>
      </c>
      <c r="AM14" s="76">
        <f t="shared" si="0"/>
        <v>-0.33857478084510717</v>
      </c>
      <c r="AN14" s="26">
        <f t="shared" si="0"/>
        <v>0.33769504330120981</v>
      </c>
      <c r="AO14" s="215">
        <f t="shared" si="0"/>
        <v>-1.9901300232538083E-4</v>
      </c>
      <c r="AP14" s="215">
        <f t="shared" si="0"/>
        <v>2.8906677649515912E-4</v>
      </c>
      <c r="AQ14" s="27">
        <f t="shared" si="0"/>
        <v>1.1920221179455293E-5</v>
      </c>
      <c r="AR14" s="76">
        <f t="shared" si="0"/>
        <v>-0.42934737510739751</v>
      </c>
      <c r="AS14" s="26">
        <f t="shared" si="0"/>
        <v>-0.45568388726678677</v>
      </c>
      <c r="AT14" s="215">
        <f t="shared" si="0"/>
        <v>1.4891369195006721E-4</v>
      </c>
      <c r="AU14" s="215">
        <f t="shared" si="0"/>
        <v>-2.7041991475582755E-4</v>
      </c>
      <c r="AV14" s="27">
        <f t="shared" si="0"/>
        <v>1.9333606705900647E-5</v>
      </c>
      <c r="AW14" s="76">
        <f t="shared" si="0"/>
        <v>-0.45548108017059974</v>
      </c>
      <c r="AX14" s="26">
        <f t="shared" si="0"/>
        <v>0.16222779783129226</v>
      </c>
      <c r="AY14" s="215">
        <f t="shared" si="0"/>
        <v>-3.0042822501591057E-4</v>
      </c>
      <c r="AZ14" s="215">
        <f t="shared" si="0"/>
        <v>2.7490230480900144E-4</v>
      </c>
      <c r="BA14" s="27">
        <f t="shared" si="0"/>
        <v>2.4669470175094879E-5</v>
      </c>
      <c r="BB14" s="76">
        <f t="shared" si="0"/>
        <v>-0.10937705072353765</v>
      </c>
      <c r="BC14" s="26">
        <f t="shared" si="0"/>
        <v>0.27753409362750858</v>
      </c>
      <c r="BD14" s="215">
        <f t="shared" si="0"/>
        <v>2.8896583577418117E-4</v>
      </c>
      <c r="BE14" s="215">
        <f t="shared" si="0"/>
        <v>-3.8746788101064189E-4</v>
      </c>
      <c r="BF14" s="28">
        <f t="shared" si="0"/>
        <v>-2.3566283215179645E-5</v>
      </c>
      <c r="BG14" s="168">
        <f t="shared" si="0"/>
        <v>5.268349407003825E-3</v>
      </c>
      <c r="BH14" s="29">
        <f t="shared" si="0"/>
        <v>0</v>
      </c>
    </row>
    <row r="15" spans="2:60" ht="15.75" x14ac:dyDescent="0.25">
      <c r="B15" s="128" t="s">
        <v>25</v>
      </c>
      <c r="C15" s="21">
        <v>44927</v>
      </c>
      <c r="D15" s="149">
        <f>D7-D6</f>
        <v>-621</v>
      </c>
      <c r="E15" s="73">
        <f t="shared" ref="E14:BH15" si="1">E7-E6</f>
        <v>-124</v>
      </c>
      <c r="F15" s="30">
        <f t="shared" si="1"/>
        <v>-4.0842822040532134E-6</v>
      </c>
      <c r="G15" s="166">
        <f t="shared" si="1"/>
        <v>-1.9124269402981398E-5</v>
      </c>
      <c r="H15" s="167">
        <f t="shared" si="1"/>
        <v>1.5039987198879612E-5</v>
      </c>
      <c r="I15" s="168">
        <f t="shared" si="1"/>
        <v>4.7734243703985157E-3</v>
      </c>
      <c r="J15" s="23">
        <f t="shared" si="1"/>
        <v>404.63128130813129</v>
      </c>
      <c r="K15" s="211">
        <f t="shared" si="1"/>
        <v>-1.3191594925210381E-4</v>
      </c>
      <c r="L15" s="211">
        <f t="shared" si="1"/>
        <v>-6.0218614372953283E-4</v>
      </c>
      <c r="M15" s="78">
        <f t="shared" si="1"/>
        <v>4.7027019447698493E-4</v>
      </c>
      <c r="N15" s="76">
        <f t="shared" si="1"/>
        <v>7.5814982600093117E-3</v>
      </c>
      <c r="O15" s="24">
        <f t="shared" si="1"/>
        <v>13190.362209428102</v>
      </c>
      <c r="P15" s="213">
        <f t="shared" si="1"/>
        <v>-9.5535593202633606E-5</v>
      </c>
      <c r="Q15" s="211">
        <f t="shared" si="1"/>
        <v>-2.8222929878207736E-4</v>
      </c>
      <c r="R15" s="78">
        <f t="shared" si="1"/>
        <v>1.8669370557855558E-4</v>
      </c>
      <c r="S15" s="76">
        <f t="shared" si="1"/>
        <v>4.6560167417055709E-3</v>
      </c>
      <c r="T15" s="26">
        <f t="shared" si="1"/>
        <v>4981.4210641309619</v>
      </c>
      <c r="U15" s="213">
        <f t="shared" si="1"/>
        <v>-1.3145399004876879E-4</v>
      </c>
      <c r="V15" s="211">
        <f t="shared" si="1"/>
        <v>-7.0843684617116764E-4</v>
      </c>
      <c r="W15" s="78">
        <f t="shared" si="1"/>
        <v>5.7698285612239886E-4</v>
      </c>
      <c r="X15" s="76">
        <f t="shared" si="1"/>
        <v>1.1949381200594189E-2</v>
      </c>
      <c r="Y15" s="26">
        <f t="shared" si="1"/>
        <v>16388.459742739797</v>
      </c>
      <c r="Z15" s="215">
        <f t="shared" si="1"/>
        <v>-1.7861412777120722E-2</v>
      </c>
      <c r="AA15" s="215">
        <f t="shared" si="1"/>
        <v>-1.9729256093004799E-2</v>
      </c>
      <c r="AB15" s="27">
        <f t="shared" si="1"/>
        <v>1.8678433158841328E-3</v>
      </c>
      <c r="AC15" s="76">
        <f t="shared" si="1"/>
        <v>0.7805316787070069</v>
      </c>
      <c r="AD15" s="24">
        <f t="shared" si="1"/>
        <v>16284.411191341267</v>
      </c>
      <c r="AE15" s="217">
        <f t="shared" si="1"/>
        <v>-1.4053080195086665E-6</v>
      </c>
      <c r="AF15" s="215">
        <f t="shared" si="1"/>
        <v>-4.2899974517229822E-6</v>
      </c>
      <c r="AG15" s="75">
        <f t="shared" si="1"/>
        <v>2.8846894322177852E-6</v>
      </c>
      <c r="AH15" s="76">
        <f t="shared" si="1"/>
        <v>7.9984344475292346E-4</v>
      </c>
      <c r="AI15" s="26">
        <f t="shared" si="1"/>
        <v>29.444555021909764</v>
      </c>
      <c r="AJ15" s="215">
        <f t="shared" si="1"/>
        <v>-2.8026508541029171E-7</v>
      </c>
      <c r="AK15" s="215">
        <f t="shared" si="1"/>
        <v>-1.3825649960580444E-6</v>
      </c>
      <c r="AL15" s="27">
        <f t="shared" si="1"/>
        <v>1.1022999106434159E-6</v>
      </c>
      <c r="AM15" s="76">
        <f t="shared" si="1"/>
        <v>8.3232515598012924E-3</v>
      </c>
      <c r="AN15" s="26">
        <f t="shared" si="1"/>
        <v>21.767953948787181</v>
      </c>
      <c r="AO15" s="215">
        <f t="shared" si="1"/>
        <v>2.0261801479681818E-8</v>
      </c>
      <c r="AP15" s="215">
        <f t="shared" si="1"/>
        <v>5.1891874271008109E-7</v>
      </c>
      <c r="AQ15" s="27">
        <f t="shared" si="1"/>
        <v>-4.9865694123386872E-7</v>
      </c>
      <c r="AR15" s="76">
        <f t="shared" si="1"/>
        <v>-7.5478753109905483E-3</v>
      </c>
      <c r="AS15" s="26">
        <f t="shared" si="1"/>
        <v>-9.7775743904494448</v>
      </c>
      <c r="AT15" s="215">
        <f t="shared" si="1"/>
        <v>1.7100460035501808E-7</v>
      </c>
      <c r="AU15" s="215">
        <f t="shared" si="1"/>
        <v>8.6434329658879872E-7</v>
      </c>
      <c r="AV15" s="27">
        <f t="shared" si="1"/>
        <v>-6.9333869624071953E-7</v>
      </c>
      <c r="AW15" s="76">
        <f t="shared" si="1"/>
        <v>-1.7341064250047111E-3</v>
      </c>
      <c r="AX15" s="26">
        <f t="shared" si="1"/>
        <v>-3.7536451741798373</v>
      </c>
      <c r="AY15" s="215">
        <f t="shared" si="1"/>
        <v>9.94913371712286E-7</v>
      </c>
      <c r="AZ15" s="215">
        <f t="shared" si="1"/>
        <v>6.5271782796992583E-6</v>
      </c>
      <c r="BA15" s="27">
        <f t="shared" si="1"/>
        <v>-5.5322649079973807E-6</v>
      </c>
      <c r="BB15" s="76">
        <f t="shared" si="1"/>
        <v>-1.9773824940699569E-2</v>
      </c>
      <c r="BC15" s="26">
        <f t="shared" si="1"/>
        <v>-1.922556429300414</v>
      </c>
      <c r="BD15" s="215">
        <f t="shared" si="1"/>
        <v>4.4048374225891251E-8</v>
      </c>
      <c r="BE15" s="215">
        <f t="shared" si="1"/>
        <v>-2.6237383411870097E-6</v>
      </c>
      <c r="BF15" s="28">
        <f t="shared" si="1"/>
        <v>2.6677867154276461E-6</v>
      </c>
      <c r="BG15" s="168">
        <f t="shared" si="1"/>
        <v>5.3637447551011519E-3</v>
      </c>
      <c r="BH15" s="29">
        <f t="shared" si="1"/>
        <v>20.13448807354871</v>
      </c>
    </row>
    <row r="16" spans="2:60" ht="15.75" x14ac:dyDescent="0.25">
      <c r="B16" s="128" t="s">
        <v>26</v>
      </c>
      <c r="C16" s="21">
        <v>44927</v>
      </c>
      <c r="D16" s="149">
        <f>D8-D7</f>
        <v>-2130935</v>
      </c>
      <c r="E16" s="73">
        <f t="shared" ref="E16:BH16" si="2">E8-E7</f>
        <v>-324310</v>
      </c>
      <c r="F16" s="30">
        <f t="shared" si="2"/>
        <v>1.5856817340912932E-3</v>
      </c>
      <c r="G16" s="166">
        <f t="shared" si="2"/>
        <v>1.2406629460505691E-2</v>
      </c>
      <c r="H16" s="167">
        <f t="shared" si="2"/>
        <v>-1.0820947726414287E-2</v>
      </c>
      <c r="I16" s="168">
        <f t="shared" si="2"/>
        <v>-3.2702235992254884</v>
      </c>
      <c r="J16" s="23">
        <f t="shared" si="2"/>
        <v>-425878.81263303501</v>
      </c>
      <c r="K16" s="211">
        <f t="shared" si="2"/>
        <v>6.0981553407303934E-2</v>
      </c>
      <c r="L16" s="211">
        <f t="shared" si="2"/>
        <v>0.14207924075484613</v>
      </c>
      <c r="M16" s="78">
        <f t="shared" si="2"/>
        <v>-8.1097687347541969E-2</v>
      </c>
      <c r="N16" s="76">
        <f t="shared" si="2"/>
        <v>-1.3556825119832041</v>
      </c>
      <c r="O16" s="24">
        <f t="shared" si="2"/>
        <v>-4446037.9419845305</v>
      </c>
      <c r="P16" s="213">
        <f t="shared" si="2"/>
        <v>7.3456841851571752E-2</v>
      </c>
      <c r="Q16" s="211">
        <f t="shared" si="2"/>
        <v>0.18051837346806554</v>
      </c>
      <c r="R16" s="78">
        <f t="shared" si="2"/>
        <v>-0.10706153161649379</v>
      </c>
      <c r="S16" s="76">
        <f t="shared" si="2"/>
        <v>-2.6366757529152096</v>
      </c>
      <c r="T16" s="26">
        <f t="shared" si="2"/>
        <v>-4684105.9055612907</v>
      </c>
      <c r="U16" s="213">
        <f t="shared" si="2"/>
        <v>6.7998116838037248E-2</v>
      </c>
      <c r="V16" s="211">
        <f t="shared" si="2"/>
        <v>0.18682447776986688</v>
      </c>
      <c r="W16" s="78">
        <f t="shared" si="2"/>
        <v>-0.11882636093182963</v>
      </c>
      <c r="X16" s="76">
        <f t="shared" si="2"/>
        <v>-2.4968819270505946</v>
      </c>
      <c r="Y16" s="26">
        <f t="shared" si="2"/>
        <v>-5279183.4761342406</v>
      </c>
      <c r="Z16" s="215">
        <f t="shared" si="2"/>
        <v>-2.8859701303740048E-3</v>
      </c>
      <c r="AA16" s="215">
        <f t="shared" si="2"/>
        <v>-1.9303034279787856E-3</v>
      </c>
      <c r="AB16" s="27">
        <f t="shared" si="2"/>
        <v>-9.5566670239516371E-4</v>
      </c>
      <c r="AC16" s="76">
        <f t="shared" si="2"/>
        <v>-0.34387760705070036</v>
      </c>
      <c r="AD16" s="24">
        <f t="shared" si="2"/>
        <v>-11493.08525250596</v>
      </c>
      <c r="AE16" s="217">
        <f t="shared" si="2"/>
        <v>4.3643931440980888E-3</v>
      </c>
      <c r="AF16" s="215">
        <f t="shared" si="2"/>
        <v>-1.2187180198832137E-3</v>
      </c>
      <c r="AG16" s="75">
        <f t="shared" si="2"/>
        <v>5.5831111639811914E-3</v>
      </c>
      <c r="AH16" s="76">
        <f t="shared" si="2"/>
        <v>1.6866747003077478</v>
      </c>
      <c r="AI16" s="26">
        <f t="shared" si="2"/>
        <v>58435.105083986491</v>
      </c>
      <c r="AJ16" s="215">
        <f t="shared" si="2"/>
        <v>-9.2480225420559642E-5</v>
      </c>
      <c r="AK16" s="215">
        <f t="shared" si="2"/>
        <v>1.0266918900169279E-3</v>
      </c>
      <c r="AL16" s="27">
        <f t="shared" si="2"/>
        <v>-1.1191721154374867E-3</v>
      </c>
      <c r="AM16" s="76">
        <f t="shared" si="2"/>
        <v>-7.3752572853480984</v>
      </c>
      <c r="AN16" s="26">
        <f t="shared" si="2"/>
        <v>-32869.767496939894</v>
      </c>
      <c r="AO16" s="215">
        <f t="shared" si="2"/>
        <v>1.513132623792296E-4</v>
      </c>
      <c r="AP16" s="215">
        <f t="shared" si="2"/>
        <v>9.4355633811766051E-4</v>
      </c>
      <c r="AQ16" s="27">
        <f t="shared" si="2"/>
        <v>-7.9224307573842224E-4</v>
      </c>
      <c r="AR16" s="76">
        <f t="shared" si="2"/>
        <v>-11.551898316984705</v>
      </c>
      <c r="AS16" s="26">
        <f t="shared" si="2"/>
        <v>-20089.877546227654</v>
      </c>
      <c r="AT16" s="215">
        <f t="shared" si="2"/>
        <v>-1.2343170535869391E-3</v>
      </c>
      <c r="AU16" s="215">
        <f t="shared" si="2"/>
        <v>-8.0800599926979938E-4</v>
      </c>
      <c r="AV16" s="27">
        <f t="shared" si="2"/>
        <v>-4.2631105431713365E-4</v>
      </c>
      <c r="AW16" s="76">
        <f t="shared" si="2"/>
        <v>-0.64089683025429167</v>
      </c>
      <c r="AX16" s="26">
        <f t="shared" si="2"/>
        <v>-4026.810400916871</v>
      </c>
      <c r="AY16" s="215">
        <f t="shared" si="2"/>
        <v>1.6068088372985997E-4</v>
      </c>
      <c r="AZ16" s="215">
        <f t="shared" si="2"/>
        <v>-1.5454370804296319E-3</v>
      </c>
      <c r="BA16" s="27">
        <f t="shared" si="2"/>
        <v>1.7061179641594914E-3</v>
      </c>
      <c r="BB16" s="76">
        <f t="shared" si="2"/>
        <v>6.5014523273476357</v>
      </c>
      <c r="BC16" s="26">
        <f t="shared" si="2"/>
        <v>569.36230628629005</v>
      </c>
      <c r="BD16" s="215">
        <f t="shared" si="2"/>
        <v>-2.3455629720637444E-4</v>
      </c>
      <c r="BE16" s="215">
        <f t="shared" si="2"/>
        <v>6.9297981075496645E-4</v>
      </c>
      <c r="BF16" s="28">
        <f t="shared" si="2"/>
        <v>-9.2753610796135564E-4</v>
      </c>
      <c r="BG16" s="168">
        <f t="shared" si="2"/>
        <v>-1.7952318184493095</v>
      </c>
      <c r="BH16" s="29">
        <f t="shared" si="2"/>
        <v>-10605.30939684956</v>
      </c>
    </row>
    <row r="17" spans="2:60" ht="15.75" x14ac:dyDescent="0.25">
      <c r="B17" s="135" t="s">
        <v>27</v>
      </c>
      <c r="C17" s="136">
        <v>44927</v>
      </c>
      <c r="D17" s="156">
        <f>D8-D6</f>
        <v>-2131556</v>
      </c>
      <c r="E17" s="140">
        <f t="shared" ref="E17:BH17" si="3">E8-E6</f>
        <v>-324434</v>
      </c>
      <c r="F17" s="170">
        <f t="shared" si="3"/>
        <v>1.58159745188724E-3</v>
      </c>
      <c r="G17" s="171">
        <f t="shared" si="3"/>
        <v>1.238750519110271E-2</v>
      </c>
      <c r="H17" s="172">
        <f t="shared" si="3"/>
        <v>-1.0805907739215408E-2</v>
      </c>
      <c r="I17" s="173">
        <f t="shared" si="3"/>
        <v>-3.2654501748550899</v>
      </c>
      <c r="J17" s="174">
        <f t="shared" si="3"/>
        <v>-425474.18135172687</v>
      </c>
      <c r="K17" s="212">
        <f t="shared" si="3"/>
        <v>6.0849637458051831E-2</v>
      </c>
      <c r="L17" s="212">
        <f t="shared" si="3"/>
        <v>0.14147705461111659</v>
      </c>
      <c r="M17" s="176">
        <f t="shared" si="3"/>
        <v>-8.0627417153064984E-2</v>
      </c>
      <c r="N17" s="177">
        <f t="shared" si="3"/>
        <v>-1.3481010137231948</v>
      </c>
      <c r="O17" s="178">
        <f t="shared" si="3"/>
        <v>-4432847.5797751024</v>
      </c>
      <c r="P17" s="214">
        <f t="shared" si="3"/>
        <v>7.3361306258369119E-2</v>
      </c>
      <c r="Q17" s="212">
        <f t="shared" si="3"/>
        <v>0.18023614416928346</v>
      </c>
      <c r="R17" s="176">
        <f t="shared" si="3"/>
        <v>-0.10687483791091523</v>
      </c>
      <c r="S17" s="177">
        <f t="shared" si="3"/>
        <v>-2.632019736173504</v>
      </c>
      <c r="T17" s="180">
        <f t="shared" si="3"/>
        <v>-4679124.4844971597</v>
      </c>
      <c r="U17" s="214">
        <f t="shared" si="3"/>
        <v>6.7866662847988479E-2</v>
      </c>
      <c r="V17" s="212">
        <f t="shared" si="3"/>
        <v>0.18611604092369571</v>
      </c>
      <c r="W17" s="176">
        <f t="shared" si="3"/>
        <v>-0.11824937807570723</v>
      </c>
      <c r="X17" s="177">
        <f t="shared" si="3"/>
        <v>-2.4849325458500005</v>
      </c>
      <c r="Y17" s="180">
        <f t="shared" si="3"/>
        <v>-5262795.0163915008</v>
      </c>
      <c r="Z17" s="216">
        <f t="shared" si="3"/>
        <v>-2.0747382907494727E-2</v>
      </c>
      <c r="AA17" s="216">
        <f t="shared" si="3"/>
        <v>-2.1659559520983585E-2</v>
      </c>
      <c r="AB17" s="181">
        <f t="shared" si="3"/>
        <v>9.1217661348896905E-4</v>
      </c>
      <c r="AC17" s="177">
        <f t="shared" si="3"/>
        <v>0.43665407165630654</v>
      </c>
      <c r="AD17" s="178">
        <f t="shared" si="3"/>
        <v>4791.3259388353072</v>
      </c>
      <c r="AE17" s="218">
        <f t="shared" si="3"/>
        <v>4.3629878360785801E-3</v>
      </c>
      <c r="AF17" s="216">
        <f t="shared" si="3"/>
        <v>-1.2230080173349367E-3</v>
      </c>
      <c r="AG17" s="182">
        <f t="shared" si="3"/>
        <v>5.5859958534134092E-3</v>
      </c>
      <c r="AH17" s="177">
        <f t="shared" si="3"/>
        <v>1.6874745437525007</v>
      </c>
      <c r="AI17" s="180">
        <f t="shared" si="3"/>
        <v>58464.549639008401</v>
      </c>
      <c r="AJ17" s="216">
        <f t="shared" si="3"/>
        <v>-9.2760490505969934E-5</v>
      </c>
      <c r="AK17" s="216">
        <f t="shared" si="3"/>
        <v>1.0253093250208699E-3</v>
      </c>
      <c r="AL17" s="181">
        <f t="shared" si="3"/>
        <v>-1.1180698155268433E-3</v>
      </c>
      <c r="AM17" s="177">
        <f t="shared" si="3"/>
        <v>-7.3669340337882971</v>
      </c>
      <c r="AN17" s="180">
        <f t="shared" si="3"/>
        <v>-32847.999542991107</v>
      </c>
      <c r="AO17" s="216">
        <f t="shared" si="3"/>
        <v>1.5133352418070928E-4</v>
      </c>
      <c r="AP17" s="216">
        <f t="shared" si="3"/>
        <v>9.440752568603706E-4</v>
      </c>
      <c r="AQ17" s="181">
        <f t="shared" si="3"/>
        <v>-7.9274173267965611E-4</v>
      </c>
      <c r="AR17" s="177">
        <f t="shared" si="3"/>
        <v>-11.559446192295695</v>
      </c>
      <c r="AS17" s="180">
        <f t="shared" si="3"/>
        <v>-20099.655120618103</v>
      </c>
      <c r="AT17" s="216">
        <f t="shared" si="3"/>
        <v>-1.2341460489865841E-3</v>
      </c>
      <c r="AU17" s="216">
        <f t="shared" si="3"/>
        <v>-8.0714165597321058E-4</v>
      </c>
      <c r="AV17" s="181">
        <f t="shared" si="3"/>
        <v>-4.2700439301337437E-4</v>
      </c>
      <c r="AW17" s="177">
        <f t="shared" si="3"/>
        <v>-0.64263093667929638</v>
      </c>
      <c r="AX17" s="180">
        <f t="shared" si="3"/>
        <v>-4030.5640460910508</v>
      </c>
      <c r="AY17" s="216">
        <f t="shared" si="3"/>
        <v>1.6167579710157226E-4</v>
      </c>
      <c r="AZ17" s="216">
        <f t="shared" si="3"/>
        <v>-1.5389099021499326E-3</v>
      </c>
      <c r="BA17" s="181">
        <f t="shared" si="3"/>
        <v>1.7005856992514941E-3</v>
      </c>
      <c r="BB17" s="177">
        <f t="shared" si="3"/>
        <v>6.4816785024069361</v>
      </c>
      <c r="BC17" s="180">
        <f t="shared" si="3"/>
        <v>567.43974985698969</v>
      </c>
      <c r="BD17" s="216">
        <f t="shared" si="3"/>
        <v>-2.3451224883214855E-4</v>
      </c>
      <c r="BE17" s="216">
        <f t="shared" si="3"/>
        <v>6.9035607241377944E-4</v>
      </c>
      <c r="BF17" s="183">
        <f t="shared" si="3"/>
        <v>-9.2486832124592799E-4</v>
      </c>
      <c r="BG17" s="173">
        <f t="shared" si="3"/>
        <v>-1.7898680736942083</v>
      </c>
      <c r="BH17" s="184">
        <f t="shared" si="3"/>
        <v>-10585.174908776011</v>
      </c>
    </row>
    <row r="19" spans="2:60" x14ac:dyDescent="0.25">
      <c r="B19" t="s">
        <v>37</v>
      </c>
    </row>
    <row r="20" spans="2:60" x14ac:dyDescent="0.25">
      <c r="B20" s="117"/>
      <c r="C20" s="195"/>
    </row>
    <row r="21" spans="2:60" ht="15.75" x14ac:dyDescent="0.25">
      <c r="B21" s="164" t="s">
        <v>20</v>
      </c>
      <c r="C21" s="196" t="s">
        <v>38</v>
      </c>
    </row>
    <row r="22" spans="2:60" x14ac:dyDescent="0.25">
      <c r="B22" t="s">
        <v>42</v>
      </c>
      <c r="C22" t="s">
        <v>44</v>
      </c>
    </row>
    <row r="23" spans="2:60" x14ac:dyDescent="0.25">
      <c r="B23" s="128" t="s">
        <v>25</v>
      </c>
      <c r="C23" s="134" t="s">
        <v>40</v>
      </c>
    </row>
    <row r="24" spans="2:60" x14ac:dyDescent="0.25">
      <c r="B24" s="135" t="s">
        <v>26</v>
      </c>
      <c r="C24" s="137" t="s">
        <v>39</v>
      </c>
    </row>
    <row r="26" spans="2:60" x14ac:dyDescent="0.25">
      <c r="B26" t="s">
        <v>27</v>
      </c>
      <c r="C26" t="s">
        <v>45</v>
      </c>
    </row>
  </sheetData>
  <mergeCells count="24">
    <mergeCell ref="AE12:AI12"/>
    <mergeCell ref="AJ12:AN12"/>
    <mergeCell ref="AO12:AS12"/>
    <mergeCell ref="AT12:AX12"/>
    <mergeCell ref="AY12:BC12"/>
    <mergeCell ref="BD12:BH12"/>
    <mergeCell ref="D12:E12"/>
    <mergeCell ref="F12:J12"/>
    <mergeCell ref="K12:O12"/>
    <mergeCell ref="P12:T12"/>
    <mergeCell ref="U12:Y12"/>
    <mergeCell ref="Z12:AD12"/>
    <mergeCell ref="AE3:AI3"/>
    <mergeCell ref="AJ3:AN3"/>
    <mergeCell ref="AO3:AS3"/>
    <mergeCell ref="AT3:AX3"/>
    <mergeCell ref="AY3:BC3"/>
    <mergeCell ref="BD3:BH3"/>
    <mergeCell ref="D3:E3"/>
    <mergeCell ref="F3:J3"/>
    <mergeCell ref="K3:O3"/>
    <mergeCell ref="P3:T3"/>
    <mergeCell ref="U3:Y3"/>
    <mergeCell ref="Z3:AD3"/>
  </mergeCells>
  <conditionalFormatting sqref="BH6">
    <cfRule type="cellIs" dxfId="1349" priority="755" operator="lessThan">
      <formula>0</formula>
    </cfRule>
    <cfRule type="cellIs" dxfId="1348" priority="756" operator="greaterThan">
      <formula>0</formula>
    </cfRule>
  </conditionalFormatting>
  <conditionalFormatting sqref="H6">
    <cfRule type="cellIs" dxfId="1347" priority="753" operator="lessThan">
      <formula>0</formula>
    </cfRule>
    <cfRule type="cellIs" dxfId="1346" priority="754" operator="greaterThan">
      <formula>0</formula>
    </cfRule>
  </conditionalFormatting>
  <conditionalFormatting sqref="M6">
    <cfRule type="cellIs" dxfId="1345" priority="751" operator="lessThan">
      <formula>0</formula>
    </cfRule>
    <cfRule type="cellIs" dxfId="1344" priority="752" operator="greaterThan">
      <formula>0</formula>
    </cfRule>
  </conditionalFormatting>
  <conditionalFormatting sqref="R6">
    <cfRule type="cellIs" dxfId="1343" priority="749" operator="lessThan">
      <formula>0</formula>
    </cfRule>
    <cfRule type="cellIs" dxfId="1342" priority="750" operator="greaterThan">
      <formula>0</formula>
    </cfRule>
  </conditionalFormatting>
  <conditionalFormatting sqref="W6">
    <cfRule type="cellIs" dxfId="1341" priority="747" operator="lessThan">
      <formula>0</formula>
    </cfRule>
    <cfRule type="cellIs" dxfId="1340" priority="748" operator="greaterThan">
      <formula>0</formula>
    </cfRule>
  </conditionalFormatting>
  <conditionalFormatting sqref="AB6 AD6">
    <cfRule type="cellIs" dxfId="1339" priority="745" operator="lessThan">
      <formula>0</formula>
    </cfRule>
    <cfRule type="cellIs" dxfId="1338" priority="746" operator="greaterThan">
      <formula>0</formula>
    </cfRule>
  </conditionalFormatting>
  <conditionalFormatting sqref="J6">
    <cfRule type="cellIs" dxfId="1337" priority="743" operator="lessThan">
      <formula>0</formula>
    </cfRule>
    <cfRule type="cellIs" dxfId="1336" priority="744" operator="greaterThan">
      <formula>0</formula>
    </cfRule>
  </conditionalFormatting>
  <conditionalFormatting sqref="AN6">
    <cfRule type="cellIs" dxfId="1335" priority="741" operator="lessThan">
      <formula>0</formula>
    </cfRule>
    <cfRule type="cellIs" dxfId="1334" priority="742" operator="greaterThan">
      <formula>0</formula>
    </cfRule>
  </conditionalFormatting>
  <conditionalFormatting sqref="AL6">
    <cfRule type="cellIs" dxfId="1333" priority="739" operator="lessThan">
      <formula>0</formula>
    </cfRule>
    <cfRule type="cellIs" dxfId="1332" priority="740" operator="greaterThan">
      <formula>0</formula>
    </cfRule>
  </conditionalFormatting>
  <conditionalFormatting sqref="O6">
    <cfRule type="cellIs" dxfId="1331" priority="737" operator="lessThan">
      <formula>0</formula>
    </cfRule>
    <cfRule type="cellIs" dxfId="1330" priority="738" operator="greaterThan">
      <formula>0</formula>
    </cfRule>
  </conditionalFormatting>
  <conditionalFormatting sqref="T6">
    <cfRule type="cellIs" dxfId="1329" priority="735" operator="lessThan">
      <formula>0</formula>
    </cfRule>
    <cfRule type="cellIs" dxfId="1328" priority="736" operator="greaterThan">
      <formula>0</formula>
    </cfRule>
  </conditionalFormatting>
  <conditionalFormatting sqref="Y6">
    <cfRule type="cellIs" dxfId="1327" priority="733" operator="lessThan">
      <formula>0</formula>
    </cfRule>
    <cfRule type="cellIs" dxfId="1326" priority="734" operator="greaterThan">
      <formula>0</formula>
    </cfRule>
  </conditionalFormatting>
  <conditionalFormatting sqref="S6">
    <cfRule type="cellIs" dxfId="1325" priority="731" operator="lessThan">
      <formula>0</formula>
    </cfRule>
    <cfRule type="cellIs" dxfId="1324" priority="757" operator="greaterThan">
      <formula>0</formula>
    </cfRule>
  </conditionalFormatting>
  <conditionalFormatting sqref="I6">
    <cfRule type="cellIs" dxfId="1323" priority="732" operator="greaterThan">
      <formula>0</formula>
    </cfRule>
    <cfRule type="cellIs" dxfId="1322" priority="758" operator="lessThan">
      <formula>0</formula>
    </cfRule>
  </conditionalFormatting>
  <conditionalFormatting sqref="AM6">
    <cfRule type="cellIs" dxfId="1321" priority="729" operator="lessThan">
      <formula>0</formula>
    </cfRule>
    <cfRule type="cellIs" dxfId="1320" priority="730" operator="greaterThan">
      <formula>0</formula>
    </cfRule>
  </conditionalFormatting>
  <conditionalFormatting sqref="AS6">
    <cfRule type="cellIs" dxfId="1319" priority="727" operator="lessThan">
      <formula>0</formula>
    </cfRule>
    <cfRule type="cellIs" dxfId="1318" priority="728" operator="greaterThan">
      <formula>0</formula>
    </cfRule>
  </conditionalFormatting>
  <conditionalFormatting sqref="AQ6">
    <cfRule type="cellIs" dxfId="1317" priority="725" operator="lessThan">
      <formula>0</formula>
    </cfRule>
    <cfRule type="cellIs" dxfId="1316" priority="726" operator="greaterThan">
      <formula>0</formula>
    </cfRule>
  </conditionalFormatting>
  <conditionalFormatting sqref="AR6">
    <cfRule type="cellIs" dxfId="1315" priority="723" operator="lessThan">
      <formula>0</formula>
    </cfRule>
    <cfRule type="cellIs" dxfId="1314" priority="724" operator="greaterThan">
      <formula>0</formula>
    </cfRule>
  </conditionalFormatting>
  <conditionalFormatting sqref="AX6">
    <cfRule type="cellIs" dxfId="1313" priority="721" operator="lessThan">
      <formula>0</formula>
    </cfRule>
    <cfRule type="cellIs" dxfId="1312" priority="722" operator="greaterThan">
      <formula>0</formula>
    </cfRule>
  </conditionalFormatting>
  <conditionalFormatting sqref="AV6">
    <cfRule type="cellIs" dxfId="1311" priority="719" operator="lessThan">
      <formula>0</formula>
    </cfRule>
    <cfRule type="cellIs" dxfId="1310" priority="720" operator="greaterThan">
      <formula>0</formula>
    </cfRule>
  </conditionalFormatting>
  <conditionalFormatting sqref="AW6">
    <cfRule type="cellIs" dxfId="1309" priority="717" operator="lessThan">
      <formula>0</formula>
    </cfRule>
    <cfRule type="cellIs" dxfId="1308" priority="718" operator="greaterThan">
      <formula>0</formula>
    </cfRule>
  </conditionalFormatting>
  <conditionalFormatting sqref="BC6">
    <cfRule type="cellIs" dxfId="1307" priority="715" operator="lessThan">
      <formula>0</formula>
    </cfRule>
    <cfRule type="cellIs" dxfId="1306" priority="716" operator="greaterThan">
      <formula>0</formula>
    </cfRule>
  </conditionalFormatting>
  <conditionalFormatting sqref="BA6">
    <cfRule type="cellIs" dxfId="1305" priority="713" operator="lessThan">
      <formula>0</formula>
    </cfRule>
    <cfRule type="cellIs" dxfId="1304" priority="714" operator="greaterThan">
      <formula>0</formula>
    </cfRule>
  </conditionalFormatting>
  <conditionalFormatting sqref="I6">
    <cfRule type="cellIs" dxfId="1303" priority="712" operator="lessThan">
      <formula>100</formula>
    </cfRule>
  </conditionalFormatting>
  <conditionalFormatting sqref="N6">
    <cfRule type="cellIs" dxfId="1302" priority="710" operator="lessThan">
      <formula>0</formula>
    </cfRule>
    <cfRule type="cellIs" dxfId="1301" priority="711" operator="greaterThan">
      <formula>0</formula>
    </cfRule>
  </conditionalFormatting>
  <conditionalFormatting sqref="N6">
    <cfRule type="cellIs" dxfId="1300" priority="709" operator="lessThan">
      <formula>100</formula>
    </cfRule>
  </conditionalFormatting>
  <conditionalFormatting sqref="S6">
    <cfRule type="cellIs" dxfId="1299" priority="707" operator="lessThan">
      <formula>0</formula>
    </cfRule>
    <cfRule type="cellIs" dxfId="1298" priority="708" operator="greaterThan">
      <formula>0</formula>
    </cfRule>
  </conditionalFormatting>
  <conditionalFormatting sqref="S6">
    <cfRule type="cellIs" dxfId="1297" priority="706" operator="lessThan">
      <formula>100</formula>
    </cfRule>
  </conditionalFormatting>
  <conditionalFormatting sqref="X6">
    <cfRule type="cellIs" dxfId="1296" priority="704" operator="lessThan">
      <formula>0</formula>
    </cfRule>
    <cfRule type="cellIs" dxfId="1295" priority="705" operator="greaterThan">
      <formula>0</formula>
    </cfRule>
  </conditionalFormatting>
  <conditionalFormatting sqref="X6">
    <cfRule type="cellIs" dxfId="1294" priority="702" operator="lessThan">
      <formula>0</formula>
    </cfRule>
    <cfRule type="cellIs" dxfId="1293" priority="703" operator="greaterThan">
      <formula>0</formula>
    </cfRule>
  </conditionalFormatting>
  <conditionalFormatting sqref="X6">
    <cfRule type="cellIs" dxfId="1292" priority="701" operator="lessThan">
      <formula>100</formula>
    </cfRule>
  </conditionalFormatting>
  <conditionalFormatting sqref="AC6">
    <cfRule type="cellIs" dxfId="1291" priority="699" operator="lessThan">
      <formula>0</formula>
    </cfRule>
    <cfRule type="cellIs" dxfId="1290" priority="700" operator="greaterThan">
      <formula>0</formula>
    </cfRule>
  </conditionalFormatting>
  <conditionalFormatting sqref="AC6">
    <cfRule type="cellIs" dxfId="1289" priority="697" operator="lessThan">
      <formula>0</formula>
    </cfRule>
    <cfRule type="cellIs" dxfId="1288" priority="698" operator="greaterThan">
      <formula>0</formula>
    </cfRule>
  </conditionalFormatting>
  <conditionalFormatting sqref="AC6">
    <cfRule type="cellIs" dxfId="1287" priority="696" operator="lessThan">
      <formula>100</formula>
    </cfRule>
  </conditionalFormatting>
  <conditionalFormatting sqref="AG6">
    <cfRule type="cellIs" dxfId="1286" priority="694" operator="lessThan">
      <formula>0</formula>
    </cfRule>
    <cfRule type="cellIs" dxfId="1285" priority="695" operator="greaterThan">
      <formula>0</formula>
    </cfRule>
  </conditionalFormatting>
  <conditionalFormatting sqref="AI6">
    <cfRule type="cellIs" dxfId="1284" priority="692" operator="lessThan">
      <formula>0</formula>
    </cfRule>
    <cfRule type="cellIs" dxfId="1283" priority="693" operator="greaterThan">
      <formula>0</formula>
    </cfRule>
  </conditionalFormatting>
  <conditionalFormatting sqref="AH6">
    <cfRule type="cellIs" dxfId="1282" priority="690" operator="lessThan">
      <formula>0</formula>
    </cfRule>
    <cfRule type="cellIs" dxfId="1281" priority="691" operator="greaterThan">
      <formula>0</formula>
    </cfRule>
  </conditionalFormatting>
  <conditionalFormatting sqref="AH6">
    <cfRule type="cellIs" dxfId="1280" priority="689" operator="lessThan">
      <formula>100</formula>
    </cfRule>
  </conditionalFormatting>
  <conditionalFormatting sqref="BB6">
    <cfRule type="cellIs" dxfId="1279" priority="687" operator="lessThan">
      <formula>100</formula>
    </cfRule>
    <cfRule type="cellIs" dxfId="1278" priority="688" operator="greaterThan">
      <formula>100</formula>
    </cfRule>
  </conditionalFormatting>
  <conditionalFormatting sqref="BG6">
    <cfRule type="cellIs" dxfId="1277" priority="685" stopIfTrue="1" operator="greaterThan">
      <formula>100</formula>
    </cfRule>
    <cfRule type="cellIs" dxfId="1276" priority="686" operator="lessThanOrEqual">
      <formula>100</formula>
    </cfRule>
  </conditionalFormatting>
  <conditionalFormatting sqref="BF6">
    <cfRule type="cellIs" dxfId="1275" priority="683" stopIfTrue="1" operator="greaterThan">
      <formula>0</formula>
    </cfRule>
    <cfRule type="cellIs" dxfId="1274" priority="684" operator="lessThanOrEqual">
      <formula>0</formula>
    </cfRule>
  </conditionalFormatting>
  <conditionalFormatting sqref="BH7">
    <cfRule type="cellIs" dxfId="1199" priority="605" operator="lessThan">
      <formula>0</formula>
    </cfRule>
    <cfRule type="cellIs" dxfId="1198" priority="606" operator="greaterThan">
      <formula>0</formula>
    </cfRule>
  </conditionalFormatting>
  <conditionalFormatting sqref="H7">
    <cfRule type="cellIs" dxfId="1197" priority="603" operator="lessThan">
      <formula>0</formula>
    </cfRule>
    <cfRule type="cellIs" dxfId="1196" priority="604" operator="greaterThan">
      <formula>0</formula>
    </cfRule>
  </conditionalFormatting>
  <conditionalFormatting sqref="M7">
    <cfRule type="cellIs" dxfId="1195" priority="601" operator="lessThan">
      <formula>0</formula>
    </cfRule>
    <cfRule type="cellIs" dxfId="1194" priority="602" operator="greaterThan">
      <formula>0</formula>
    </cfRule>
  </conditionalFormatting>
  <conditionalFormatting sqref="R7">
    <cfRule type="cellIs" dxfId="1193" priority="599" operator="lessThan">
      <formula>0</formula>
    </cfRule>
    <cfRule type="cellIs" dxfId="1192" priority="600" operator="greaterThan">
      <formula>0</formula>
    </cfRule>
  </conditionalFormatting>
  <conditionalFormatting sqref="W7">
    <cfRule type="cellIs" dxfId="1191" priority="597" operator="lessThan">
      <formula>0</formula>
    </cfRule>
    <cfRule type="cellIs" dxfId="1190" priority="598" operator="greaterThan">
      <formula>0</formula>
    </cfRule>
  </conditionalFormatting>
  <conditionalFormatting sqref="AB7 AD7">
    <cfRule type="cellIs" dxfId="1189" priority="595" operator="lessThan">
      <formula>0</formula>
    </cfRule>
    <cfRule type="cellIs" dxfId="1188" priority="596" operator="greaterThan">
      <formula>0</formula>
    </cfRule>
  </conditionalFormatting>
  <conditionalFormatting sqref="J7">
    <cfRule type="cellIs" dxfId="1187" priority="593" operator="lessThan">
      <formula>0</formula>
    </cfRule>
    <cfRule type="cellIs" dxfId="1186" priority="594" operator="greaterThan">
      <formula>0</formula>
    </cfRule>
  </conditionalFormatting>
  <conditionalFormatting sqref="AN7">
    <cfRule type="cellIs" dxfId="1185" priority="591" operator="lessThan">
      <formula>0</formula>
    </cfRule>
    <cfRule type="cellIs" dxfId="1184" priority="592" operator="greaterThan">
      <formula>0</formula>
    </cfRule>
  </conditionalFormatting>
  <conditionalFormatting sqref="AL7">
    <cfRule type="cellIs" dxfId="1183" priority="589" operator="lessThan">
      <formula>0</formula>
    </cfRule>
    <cfRule type="cellIs" dxfId="1182" priority="590" operator="greaterThan">
      <formula>0</formula>
    </cfRule>
  </conditionalFormatting>
  <conditionalFormatting sqref="O7">
    <cfRule type="cellIs" dxfId="1181" priority="587" operator="lessThan">
      <formula>0</formula>
    </cfRule>
    <cfRule type="cellIs" dxfId="1180" priority="588" operator="greaterThan">
      <formula>0</formula>
    </cfRule>
  </conditionalFormatting>
  <conditionalFormatting sqref="T7">
    <cfRule type="cellIs" dxfId="1179" priority="585" operator="lessThan">
      <formula>0</formula>
    </cfRule>
    <cfRule type="cellIs" dxfId="1178" priority="586" operator="greaterThan">
      <formula>0</formula>
    </cfRule>
  </conditionalFormatting>
  <conditionalFormatting sqref="Y7">
    <cfRule type="cellIs" dxfId="1177" priority="583" operator="lessThan">
      <formula>0</formula>
    </cfRule>
    <cfRule type="cellIs" dxfId="1176" priority="584" operator="greaterThan">
      <formula>0</formula>
    </cfRule>
  </conditionalFormatting>
  <conditionalFormatting sqref="S7">
    <cfRule type="cellIs" dxfId="1175" priority="581" operator="lessThan">
      <formula>0</formula>
    </cfRule>
    <cfRule type="cellIs" dxfId="1174" priority="607" operator="greaterThan">
      <formula>0</formula>
    </cfRule>
  </conditionalFormatting>
  <conditionalFormatting sqref="I7">
    <cfRule type="cellIs" dxfId="1173" priority="582" operator="greaterThan">
      <formula>0</formula>
    </cfRule>
    <cfRule type="cellIs" dxfId="1172" priority="608" operator="lessThan">
      <formula>0</formula>
    </cfRule>
  </conditionalFormatting>
  <conditionalFormatting sqref="AM7">
    <cfRule type="cellIs" dxfId="1171" priority="579" operator="lessThan">
      <formula>0</formula>
    </cfRule>
    <cfRule type="cellIs" dxfId="1170" priority="580" operator="greaterThan">
      <formula>0</formula>
    </cfRule>
  </conditionalFormatting>
  <conditionalFormatting sqref="AS7">
    <cfRule type="cellIs" dxfId="1169" priority="577" operator="lessThan">
      <formula>0</formula>
    </cfRule>
    <cfRule type="cellIs" dxfId="1168" priority="578" operator="greaterThan">
      <formula>0</formula>
    </cfRule>
  </conditionalFormatting>
  <conditionalFormatting sqref="AQ7">
    <cfRule type="cellIs" dxfId="1167" priority="575" operator="lessThan">
      <formula>0</formula>
    </cfRule>
    <cfRule type="cellIs" dxfId="1166" priority="576" operator="greaterThan">
      <formula>0</formula>
    </cfRule>
  </conditionalFormatting>
  <conditionalFormatting sqref="AR7">
    <cfRule type="cellIs" dxfId="1165" priority="573" operator="lessThan">
      <formula>0</formula>
    </cfRule>
    <cfRule type="cellIs" dxfId="1164" priority="574" operator="greaterThan">
      <formula>0</formula>
    </cfRule>
  </conditionalFormatting>
  <conditionalFormatting sqref="AX7">
    <cfRule type="cellIs" dxfId="1163" priority="571" operator="lessThan">
      <formula>0</formula>
    </cfRule>
    <cfRule type="cellIs" dxfId="1162" priority="572" operator="greaterThan">
      <formula>0</formula>
    </cfRule>
  </conditionalFormatting>
  <conditionalFormatting sqref="AV7">
    <cfRule type="cellIs" dxfId="1161" priority="569" operator="lessThan">
      <formula>0</formula>
    </cfRule>
    <cfRule type="cellIs" dxfId="1160" priority="570" operator="greaterThan">
      <formula>0</formula>
    </cfRule>
  </conditionalFormatting>
  <conditionalFormatting sqref="AW7">
    <cfRule type="cellIs" dxfId="1159" priority="567" operator="lessThan">
      <formula>0</formula>
    </cfRule>
    <cfRule type="cellIs" dxfId="1158" priority="568" operator="greaterThan">
      <formula>0</formula>
    </cfRule>
  </conditionalFormatting>
  <conditionalFormatting sqref="BC7">
    <cfRule type="cellIs" dxfId="1157" priority="565" operator="lessThan">
      <formula>0</formula>
    </cfRule>
    <cfRule type="cellIs" dxfId="1156" priority="566" operator="greaterThan">
      <formula>0</formula>
    </cfRule>
  </conditionalFormatting>
  <conditionalFormatting sqref="BA7">
    <cfRule type="cellIs" dxfId="1155" priority="563" operator="lessThan">
      <formula>0</formula>
    </cfRule>
    <cfRule type="cellIs" dxfId="1154" priority="564" operator="greaterThan">
      <formula>0</formula>
    </cfRule>
  </conditionalFormatting>
  <conditionalFormatting sqref="I7">
    <cfRule type="cellIs" dxfId="1153" priority="562" operator="lessThan">
      <formula>100</formula>
    </cfRule>
  </conditionalFormatting>
  <conditionalFormatting sqref="N7">
    <cfRule type="cellIs" dxfId="1152" priority="560" operator="lessThan">
      <formula>0</formula>
    </cfRule>
    <cfRule type="cellIs" dxfId="1151" priority="561" operator="greaterThan">
      <formula>0</formula>
    </cfRule>
  </conditionalFormatting>
  <conditionalFormatting sqref="N7">
    <cfRule type="cellIs" dxfId="1150" priority="559" operator="lessThan">
      <formula>100</formula>
    </cfRule>
  </conditionalFormatting>
  <conditionalFormatting sqref="S7">
    <cfRule type="cellIs" dxfId="1149" priority="557" operator="lessThan">
      <formula>0</formula>
    </cfRule>
    <cfRule type="cellIs" dxfId="1148" priority="558" operator="greaterThan">
      <formula>0</formula>
    </cfRule>
  </conditionalFormatting>
  <conditionalFormatting sqref="S7">
    <cfRule type="cellIs" dxfId="1147" priority="556" operator="lessThan">
      <formula>100</formula>
    </cfRule>
  </conditionalFormatting>
  <conditionalFormatting sqref="X7">
    <cfRule type="cellIs" dxfId="1146" priority="554" operator="lessThan">
      <formula>0</formula>
    </cfRule>
    <cfRule type="cellIs" dxfId="1145" priority="555" operator="greaterThan">
      <formula>0</formula>
    </cfRule>
  </conditionalFormatting>
  <conditionalFormatting sqref="X7">
    <cfRule type="cellIs" dxfId="1144" priority="552" operator="lessThan">
      <formula>0</formula>
    </cfRule>
    <cfRule type="cellIs" dxfId="1143" priority="553" operator="greaterThan">
      <formula>0</formula>
    </cfRule>
  </conditionalFormatting>
  <conditionalFormatting sqref="X7">
    <cfRule type="cellIs" dxfId="1142" priority="551" operator="lessThan">
      <formula>100</formula>
    </cfRule>
  </conditionalFormatting>
  <conditionalFormatting sqref="AC7">
    <cfRule type="cellIs" dxfId="1141" priority="549" operator="lessThan">
      <formula>0</formula>
    </cfRule>
    <cfRule type="cellIs" dxfId="1140" priority="550" operator="greaterThan">
      <formula>0</formula>
    </cfRule>
  </conditionalFormatting>
  <conditionalFormatting sqref="AC7">
    <cfRule type="cellIs" dxfId="1139" priority="547" operator="lessThan">
      <formula>0</formula>
    </cfRule>
    <cfRule type="cellIs" dxfId="1138" priority="548" operator="greaterThan">
      <formula>0</formula>
    </cfRule>
  </conditionalFormatting>
  <conditionalFormatting sqref="AC7">
    <cfRule type="cellIs" dxfId="1137" priority="546" operator="lessThan">
      <formula>100</formula>
    </cfRule>
  </conditionalFormatting>
  <conditionalFormatting sqref="AG7">
    <cfRule type="cellIs" dxfId="1136" priority="544" operator="lessThan">
      <formula>0</formula>
    </cfRule>
    <cfRule type="cellIs" dxfId="1135" priority="545" operator="greaterThan">
      <formula>0</formula>
    </cfRule>
  </conditionalFormatting>
  <conditionalFormatting sqref="AI7">
    <cfRule type="cellIs" dxfId="1134" priority="542" operator="lessThan">
      <formula>0</formula>
    </cfRule>
    <cfRule type="cellIs" dxfId="1133" priority="543" operator="greaterThan">
      <formula>0</formula>
    </cfRule>
  </conditionalFormatting>
  <conditionalFormatting sqref="AH7">
    <cfRule type="cellIs" dxfId="1132" priority="540" operator="lessThan">
      <formula>0</formula>
    </cfRule>
    <cfRule type="cellIs" dxfId="1131" priority="541" operator="greaterThan">
      <formula>0</formula>
    </cfRule>
  </conditionalFormatting>
  <conditionalFormatting sqref="AH7">
    <cfRule type="cellIs" dxfId="1130" priority="539" operator="lessThan">
      <formula>100</formula>
    </cfRule>
  </conditionalFormatting>
  <conditionalFormatting sqref="BB7">
    <cfRule type="cellIs" dxfId="1129" priority="537" operator="lessThan">
      <formula>100</formula>
    </cfRule>
    <cfRule type="cellIs" dxfId="1128" priority="538" operator="greaterThan">
      <formula>100</formula>
    </cfRule>
  </conditionalFormatting>
  <conditionalFormatting sqref="BG7">
    <cfRule type="cellIs" dxfId="1127" priority="535" stopIfTrue="1" operator="greaterThan">
      <formula>100</formula>
    </cfRule>
    <cfRule type="cellIs" dxfId="1126" priority="536" operator="lessThanOrEqual">
      <formula>100</formula>
    </cfRule>
  </conditionalFormatting>
  <conditionalFormatting sqref="BF7">
    <cfRule type="cellIs" dxfId="1125" priority="533" stopIfTrue="1" operator="greaterThan">
      <formula>0</formula>
    </cfRule>
    <cfRule type="cellIs" dxfId="1124" priority="534" operator="lessThanOrEqual">
      <formula>0</formula>
    </cfRule>
  </conditionalFormatting>
  <conditionalFormatting sqref="BH8">
    <cfRule type="cellIs" dxfId="1123" priority="529" operator="lessThan">
      <formula>0</formula>
    </cfRule>
    <cfRule type="cellIs" dxfId="1122" priority="530" operator="greaterThan">
      <formula>0</formula>
    </cfRule>
  </conditionalFormatting>
  <conditionalFormatting sqref="H8">
    <cfRule type="cellIs" dxfId="1121" priority="527" operator="lessThan">
      <formula>0</formula>
    </cfRule>
    <cfRule type="cellIs" dxfId="1120" priority="528" operator="greaterThan">
      <formula>0</formula>
    </cfRule>
  </conditionalFormatting>
  <conditionalFormatting sqref="M8">
    <cfRule type="cellIs" dxfId="1119" priority="525" operator="lessThan">
      <formula>0</formula>
    </cfRule>
    <cfRule type="cellIs" dxfId="1118" priority="526" operator="greaterThan">
      <formula>0</formula>
    </cfRule>
  </conditionalFormatting>
  <conditionalFormatting sqref="R8">
    <cfRule type="cellIs" dxfId="1117" priority="523" operator="lessThan">
      <formula>0</formula>
    </cfRule>
    <cfRule type="cellIs" dxfId="1116" priority="524" operator="greaterThan">
      <formula>0</formula>
    </cfRule>
  </conditionalFormatting>
  <conditionalFormatting sqref="W8">
    <cfRule type="cellIs" dxfId="1115" priority="521" operator="lessThan">
      <formula>0</formula>
    </cfRule>
    <cfRule type="cellIs" dxfId="1114" priority="522" operator="greaterThan">
      <formula>0</formula>
    </cfRule>
  </conditionalFormatting>
  <conditionalFormatting sqref="AB8 AD8">
    <cfRule type="cellIs" dxfId="1113" priority="519" operator="lessThan">
      <formula>0</formula>
    </cfRule>
    <cfRule type="cellIs" dxfId="1112" priority="520" operator="greaterThan">
      <formula>0</formula>
    </cfRule>
  </conditionalFormatting>
  <conditionalFormatting sqref="J8">
    <cfRule type="cellIs" dxfId="1111" priority="517" operator="lessThan">
      <formula>0</formula>
    </cfRule>
    <cfRule type="cellIs" dxfId="1110" priority="518" operator="greaterThan">
      <formula>0</formula>
    </cfRule>
  </conditionalFormatting>
  <conditionalFormatting sqref="AN8">
    <cfRule type="cellIs" dxfId="1109" priority="515" operator="lessThan">
      <formula>0</formula>
    </cfRule>
    <cfRule type="cellIs" dxfId="1108" priority="516" operator="greaterThan">
      <formula>0</formula>
    </cfRule>
  </conditionalFormatting>
  <conditionalFormatting sqref="AL8">
    <cfRule type="cellIs" dxfId="1107" priority="513" operator="lessThan">
      <formula>0</formula>
    </cfRule>
    <cfRule type="cellIs" dxfId="1106" priority="514" operator="greaterThan">
      <formula>0</formula>
    </cfRule>
  </conditionalFormatting>
  <conditionalFormatting sqref="O8">
    <cfRule type="cellIs" dxfId="1105" priority="511" operator="lessThan">
      <formula>0</formula>
    </cfRule>
    <cfRule type="cellIs" dxfId="1104" priority="512" operator="greaterThan">
      <formula>0</formula>
    </cfRule>
  </conditionalFormatting>
  <conditionalFormatting sqref="T8">
    <cfRule type="cellIs" dxfId="1103" priority="509" operator="lessThan">
      <formula>0</formula>
    </cfRule>
    <cfRule type="cellIs" dxfId="1102" priority="510" operator="greaterThan">
      <formula>0</formula>
    </cfRule>
  </conditionalFormatting>
  <conditionalFormatting sqref="Y8">
    <cfRule type="cellIs" dxfId="1101" priority="507" operator="lessThan">
      <formula>0</formula>
    </cfRule>
    <cfRule type="cellIs" dxfId="1100" priority="508" operator="greaterThan">
      <formula>0</formula>
    </cfRule>
  </conditionalFormatting>
  <conditionalFormatting sqref="S8">
    <cfRule type="cellIs" dxfId="1099" priority="505" operator="lessThan">
      <formula>0</formula>
    </cfRule>
    <cfRule type="cellIs" dxfId="1098" priority="531" operator="greaterThan">
      <formula>0</formula>
    </cfRule>
  </conditionalFormatting>
  <conditionalFormatting sqref="I8">
    <cfRule type="cellIs" dxfId="1097" priority="506" operator="greaterThan">
      <formula>0</formula>
    </cfRule>
    <cfRule type="cellIs" dxfId="1096" priority="532" operator="lessThan">
      <formula>0</formula>
    </cfRule>
  </conditionalFormatting>
  <conditionalFormatting sqref="AM8">
    <cfRule type="cellIs" dxfId="1095" priority="503" operator="lessThan">
      <formula>0</formula>
    </cfRule>
    <cfRule type="cellIs" dxfId="1094" priority="504" operator="greaterThan">
      <formula>0</formula>
    </cfRule>
  </conditionalFormatting>
  <conditionalFormatting sqref="AS8">
    <cfRule type="cellIs" dxfId="1093" priority="501" operator="lessThan">
      <formula>0</formula>
    </cfRule>
    <cfRule type="cellIs" dxfId="1092" priority="502" operator="greaterThan">
      <formula>0</formula>
    </cfRule>
  </conditionalFormatting>
  <conditionalFormatting sqref="AQ8">
    <cfRule type="cellIs" dxfId="1091" priority="499" operator="lessThan">
      <formula>0</formula>
    </cfRule>
    <cfRule type="cellIs" dxfId="1090" priority="500" operator="greaterThan">
      <formula>0</formula>
    </cfRule>
  </conditionalFormatting>
  <conditionalFormatting sqref="AR8">
    <cfRule type="cellIs" dxfId="1089" priority="497" operator="lessThan">
      <formula>0</formula>
    </cfRule>
    <cfRule type="cellIs" dxfId="1088" priority="498" operator="greaterThan">
      <formula>0</formula>
    </cfRule>
  </conditionalFormatting>
  <conditionalFormatting sqref="AX8">
    <cfRule type="cellIs" dxfId="1087" priority="495" operator="lessThan">
      <formula>0</formula>
    </cfRule>
    <cfRule type="cellIs" dxfId="1086" priority="496" operator="greaterThan">
      <formula>0</formula>
    </cfRule>
  </conditionalFormatting>
  <conditionalFormatting sqref="AV8">
    <cfRule type="cellIs" dxfId="1085" priority="493" operator="lessThan">
      <formula>0</formula>
    </cfRule>
    <cfRule type="cellIs" dxfId="1084" priority="494" operator="greaterThan">
      <formula>0</formula>
    </cfRule>
  </conditionalFormatting>
  <conditionalFormatting sqref="AW8">
    <cfRule type="cellIs" dxfId="1083" priority="491" operator="lessThan">
      <formula>0</formula>
    </cfRule>
    <cfRule type="cellIs" dxfId="1082" priority="492" operator="greaterThan">
      <formula>0</formula>
    </cfRule>
  </conditionalFormatting>
  <conditionalFormatting sqref="BC8">
    <cfRule type="cellIs" dxfId="1081" priority="489" operator="lessThan">
      <formula>0</formula>
    </cfRule>
    <cfRule type="cellIs" dxfId="1080" priority="490" operator="greaterThan">
      <formula>0</formula>
    </cfRule>
  </conditionalFormatting>
  <conditionalFormatting sqref="BA8">
    <cfRule type="cellIs" dxfId="1079" priority="487" operator="lessThan">
      <formula>0</formula>
    </cfRule>
    <cfRule type="cellIs" dxfId="1078" priority="488" operator="greaterThan">
      <formula>0</formula>
    </cfRule>
  </conditionalFormatting>
  <conditionalFormatting sqref="I8">
    <cfRule type="cellIs" dxfId="1077" priority="486" operator="lessThan">
      <formula>100</formula>
    </cfRule>
  </conditionalFormatting>
  <conditionalFormatting sqref="N8">
    <cfRule type="cellIs" dxfId="1076" priority="484" operator="lessThan">
      <formula>0</formula>
    </cfRule>
    <cfRule type="cellIs" dxfId="1075" priority="485" operator="greaterThan">
      <formula>0</formula>
    </cfRule>
  </conditionalFormatting>
  <conditionalFormatting sqref="N8">
    <cfRule type="cellIs" dxfId="1074" priority="483" operator="lessThan">
      <formula>100</formula>
    </cfRule>
  </conditionalFormatting>
  <conditionalFormatting sqref="S8">
    <cfRule type="cellIs" dxfId="1073" priority="481" operator="lessThan">
      <formula>0</formula>
    </cfRule>
    <cfRule type="cellIs" dxfId="1072" priority="482" operator="greaterThan">
      <formula>0</formula>
    </cfRule>
  </conditionalFormatting>
  <conditionalFormatting sqref="S8">
    <cfRule type="cellIs" dxfId="1071" priority="480" operator="lessThan">
      <formula>100</formula>
    </cfRule>
  </conditionalFormatting>
  <conditionalFormatting sqref="X8">
    <cfRule type="cellIs" dxfId="1070" priority="478" operator="lessThan">
      <formula>0</formula>
    </cfRule>
    <cfRule type="cellIs" dxfId="1069" priority="479" operator="greaterThan">
      <formula>0</formula>
    </cfRule>
  </conditionalFormatting>
  <conditionalFormatting sqref="X8">
    <cfRule type="cellIs" dxfId="1068" priority="476" operator="lessThan">
      <formula>0</formula>
    </cfRule>
    <cfRule type="cellIs" dxfId="1067" priority="477" operator="greaterThan">
      <formula>0</formula>
    </cfRule>
  </conditionalFormatting>
  <conditionalFormatting sqref="X8">
    <cfRule type="cellIs" dxfId="1066" priority="475" operator="lessThan">
      <formula>100</formula>
    </cfRule>
  </conditionalFormatting>
  <conditionalFormatting sqref="AC8">
    <cfRule type="cellIs" dxfId="1065" priority="473" operator="lessThan">
      <formula>0</formula>
    </cfRule>
    <cfRule type="cellIs" dxfId="1064" priority="474" operator="greaterThan">
      <formula>0</formula>
    </cfRule>
  </conditionalFormatting>
  <conditionalFormatting sqref="AC8">
    <cfRule type="cellIs" dxfId="1063" priority="471" operator="lessThan">
      <formula>0</formula>
    </cfRule>
    <cfRule type="cellIs" dxfId="1062" priority="472" operator="greaterThan">
      <formula>0</formula>
    </cfRule>
  </conditionalFormatting>
  <conditionalFormatting sqref="AC8">
    <cfRule type="cellIs" dxfId="1061" priority="470" operator="lessThan">
      <formula>100</formula>
    </cfRule>
  </conditionalFormatting>
  <conditionalFormatting sqref="AG8">
    <cfRule type="cellIs" dxfId="1060" priority="468" operator="lessThan">
      <formula>0</formula>
    </cfRule>
    <cfRule type="cellIs" dxfId="1059" priority="469" operator="greaterThan">
      <formula>0</formula>
    </cfRule>
  </conditionalFormatting>
  <conditionalFormatting sqref="AI8">
    <cfRule type="cellIs" dxfId="1058" priority="466" operator="lessThan">
      <formula>0</formula>
    </cfRule>
    <cfRule type="cellIs" dxfId="1057" priority="467" operator="greaterThan">
      <formula>0</formula>
    </cfRule>
  </conditionalFormatting>
  <conditionalFormatting sqref="AH8">
    <cfRule type="cellIs" dxfId="1056" priority="464" operator="lessThan">
      <formula>0</formula>
    </cfRule>
    <cfRule type="cellIs" dxfId="1055" priority="465" operator="greaterThan">
      <formula>0</formula>
    </cfRule>
  </conditionalFormatting>
  <conditionalFormatting sqref="AH8">
    <cfRule type="cellIs" dxfId="1054" priority="463" operator="lessThan">
      <formula>100</formula>
    </cfRule>
  </conditionalFormatting>
  <conditionalFormatting sqref="BB8">
    <cfRule type="cellIs" dxfId="1053" priority="461" operator="lessThan">
      <formula>100</formula>
    </cfRule>
    <cfRule type="cellIs" dxfId="1052" priority="462" operator="greaterThan">
      <formula>100</formula>
    </cfRule>
  </conditionalFormatting>
  <conditionalFormatting sqref="BG8">
    <cfRule type="cellIs" dxfId="1051" priority="459" stopIfTrue="1" operator="greaterThan">
      <formula>100</formula>
    </cfRule>
    <cfRule type="cellIs" dxfId="1050" priority="460" operator="lessThanOrEqual">
      <formula>100</formula>
    </cfRule>
  </conditionalFormatting>
  <conditionalFormatting sqref="BF8">
    <cfRule type="cellIs" dxfId="1049" priority="457" stopIfTrue="1" operator="greaterThan">
      <formula>0</formula>
    </cfRule>
    <cfRule type="cellIs" dxfId="1048" priority="458" operator="lessThanOrEqual">
      <formula>0</formula>
    </cfRule>
  </conditionalFormatting>
  <conditionalFormatting sqref="BH15">
    <cfRule type="cellIs" dxfId="1047" priority="453" operator="lessThan">
      <formula>0</formula>
    </cfRule>
    <cfRule type="cellIs" dxfId="1046" priority="454" operator="greaterThan">
      <formula>0</formula>
    </cfRule>
  </conditionalFormatting>
  <conditionalFormatting sqref="H15">
    <cfRule type="cellIs" dxfId="1045" priority="451" operator="lessThan">
      <formula>0</formula>
    </cfRule>
    <cfRule type="cellIs" dxfId="1044" priority="452" operator="greaterThan">
      <formula>0</formula>
    </cfRule>
  </conditionalFormatting>
  <conditionalFormatting sqref="M15">
    <cfRule type="cellIs" dxfId="1043" priority="449" operator="lessThan">
      <formula>0</formula>
    </cfRule>
    <cfRule type="cellIs" dxfId="1042" priority="450" operator="greaterThan">
      <formula>0</formula>
    </cfRule>
  </conditionalFormatting>
  <conditionalFormatting sqref="R15">
    <cfRule type="cellIs" dxfId="1041" priority="447" operator="lessThan">
      <formula>0</formula>
    </cfRule>
    <cfRule type="cellIs" dxfId="1040" priority="448" operator="greaterThan">
      <formula>0</formula>
    </cfRule>
  </conditionalFormatting>
  <conditionalFormatting sqref="W15">
    <cfRule type="cellIs" dxfId="1039" priority="445" operator="lessThan">
      <formula>0</formula>
    </cfRule>
    <cfRule type="cellIs" dxfId="1038" priority="446" operator="greaterThan">
      <formula>0</formula>
    </cfRule>
  </conditionalFormatting>
  <conditionalFormatting sqref="AB15 AD15">
    <cfRule type="cellIs" dxfId="1037" priority="443" operator="lessThan">
      <formula>0</formula>
    </cfRule>
    <cfRule type="cellIs" dxfId="1036" priority="444" operator="greaterThan">
      <formula>0</formula>
    </cfRule>
  </conditionalFormatting>
  <conditionalFormatting sqref="J15">
    <cfRule type="cellIs" dxfId="1035" priority="441" operator="lessThan">
      <formula>0</formula>
    </cfRule>
    <cfRule type="cellIs" dxfId="1034" priority="442" operator="greaterThan">
      <formula>0</formula>
    </cfRule>
  </conditionalFormatting>
  <conditionalFormatting sqref="AN15">
    <cfRule type="cellIs" dxfId="1033" priority="439" operator="lessThan">
      <formula>0</formula>
    </cfRule>
    <cfRule type="cellIs" dxfId="1032" priority="440" operator="greaterThan">
      <formula>0</formula>
    </cfRule>
  </conditionalFormatting>
  <conditionalFormatting sqref="AL15">
    <cfRule type="cellIs" dxfId="1031" priority="437" operator="lessThan">
      <formula>0</formula>
    </cfRule>
    <cfRule type="cellIs" dxfId="1030" priority="438" operator="greaterThan">
      <formula>0</formula>
    </cfRule>
  </conditionalFormatting>
  <conditionalFormatting sqref="O15">
    <cfRule type="cellIs" dxfId="1029" priority="435" operator="lessThan">
      <formula>0</formula>
    </cfRule>
    <cfRule type="cellIs" dxfId="1028" priority="436" operator="greaterThan">
      <formula>0</formula>
    </cfRule>
  </conditionalFormatting>
  <conditionalFormatting sqref="T15">
    <cfRule type="cellIs" dxfId="1027" priority="433" operator="lessThan">
      <formula>0</formula>
    </cfRule>
    <cfRule type="cellIs" dxfId="1026" priority="434" operator="greaterThan">
      <formula>0</formula>
    </cfRule>
  </conditionalFormatting>
  <conditionalFormatting sqref="Y15">
    <cfRule type="cellIs" dxfId="1025" priority="431" operator="lessThan">
      <formula>0</formula>
    </cfRule>
    <cfRule type="cellIs" dxfId="1024" priority="432" operator="greaterThan">
      <formula>0</formula>
    </cfRule>
  </conditionalFormatting>
  <conditionalFormatting sqref="S15">
    <cfRule type="cellIs" dxfId="1023" priority="429" operator="lessThan">
      <formula>0</formula>
    </cfRule>
    <cfRule type="cellIs" dxfId="1022" priority="455" operator="greaterThan">
      <formula>0</formula>
    </cfRule>
  </conditionalFormatting>
  <conditionalFormatting sqref="I15">
    <cfRule type="cellIs" dxfId="1021" priority="430" operator="greaterThan">
      <formula>0</formula>
    </cfRule>
    <cfRule type="cellIs" dxfId="1020" priority="456" operator="lessThan">
      <formula>0</formula>
    </cfRule>
  </conditionalFormatting>
  <conditionalFormatting sqref="AM15">
    <cfRule type="cellIs" dxfId="1019" priority="427" operator="lessThan">
      <formula>0</formula>
    </cfRule>
    <cfRule type="cellIs" dxfId="1018" priority="428" operator="greaterThan">
      <formula>0</formula>
    </cfRule>
  </conditionalFormatting>
  <conditionalFormatting sqref="AS15">
    <cfRule type="cellIs" dxfId="1017" priority="425" operator="lessThan">
      <formula>0</formula>
    </cfRule>
    <cfRule type="cellIs" dxfId="1016" priority="426" operator="greaterThan">
      <formula>0</formula>
    </cfRule>
  </conditionalFormatting>
  <conditionalFormatting sqref="AQ15">
    <cfRule type="cellIs" dxfId="1015" priority="423" operator="lessThan">
      <formula>0</formula>
    </cfRule>
    <cfRule type="cellIs" dxfId="1014" priority="424" operator="greaterThan">
      <formula>0</formula>
    </cfRule>
  </conditionalFormatting>
  <conditionalFormatting sqref="AR15">
    <cfRule type="cellIs" dxfId="1013" priority="421" operator="lessThan">
      <formula>0</formula>
    </cfRule>
    <cfRule type="cellIs" dxfId="1012" priority="422" operator="greaterThan">
      <formula>0</formula>
    </cfRule>
  </conditionalFormatting>
  <conditionalFormatting sqref="AX15">
    <cfRule type="cellIs" dxfId="1011" priority="419" operator="lessThan">
      <formula>0</formula>
    </cfRule>
    <cfRule type="cellIs" dxfId="1010" priority="420" operator="greaterThan">
      <formula>0</formula>
    </cfRule>
  </conditionalFormatting>
  <conditionalFormatting sqref="AV15">
    <cfRule type="cellIs" dxfId="1009" priority="417" operator="lessThan">
      <formula>0</formula>
    </cfRule>
    <cfRule type="cellIs" dxfId="1008" priority="418" operator="greaterThan">
      <formula>0</formula>
    </cfRule>
  </conditionalFormatting>
  <conditionalFormatting sqref="AW15">
    <cfRule type="cellIs" dxfId="1007" priority="415" operator="lessThan">
      <formula>0</formula>
    </cfRule>
    <cfRule type="cellIs" dxfId="1006" priority="416" operator="greaterThan">
      <formula>0</formula>
    </cfRule>
  </conditionalFormatting>
  <conditionalFormatting sqref="BC15">
    <cfRule type="cellIs" dxfId="1005" priority="413" operator="lessThan">
      <formula>0</formula>
    </cfRule>
    <cfRule type="cellIs" dxfId="1004" priority="414" operator="greaterThan">
      <formula>0</formula>
    </cfRule>
  </conditionalFormatting>
  <conditionalFormatting sqref="BA15">
    <cfRule type="cellIs" dxfId="1003" priority="411" operator="lessThan">
      <formula>0</formula>
    </cfRule>
    <cfRule type="cellIs" dxfId="1002" priority="412" operator="greaterThan">
      <formula>0</formula>
    </cfRule>
  </conditionalFormatting>
  <conditionalFormatting sqref="I15">
    <cfRule type="cellIs" dxfId="1001" priority="410" operator="lessThan">
      <formula>100</formula>
    </cfRule>
  </conditionalFormatting>
  <conditionalFormatting sqref="N15">
    <cfRule type="cellIs" dxfId="1000" priority="408" operator="lessThan">
      <formula>0</formula>
    </cfRule>
    <cfRule type="cellIs" dxfId="999" priority="409" operator="greaterThan">
      <formula>0</formula>
    </cfRule>
  </conditionalFormatting>
  <conditionalFormatting sqref="N15">
    <cfRule type="cellIs" dxfId="998" priority="407" operator="lessThan">
      <formula>100</formula>
    </cfRule>
  </conditionalFormatting>
  <conditionalFormatting sqref="S15">
    <cfRule type="cellIs" dxfId="997" priority="405" operator="lessThan">
      <formula>0</formula>
    </cfRule>
    <cfRule type="cellIs" dxfId="996" priority="406" operator="greaterThan">
      <formula>0</formula>
    </cfRule>
  </conditionalFormatting>
  <conditionalFormatting sqref="S15">
    <cfRule type="cellIs" dxfId="995" priority="404" operator="lessThan">
      <formula>100</formula>
    </cfRule>
  </conditionalFormatting>
  <conditionalFormatting sqref="X15">
    <cfRule type="cellIs" dxfId="994" priority="402" operator="lessThan">
      <formula>0</formula>
    </cfRule>
    <cfRule type="cellIs" dxfId="993" priority="403" operator="greaterThan">
      <formula>0</formula>
    </cfRule>
  </conditionalFormatting>
  <conditionalFormatting sqref="X15">
    <cfRule type="cellIs" dxfId="992" priority="400" operator="lessThan">
      <formula>0</formula>
    </cfRule>
    <cfRule type="cellIs" dxfId="991" priority="401" operator="greaterThan">
      <formula>0</formula>
    </cfRule>
  </conditionalFormatting>
  <conditionalFormatting sqref="X15">
    <cfRule type="cellIs" dxfId="990" priority="399" operator="lessThan">
      <formula>100</formula>
    </cfRule>
  </conditionalFormatting>
  <conditionalFormatting sqref="AC15">
    <cfRule type="cellIs" dxfId="989" priority="397" operator="lessThan">
      <formula>0</formula>
    </cfRule>
    <cfRule type="cellIs" dxfId="988" priority="398" operator="greaterThan">
      <formula>0</formula>
    </cfRule>
  </conditionalFormatting>
  <conditionalFormatting sqref="AC15">
    <cfRule type="cellIs" dxfId="987" priority="395" operator="lessThan">
      <formula>0</formula>
    </cfRule>
    <cfRule type="cellIs" dxfId="986" priority="396" operator="greaterThan">
      <formula>0</formula>
    </cfRule>
  </conditionalFormatting>
  <conditionalFormatting sqref="AC15">
    <cfRule type="cellIs" dxfId="985" priority="394" operator="lessThan">
      <formula>100</formula>
    </cfRule>
  </conditionalFormatting>
  <conditionalFormatting sqref="AG15">
    <cfRule type="cellIs" dxfId="984" priority="392" operator="lessThan">
      <formula>0</formula>
    </cfRule>
    <cfRule type="cellIs" dxfId="983" priority="393" operator="greaterThan">
      <formula>0</formula>
    </cfRule>
  </conditionalFormatting>
  <conditionalFormatting sqref="AI15">
    <cfRule type="cellIs" dxfId="982" priority="390" operator="lessThan">
      <formula>0</formula>
    </cfRule>
    <cfRule type="cellIs" dxfId="981" priority="391" operator="greaterThan">
      <formula>0</formula>
    </cfRule>
  </conditionalFormatting>
  <conditionalFormatting sqref="AH15">
    <cfRule type="cellIs" dxfId="980" priority="388" operator="lessThan">
      <formula>0</formula>
    </cfRule>
    <cfRule type="cellIs" dxfId="979" priority="389" operator="greaterThan">
      <formula>0</formula>
    </cfRule>
  </conditionalFormatting>
  <conditionalFormatting sqref="AH15">
    <cfRule type="cellIs" dxfId="978" priority="387" operator="lessThan">
      <formula>100</formula>
    </cfRule>
  </conditionalFormatting>
  <conditionalFormatting sqref="BB15">
    <cfRule type="cellIs" dxfId="977" priority="385" operator="lessThan">
      <formula>100</formula>
    </cfRule>
    <cfRule type="cellIs" dxfId="976" priority="386" operator="greaterThan">
      <formula>100</formula>
    </cfRule>
  </conditionalFormatting>
  <conditionalFormatting sqref="BG15">
    <cfRule type="cellIs" dxfId="975" priority="383" stopIfTrue="1" operator="greaterThan">
      <formula>100</formula>
    </cfRule>
    <cfRule type="cellIs" dxfId="974" priority="384" operator="lessThanOrEqual">
      <formula>100</formula>
    </cfRule>
  </conditionalFormatting>
  <conditionalFormatting sqref="BF15">
    <cfRule type="cellIs" dxfId="973" priority="381" stopIfTrue="1" operator="greaterThan">
      <formula>0</formula>
    </cfRule>
    <cfRule type="cellIs" dxfId="972" priority="382" operator="lessThanOrEqual">
      <formula>0</formula>
    </cfRule>
  </conditionalFormatting>
  <conditionalFormatting sqref="BH16">
    <cfRule type="cellIs" dxfId="971" priority="377" operator="lessThan">
      <formula>0</formula>
    </cfRule>
    <cfRule type="cellIs" dxfId="970" priority="378" operator="greaterThan">
      <formula>0</formula>
    </cfRule>
  </conditionalFormatting>
  <conditionalFormatting sqref="H16">
    <cfRule type="cellIs" dxfId="969" priority="375" operator="lessThan">
      <formula>0</formula>
    </cfRule>
    <cfRule type="cellIs" dxfId="968" priority="376" operator="greaterThan">
      <formula>0</formula>
    </cfRule>
  </conditionalFormatting>
  <conditionalFormatting sqref="M16">
    <cfRule type="cellIs" dxfId="967" priority="373" operator="lessThan">
      <formula>0</formula>
    </cfRule>
    <cfRule type="cellIs" dxfId="966" priority="374" operator="greaterThan">
      <formula>0</formula>
    </cfRule>
  </conditionalFormatting>
  <conditionalFormatting sqref="R16">
    <cfRule type="cellIs" dxfId="965" priority="371" operator="lessThan">
      <formula>0</formula>
    </cfRule>
    <cfRule type="cellIs" dxfId="964" priority="372" operator="greaterThan">
      <formula>0</formula>
    </cfRule>
  </conditionalFormatting>
  <conditionalFormatting sqref="W16">
    <cfRule type="cellIs" dxfId="963" priority="369" operator="lessThan">
      <formula>0</formula>
    </cfRule>
    <cfRule type="cellIs" dxfId="962" priority="370" operator="greaterThan">
      <formula>0</formula>
    </cfRule>
  </conditionalFormatting>
  <conditionalFormatting sqref="AB16 AD16">
    <cfRule type="cellIs" dxfId="961" priority="367" operator="lessThan">
      <formula>0</formula>
    </cfRule>
    <cfRule type="cellIs" dxfId="960" priority="368" operator="greaterThan">
      <formula>0</formula>
    </cfRule>
  </conditionalFormatting>
  <conditionalFormatting sqref="J16">
    <cfRule type="cellIs" dxfId="959" priority="365" operator="lessThan">
      <formula>0</formula>
    </cfRule>
    <cfRule type="cellIs" dxfId="958" priority="366" operator="greaterThan">
      <formula>0</formula>
    </cfRule>
  </conditionalFormatting>
  <conditionalFormatting sqref="AN16">
    <cfRule type="cellIs" dxfId="957" priority="363" operator="lessThan">
      <formula>0</formula>
    </cfRule>
    <cfRule type="cellIs" dxfId="956" priority="364" operator="greaterThan">
      <formula>0</formula>
    </cfRule>
  </conditionalFormatting>
  <conditionalFormatting sqref="AL16">
    <cfRule type="cellIs" dxfId="955" priority="361" operator="lessThan">
      <formula>0</formula>
    </cfRule>
    <cfRule type="cellIs" dxfId="954" priority="362" operator="greaterThan">
      <formula>0</formula>
    </cfRule>
  </conditionalFormatting>
  <conditionalFormatting sqref="O16">
    <cfRule type="cellIs" dxfId="953" priority="359" operator="lessThan">
      <formula>0</formula>
    </cfRule>
    <cfRule type="cellIs" dxfId="952" priority="360" operator="greaterThan">
      <formula>0</formula>
    </cfRule>
  </conditionalFormatting>
  <conditionalFormatting sqref="T16">
    <cfRule type="cellIs" dxfId="951" priority="357" operator="lessThan">
      <formula>0</formula>
    </cfRule>
    <cfRule type="cellIs" dxfId="950" priority="358" operator="greaterThan">
      <formula>0</formula>
    </cfRule>
  </conditionalFormatting>
  <conditionalFormatting sqref="Y16">
    <cfRule type="cellIs" dxfId="949" priority="355" operator="lessThan">
      <formula>0</formula>
    </cfRule>
    <cfRule type="cellIs" dxfId="948" priority="356" operator="greaterThan">
      <formula>0</formula>
    </cfRule>
  </conditionalFormatting>
  <conditionalFormatting sqref="S16">
    <cfRule type="cellIs" dxfId="947" priority="353" operator="lessThan">
      <formula>0</formula>
    </cfRule>
    <cfRule type="cellIs" dxfId="946" priority="379" operator="greaterThan">
      <formula>0</formula>
    </cfRule>
  </conditionalFormatting>
  <conditionalFormatting sqref="I16">
    <cfRule type="cellIs" dxfId="945" priority="354" operator="greaterThan">
      <formula>0</formula>
    </cfRule>
    <cfRule type="cellIs" dxfId="944" priority="380" operator="lessThan">
      <formula>0</formula>
    </cfRule>
  </conditionalFormatting>
  <conditionalFormatting sqref="AM16">
    <cfRule type="cellIs" dxfId="943" priority="351" operator="lessThan">
      <formula>0</formula>
    </cfRule>
    <cfRule type="cellIs" dxfId="942" priority="352" operator="greaterThan">
      <formula>0</formula>
    </cfRule>
  </conditionalFormatting>
  <conditionalFormatting sqref="AS16">
    <cfRule type="cellIs" dxfId="941" priority="349" operator="lessThan">
      <formula>0</formula>
    </cfRule>
    <cfRule type="cellIs" dxfId="940" priority="350" operator="greaterThan">
      <formula>0</formula>
    </cfRule>
  </conditionalFormatting>
  <conditionalFormatting sqref="AQ16">
    <cfRule type="cellIs" dxfId="939" priority="347" operator="lessThan">
      <formula>0</formula>
    </cfRule>
    <cfRule type="cellIs" dxfId="938" priority="348" operator="greaterThan">
      <formula>0</formula>
    </cfRule>
  </conditionalFormatting>
  <conditionalFormatting sqref="AR16">
    <cfRule type="cellIs" dxfId="937" priority="345" operator="lessThan">
      <formula>0</formula>
    </cfRule>
    <cfRule type="cellIs" dxfId="936" priority="346" operator="greaterThan">
      <formula>0</formula>
    </cfRule>
  </conditionalFormatting>
  <conditionalFormatting sqref="AX16">
    <cfRule type="cellIs" dxfId="935" priority="343" operator="lessThan">
      <formula>0</formula>
    </cfRule>
    <cfRule type="cellIs" dxfId="934" priority="344" operator="greaterThan">
      <formula>0</formula>
    </cfRule>
  </conditionalFormatting>
  <conditionalFormatting sqref="AV16">
    <cfRule type="cellIs" dxfId="933" priority="341" operator="lessThan">
      <formula>0</formula>
    </cfRule>
    <cfRule type="cellIs" dxfId="932" priority="342" operator="greaterThan">
      <formula>0</formula>
    </cfRule>
  </conditionalFormatting>
  <conditionalFormatting sqref="AW16">
    <cfRule type="cellIs" dxfId="931" priority="339" operator="lessThan">
      <formula>0</formula>
    </cfRule>
    <cfRule type="cellIs" dxfId="930" priority="340" operator="greaterThan">
      <formula>0</formula>
    </cfRule>
  </conditionalFormatting>
  <conditionalFormatting sqref="BC16">
    <cfRule type="cellIs" dxfId="929" priority="337" operator="lessThan">
      <formula>0</formula>
    </cfRule>
    <cfRule type="cellIs" dxfId="928" priority="338" operator="greaterThan">
      <formula>0</formula>
    </cfRule>
  </conditionalFormatting>
  <conditionalFormatting sqref="BA16">
    <cfRule type="cellIs" dxfId="927" priority="335" operator="lessThan">
      <formula>0</formula>
    </cfRule>
    <cfRule type="cellIs" dxfId="926" priority="336" operator="greaterThan">
      <formula>0</formula>
    </cfRule>
  </conditionalFormatting>
  <conditionalFormatting sqref="I16">
    <cfRule type="cellIs" dxfId="925" priority="334" operator="lessThan">
      <formula>100</formula>
    </cfRule>
  </conditionalFormatting>
  <conditionalFormatting sqref="N16">
    <cfRule type="cellIs" dxfId="924" priority="332" operator="lessThan">
      <formula>0</formula>
    </cfRule>
    <cfRule type="cellIs" dxfId="923" priority="333" operator="greaterThan">
      <formula>0</formula>
    </cfRule>
  </conditionalFormatting>
  <conditionalFormatting sqref="N16">
    <cfRule type="cellIs" dxfId="922" priority="331" operator="lessThan">
      <formula>100</formula>
    </cfRule>
  </conditionalFormatting>
  <conditionalFormatting sqref="S16">
    <cfRule type="cellIs" dxfId="921" priority="329" operator="lessThan">
      <formula>0</formula>
    </cfRule>
    <cfRule type="cellIs" dxfId="920" priority="330" operator="greaterThan">
      <formula>0</formula>
    </cfRule>
  </conditionalFormatting>
  <conditionalFormatting sqref="S16">
    <cfRule type="cellIs" dxfId="919" priority="328" operator="lessThan">
      <formula>100</formula>
    </cfRule>
  </conditionalFormatting>
  <conditionalFormatting sqref="X16">
    <cfRule type="cellIs" dxfId="918" priority="326" operator="lessThan">
      <formula>0</formula>
    </cfRule>
    <cfRule type="cellIs" dxfId="917" priority="327" operator="greaterThan">
      <formula>0</formula>
    </cfRule>
  </conditionalFormatting>
  <conditionalFormatting sqref="X16">
    <cfRule type="cellIs" dxfId="916" priority="324" operator="lessThan">
      <formula>0</formula>
    </cfRule>
    <cfRule type="cellIs" dxfId="915" priority="325" operator="greaterThan">
      <formula>0</formula>
    </cfRule>
  </conditionalFormatting>
  <conditionalFormatting sqref="X16">
    <cfRule type="cellIs" dxfId="914" priority="323" operator="lessThan">
      <formula>100</formula>
    </cfRule>
  </conditionalFormatting>
  <conditionalFormatting sqref="AC16">
    <cfRule type="cellIs" dxfId="913" priority="321" operator="lessThan">
      <formula>0</formula>
    </cfRule>
    <cfRule type="cellIs" dxfId="912" priority="322" operator="greaterThan">
      <formula>0</formula>
    </cfRule>
  </conditionalFormatting>
  <conditionalFormatting sqref="AC16">
    <cfRule type="cellIs" dxfId="911" priority="319" operator="lessThan">
      <formula>0</formula>
    </cfRule>
    <cfRule type="cellIs" dxfId="910" priority="320" operator="greaterThan">
      <formula>0</formula>
    </cfRule>
  </conditionalFormatting>
  <conditionalFormatting sqref="AC16">
    <cfRule type="cellIs" dxfId="909" priority="318" operator="lessThan">
      <formula>100</formula>
    </cfRule>
  </conditionalFormatting>
  <conditionalFormatting sqref="AG16">
    <cfRule type="cellIs" dxfId="908" priority="316" operator="lessThan">
      <formula>0</formula>
    </cfRule>
    <cfRule type="cellIs" dxfId="907" priority="317" operator="greaterThan">
      <formula>0</formula>
    </cfRule>
  </conditionalFormatting>
  <conditionalFormatting sqref="AI16">
    <cfRule type="cellIs" dxfId="906" priority="314" operator="lessThan">
      <formula>0</formula>
    </cfRule>
    <cfRule type="cellIs" dxfId="905" priority="315" operator="greaterThan">
      <formula>0</formula>
    </cfRule>
  </conditionalFormatting>
  <conditionalFormatting sqref="AH16">
    <cfRule type="cellIs" dxfId="904" priority="312" operator="lessThan">
      <formula>0</formula>
    </cfRule>
    <cfRule type="cellIs" dxfId="903" priority="313" operator="greaterThan">
      <formula>0</formula>
    </cfRule>
  </conditionalFormatting>
  <conditionalFormatting sqref="AH16">
    <cfRule type="cellIs" dxfId="902" priority="311" operator="lessThan">
      <formula>100</formula>
    </cfRule>
  </conditionalFormatting>
  <conditionalFormatting sqref="BB16">
    <cfRule type="cellIs" dxfId="901" priority="309" operator="lessThan">
      <formula>100</formula>
    </cfRule>
    <cfRule type="cellIs" dxfId="900" priority="310" operator="greaterThan">
      <formula>100</formula>
    </cfRule>
  </conditionalFormatting>
  <conditionalFormatting sqref="BG16">
    <cfRule type="cellIs" dxfId="899" priority="307" stopIfTrue="1" operator="greaterThan">
      <formula>100</formula>
    </cfRule>
    <cfRule type="cellIs" dxfId="898" priority="308" operator="lessThanOrEqual">
      <formula>100</formula>
    </cfRule>
  </conditionalFormatting>
  <conditionalFormatting sqref="BF16">
    <cfRule type="cellIs" dxfId="897" priority="305" stopIfTrue="1" operator="greaterThan">
      <formula>0</formula>
    </cfRule>
    <cfRule type="cellIs" dxfId="896" priority="306" operator="lessThanOrEqual">
      <formula>0</formula>
    </cfRule>
  </conditionalFormatting>
  <conditionalFormatting sqref="BH17">
    <cfRule type="cellIs" dxfId="895" priority="301" operator="lessThan">
      <formula>0</formula>
    </cfRule>
    <cfRule type="cellIs" dxfId="894" priority="302" operator="greaterThan">
      <formula>0</formula>
    </cfRule>
  </conditionalFormatting>
  <conditionalFormatting sqref="H17">
    <cfRule type="cellIs" dxfId="893" priority="299" operator="lessThan">
      <formula>0</formula>
    </cfRule>
    <cfRule type="cellIs" dxfId="892" priority="300" operator="greaterThan">
      <formula>0</formula>
    </cfRule>
  </conditionalFormatting>
  <conditionalFormatting sqref="M17">
    <cfRule type="cellIs" dxfId="891" priority="297" operator="lessThan">
      <formula>0</formula>
    </cfRule>
    <cfRule type="cellIs" dxfId="890" priority="298" operator="greaterThan">
      <formula>0</formula>
    </cfRule>
  </conditionalFormatting>
  <conditionalFormatting sqref="R17">
    <cfRule type="cellIs" dxfId="889" priority="295" operator="lessThan">
      <formula>0</formula>
    </cfRule>
    <cfRule type="cellIs" dxfId="888" priority="296" operator="greaterThan">
      <formula>0</formula>
    </cfRule>
  </conditionalFormatting>
  <conditionalFormatting sqref="W17">
    <cfRule type="cellIs" dxfId="887" priority="293" operator="lessThan">
      <formula>0</formula>
    </cfRule>
    <cfRule type="cellIs" dxfId="886" priority="294" operator="greaterThan">
      <formula>0</formula>
    </cfRule>
  </conditionalFormatting>
  <conditionalFormatting sqref="AB17 AD17">
    <cfRule type="cellIs" dxfId="885" priority="291" operator="lessThan">
      <formula>0</formula>
    </cfRule>
    <cfRule type="cellIs" dxfId="884" priority="292" operator="greaterThan">
      <formula>0</formula>
    </cfRule>
  </conditionalFormatting>
  <conditionalFormatting sqref="J17">
    <cfRule type="cellIs" dxfId="883" priority="289" operator="lessThan">
      <formula>0</formula>
    </cfRule>
    <cfRule type="cellIs" dxfId="882" priority="290" operator="greaterThan">
      <formula>0</formula>
    </cfRule>
  </conditionalFormatting>
  <conditionalFormatting sqref="AN17">
    <cfRule type="cellIs" dxfId="881" priority="287" operator="lessThan">
      <formula>0</formula>
    </cfRule>
    <cfRule type="cellIs" dxfId="880" priority="288" operator="greaterThan">
      <formula>0</formula>
    </cfRule>
  </conditionalFormatting>
  <conditionalFormatting sqref="AL17">
    <cfRule type="cellIs" dxfId="879" priority="285" operator="lessThan">
      <formula>0</formula>
    </cfRule>
    <cfRule type="cellIs" dxfId="878" priority="286" operator="greaterThan">
      <formula>0</formula>
    </cfRule>
  </conditionalFormatting>
  <conditionalFormatting sqref="O17">
    <cfRule type="cellIs" dxfId="877" priority="283" operator="lessThan">
      <formula>0</formula>
    </cfRule>
    <cfRule type="cellIs" dxfId="876" priority="284" operator="greaterThan">
      <formula>0</formula>
    </cfRule>
  </conditionalFormatting>
  <conditionalFormatting sqref="T17">
    <cfRule type="cellIs" dxfId="875" priority="281" operator="lessThan">
      <formula>0</formula>
    </cfRule>
    <cfRule type="cellIs" dxfId="874" priority="282" operator="greaterThan">
      <formula>0</formula>
    </cfRule>
  </conditionalFormatting>
  <conditionalFormatting sqref="Y17">
    <cfRule type="cellIs" dxfId="873" priority="279" operator="lessThan">
      <formula>0</formula>
    </cfRule>
    <cfRule type="cellIs" dxfId="872" priority="280" operator="greaterThan">
      <formula>0</formula>
    </cfRule>
  </conditionalFormatting>
  <conditionalFormatting sqref="S17">
    <cfRule type="cellIs" dxfId="871" priority="277" operator="lessThan">
      <formula>0</formula>
    </cfRule>
    <cfRule type="cellIs" dxfId="870" priority="303" operator="greaterThan">
      <formula>0</formula>
    </cfRule>
  </conditionalFormatting>
  <conditionalFormatting sqref="I17">
    <cfRule type="cellIs" dxfId="869" priority="278" operator="greaterThan">
      <formula>0</formula>
    </cfRule>
    <cfRule type="cellIs" dxfId="868" priority="304" operator="lessThan">
      <formula>0</formula>
    </cfRule>
  </conditionalFormatting>
  <conditionalFormatting sqref="AM17">
    <cfRule type="cellIs" dxfId="867" priority="275" operator="lessThan">
      <formula>0</formula>
    </cfRule>
    <cfRule type="cellIs" dxfId="866" priority="276" operator="greaterThan">
      <formula>0</formula>
    </cfRule>
  </conditionalFormatting>
  <conditionalFormatting sqref="AS17">
    <cfRule type="cellIs" dxfId="865" priority="273" operator="lessThan">
      <formula>0</formula>
    </cfRule>
    <cfRule type="cellIs" dxfId="864" priority="274" operator="greaterThan">
      <formula>0</formula>
    </cfRule>
  </conditionalFormatting>
  <conditionalFormatting sqref="AQ17">
    <cfRule type="cellIs" dxfId="863" priority="271" operator="lessThan">
      <formula>0</formula>
    </cfRule>
    <cfRule type="cellIs" dxfId="862" priority="272" operator="greaterThan">
      <formula>0</formula>
    </cfRule>
  </conditionalFormatting>
  <conditionalFormatting sqref="AR17">
    <cfRule type="cellIs" dxfId="861" priority="269" operator="lessThan">
      <formula>0</formula>
    </cfRule>
    <cfRule type="cellIs" dxfId="860" priority="270" operator="greaterThan">
      <formula>0</formula>
    </cfRule>
  </conditionalFormatting>
  <conditionalFormatting sqref="AX17">
    <cfRule type="cellIs" dxfId="859" priority="267" operator="lessThan">
      <formula>0</formula>
    </cfRule>
    <cfRule type="cellIs" dxfId="858" priority="268" operator="greaterThan">
      <formula>0</formula>
    </cfRule>
  </conditionalFormatting>
  <conditionalFormatting sqref="AV17">
    <cfRule type="cellIs" dxfId="857" priority="265" operator="lessThan">
      <formula>0</formula>
    </cfRule>
    <cfRule type="cellIs" dxfId="856" priority="266" operator="greaterThan">
      <formula>0</formula>
    </cfRule>
  </conditionalFormatting>
  <conditionalFormatting sqref="AW17">
    <cfRule type="cellIs" dxfId="855" priority="263" operator="lessThan">
      <formula>0</formula>
    </cfRule>
    <cfRule type="cellIs" dxfId="854" priority="264" operator="greaterThan">
      <formula>0</formula>
    </cfRule>
  </conditionalFormatting>
  <conditionalFormatting sqref="BC17">
    <cfRule type="cellIs" dxfId="853" priority="261" operator="lessThan">
      <formula>0</formula>
    </cfRule>
    <cfRule type="cellIs" dxfId="852" priority="262" operator="greaterThan">
      <formula>0</formula>
    </cfRule>
  </conditionalFormatting>
  <conditionalFormatting sqref="BA17">
    <cfRule type="cellIs" dxfId="851" priority="259" operator="lessThan">
      <formula>0</formula>
    </cfRule>
    <cfRule type="cellIs" dxfId="850" priority="260" operator="greaterThan">
      <formula>0</formula>
    </cfRule>
  </conditionalFormatting>
  <conditionalFormatting sqref="I17">
    <cfRule type="cellIs" dxfId="849" priority="258" operator="lessThan">
      <formula>100</formula>
    </cfRule>
  </conditionalFormatting>
  <conditionalFormatting sqref="N17">
    <cfRule type="cellIs" dxfId="848" priority="256" operator="lessThan">
      <formula>0</formula>
    </cfRule>
    <cfRule type="cellIs" dxfId="847" priority="257" operator="greaterThan">
      <formula>0</formula>
    </cfRule>
  </conditionalFormatting>
  <conditionalFormatting sqref="N17">
    <cfRule type="cellIs" dxfId="846" priority="255" operator="lessThan">
      <formula>100</formula>
    </cfRule>
  </conditionalFormatting>
  <conditionalFormatting sqref="S17">
    <cfRule type="cellIs" dxfId="845" priority="253" operator="lessThan">
      <formula>0</formula>
    </cfRule>
    <cfRule type="cellIs" dxfId="844" priority="254" operator="greaterThan">
      <formula>0</formula>
    </cfRule>
  </conditionalFormatting>
  <conditionalFormatting sqref="S17">
    <cfRule type="cellIs" dxfId="843" priority="252" operator="lessThan">
      <formula>100</formula>
    </cfRule>
  </conditionalFormatting>
  <conditionalFormatting sqref="X17">
    <cfRule type="cellIs" dxfId="842" priority="250" operator="lessThan">
      <formula>0</formula>
    </cfRule>
    <cfRule type="cellIs" dxfId="841" priority="251" operator="greaterThan">
      <formula>0</formula>
    </cfRule>
  </conditionalFormatting>
  <conditionalFormatting sqref="X17">
    <cfRule type="cellIs" dxfId="840" priority="248" operator="lessThan">
      <formula>0</formula>
    </cfRule>
    <cfRule type="cellIs" dxfId="839" priority="249" operator="greaterThan">
      <formula>0</formula>
    </cfRule>
  </conditionalFormatting>
  <conditionalFormatting sqref="X17">
    <cfRule type="cellIs" dxfId="838" priority="247" operator="lessThan">
      <formula>100</formula>
    </cfRule>
  </conditionalFormatting>
  <conditionalFormatting sqref="AC17">
    <cfRule type="cellIs" dxfId="837" priority="245" operator="lessThan">
      <formula>0</formula>
    </cfRule>
    <cfRule type="cellIs" dxfId="836" priority="246" operator="greaterThan">
      <formula>0</formula>
    </cfRule>
  </conditionalFormatting>
  <conditionalFormatting sqref="AC17">
    <cfRule type="cellIs" dxfId="835" priority="243" operator="lessThan">
      <formula>0</formula>
    </cfRule>
    <cfRule type="cellIs" dxfId="834" priority="244" operator="greaterThan">
      <formula>0</formula>
    </cfRule>
  </conditionalFormatting>
  <conditionalFormatting sqref="AC17">
    <cfRule type="cellIs" dxfId="833" priority="242" operator="lessThan">
      <formula>100</formula>
    </cfRule>
  </conditionalFormatting>
  <conditionalFormatting sqref="AG17">
    <cfRule type="cellIs" dxfId="832" priority="240" operator="lessThan">
      <formula>0</formula>
    </cfRule>
    <cfRule type="cellIs" dxfId="831" priority="241" operator="greaterThan">
      <formula>0</formula>
    </cfRule>
  </conditionalFormatting>
  <conditionalFormatting sqref="AI17">
    <cfRule type="cellIs" dxfId="830" priority="238" operator="lessThan">
      <formula>0</formula>
    </cfRule>
    <cfRule type="cellIs" dxfId="829" priority="239" operator="greaterThan">
      <formula>0</formula>
    </cfRule>
  </conditionalFormatting>
  <conditionalFormatting sqref="AH17">
    <cfRule type="cellIs" dxfId="828" priority="236" operator="lessThan">
      <formula>0</formula>
    </cfRule>
    <cfRule type="cellIs" dxfId="827" priority="237" operator="greaterThan">
      <formula>0</formula>
    </cfRule>
  </conditionalFormatting>
  <conditionalFormatting sqref="AH17">
    <cfRule type="cellIs" dxfId="826" priority="235" operator="lessThan">
      <formula>100</formula>
    </cfRule>
  </conditionalFormatting>
  <conditionalFormatting sqref="BB17">
    <cfRule type="cellIs" dxfId="825" priority="233" operator="lessThan">
      <formula>100</formula>
    </cfRule>
    <cfRule type="cellIs" dxfId="824" priority="234" operator="greaterThan">
      <formula>100</formula>
    </cfRule>
  </conditionalFormatting>
  <conditionalFormatting sqref="BG17">
    <cfRule type="cellIs" dxfId="823" priority="231" stopIfTrue="1" operator="greaterThan">
      <formula>100</formula>
    </cfRule>
    <cfRule type="cellIs" dxfId="822" priority="232" operator="lessThanOrEqual">
      <formula>100</formula>
    </cfRule>
  </conditionalFormatting>
  <conditionalFormatting sqref="BF17">
    <cfRule type="cellIs" dxfId="821" priority="229" stopIfTrue="1" operator="greaterThan">
      <formula>0</formula>
    </cfRule>
    <cfRule type="cellIs" dxfId="820" priority="230" operator="lessThanOrEqual">
      <formula>0</formula>
    </cfRule>
  </conditionalFormatting>
  <conditionalFormatting sqref="BH5">
    <cfRule type="cellIs" dxfId="819" priority="225" operator="lessThan">
      <formula>0</formula>
    </cfRule>
    <cfRule type="cellIs" dxfId="818" priority="226" operator="greaterThan">
      <formula>0</formula>
    </cfRule>
  </conditionalFormatting>
  <conditionalFormatting sqref="BH14">
    <cfRule type="cellIs" dxfId="667" priority="73" operator="lessThan">
      <formula>0</formula>
    </cfRule>
    <cfRule type="cellIs" dxfId="666" priority="74" operator="greaterThan">
      <formula>0</formula>
    </cfRule>
  </conditionalFormatting>
  <conditionalFormatting sqref="H14">
    <cfRule type="cellIs" dxfId="665" priority="71" operator="lessThan">
      <formula>0</formula>
    </cfRule>
    <cfRule type="cellIs" dxfId="664" priority="72" operator="greaterThan">
      <formula>0</formula>
    </cfRule>
  </conditionalFormatting>
  <conditionalFormatting sqref="M14">
    <cfRule type="cellIs" dxfId="663" priority="69" operator="lessThan">
      <formula>0</formula>
    </cfRule>
    <cfRule type="cellIs" dxfId="662" priority="70" operator="greaterThan">
      <formula>0</formula>
    </cfRule>
  </conditionalFormatting>
  <conditionalFormatting sqref="R14">
    <cfRule type="cellIs" dxfId="661" priority="67" operator="lessThan">
      <formula>0</formula>
    </cfRule>
    <cfRule type="cellIs" dxfId="660" priority="68" operator="greaterThan">
      <formula>0</formula>
    </cfRule>
  </conditionalFormatting>
  <conditionalFormatting sqref="W14">
    <cfRule type="cellIs" dxfId="659" priority="65" operator="lessThan">
      <formula>0</formula>
    </cfRule>
    <cfRule type="cellIs" dxfId="658" priority="66" operator="greaterThan">
      <formula>0</formula>
    </cfRule>
  </conditionalFormatting>
  <conditionalFormatting sqref="AB14 AD14">
    <cfRule type="cellIs" dxfId="657" priority="63" operator="lessThan">
      <formula>0</formula>
    </cfRule>
    <cfRule type="cellIs" dxfId="656" priority="64" operator="greaterThan">
      <formula>0</formula>
    </cfRule>
  </conditionalFormatting>
  <conditionalFormatting sqref="J14">
    <cfRule type="cellIs" dxfId="655" priority="61" operator="lessThan">
      <formula>0</formula>
    </cfRule>
    <cfRule type="cellIs" dxfId="654" priority="62" operator="greaterThan">
      <formula>0</formula>
    </cfRule>
  </conditionalFormatting>
  <conditionalFormatting sqref="AN14">
    <cfRule type="cellIs" dxfId="653" priority="59" operator="lessThan">
      <formula>0</formula>
    </cfRule>
    <cfRule type="cellIs" dxfId="652" priority="60" operator="greaterThan">
      <formula>0</formula>
    </cfRule>
  </conditionalFormatting>
  <conditionalFormatting sqref="AL14">
    <cfRule type="cellIs" dxfId="651" priority="57" operator="lessThan">
      <formula>0</formula>
    </cfRule>
    <cfRule type="cellIs" dxfId="650" priority="58" operator="greaterThan">
      <formula>0</formula>
    </cfRule>
  </conditionalFormatting>
  <conditionalFormatting sqref="O14">
    <cfRule type="cellIs" dxfId="649" priority="55" operator="lessThan">
      <formula>0</formula>
    </cfRule>
    <cfRule type="cellIs" dxfId="648" priority="56" operator="greaterThan">
      <formula>0</formula>
    </cfRule>
  </conditionalFormatting>
  <conditionalFormatting sqref="T14">
    <cfRule type="cellIs" dxfId="647" priority="53" operator="lessThan">
      <formula>0</formula>
    </cfRule>
    <cfRule type="cellIs" dxfId="646" priority="54" operator="greaterThan">
      <formula>0</formula>
    </cfRule>
  </conditionalFormatting>
  <conditionalFormatting sqref="Y14">
    <cfRule type="cellIs" dxfId="645" priority="51" operator="lessThan">
      <formula>0</formula>
    </cfRule>
    <cfRule type="cellIs" dxfId="644" priority="52" operator="greaterThan">
      <formula>0</formula>
    </cfRule>
  </conditionalFormatting>
  <conditionalFormatting sqref="S14">
    <cfRule type="cellIs" dxfId="643" priority="49" operator="lessThan">
      <formula>0</formula>
    </cfRule>
    <cfRule type="cellIs" dxfId="642" priority="75" operator="greaterThan">
      <formula>0</formula>
    </cfRule>
  </conditionalFormatting>
  <conditionalFormatting sqref="I14">
    <cfRule type="cellIs" dxfId="641" priority="50" operator="greaterThan">
      <formula>0</formula>
    </cfRule>
    <cfRule type="cellIs" dxfId="640" priority="76" operator="lessThan">
      <formula>0</formula>
    </cfRule>
  </conditionalFormatting>
  <conditionalFormatting sqref="AM14">
    <cfRule type="cellIs" dxfId="639" priority="47" operator="lessThan">
      <formula>0</formula>
    </cfRule>
    <cfRule type="cellIs" dxfId="638" priority="48" operator="greaterThan">
      <formula>0</formula>
    </cfRule>
  </conditionalFormatting>
  <conditionalFormatting sqref="AS14">
    <cfRule type="cellIs" dxfId="637" priority="45" operator="lessThan">
      <formula>0</formula>
    </cfRule>
    <cfRule type="cellIs" dxfId="636" priority="46" operator="greaterThan">
      <formula>0</formula>
    </cfRule>
  </conditionalFormatting>
  <conditionalFormatting sqref="AQ14">
    <cfRule type="cellIs" dxfId="635" priority="43" operator="lessThan">
      <formula>0</formula>
    </cfRule>
    <cfRule type="cellIs" dxfId="634" priority="44" operator="greaterThan">
      <formula>0</formula>
    </cfRule>
  </conditionalFormatting>
  <conditionalFormatting sqref="AR14">
    <cfRule type="cellIs" dxfId="633" priority="41" operator="lessThan">
      <formula>0</formula>
    </cfRule>
    <cfRule type="cellIs" dxfId="632" priority="42" operator="greaterThan">
      <formula>0</formula>
    </cfRule>
  </conditionalFormatting>
  <conditionalFormatting sqref="AX14">
    <cfRule type="cellIs" dxfId="631" priority="39" operator="lessThan">
      <formula>0</formula>
    </cfRule>
    <cfRule type="cellIs" dxfId="630" priority="40" operator="greaterThan">
      <formula>0</formula>
    </cfRule>
  </conditionalFormatting>
  <conditionalFormatting sqref="AV14">
    <cfRule type="cellIs" dxfId="629" priority="37" operator="lessThan">
      <formula>0</formula>
    </cfRule>
    <cfRule type="cellIs" dxfId="628" priority="38" operator="greaterThan">
      <formula>0</formula>
    </cfRule>
  </conditionalFormatting>
  <conditionalFormatting sqref="AW14">
    <cfRule type="cellIs" dxfId="627" priority="35" operator="lessThan">
      <formula>0</formula>
    </cfRule>
    <cfRule type="cellIs" dxfId="626" priority="36" operator="greaterThan">
      <formula>0</formula>
    </cfRule>
  </conditionalFormatting>
  <conditionalFormatting sqref="BC14">
    <cfRule type="cellIs" dxfId="625" priority="33" operator="lessThan">
      <formula>0</formula>
    </cfRule>
    <cfRule type="cellIs" dxfId="624" priority="34" operator="greaterThan">
      <formula>0</formula>
    </cfRule>
  </conditionalFormatting>
  <conditionalFormatting sqref="BA14">
    <cfRule type="cellIs" dxfId="623" priority="31" operator="lessThan">
      <formula>0</formula>
    </cfRule>
    <cfRule type="cellIs" dxfId="622" priority="32" operator="greaterThan">
      <formula>0</formula>
    </cfRule>
  </conditionalFormatting>
  <conditionalFormatting sqref="I14">
    <cfRule type="cellIs" dxfId="621" priority="30" operator="lessThan">
      <formula>100</formula>
    </cfRule>
  </conditionalFormatting>
  <conditionalFormatting sqref="N14">
    <cfRule type="cellIs" dxfId="620" priority="28" operator="lessThan">
      <formula>0</formula>
    </cfRule>
    <cfRule type="cellIs" dxfId="619" priority="29" operator="greaterThan">
      <formula>0</formula>
    </cfRule>
  </conditionalFormatting>
  <conditionalFormatting sqref="N14">
    <cfRule type="cellIs" dxfId="618" priority="27" operator="lessThan">
      <formula>100</formula>
    </cfRule>
  </conditionalFormatting>
  <conditionalFormatting sqref="S14">
    <cfRule type="cellIs" dxfId="617" priority="25" operator="lessThan">
      <formula>0</formula>
    </cfRule>
    <cfRule type="cellIs" dxfId="616" priority="26" operator="greaterThan">
      <formula>0</formula>
    </cfRule>
  </conditionalFormatting>
  <conditionalFormatting sqref="S14">
    <cfRule type="cellIs" dxfId="615" priority="24" operator="lessThan">
      <formula>100</formula>
    </cfRule>
  </conditionalFormatting>
  <conditionalFormatting sqref="X14">
    <cfRule type="cellIs" dxfId="614" priority="22" operator="lessThan">
      <formula>0</formula>
    </cfRule>
    <cfRule type="cellIs" dxfId="613" priority="23" operator="greaterThan">
      <formula>0</formula>
    </cfRule>
  </conditionalFormatting>
  <conditionalFormatting sqref="X14">
    <cfRule type="cellIs" dxfId="612" priority="20" operator="lessThan">
      <formula>0</formula>
    </cfRule>
    <cfRule type="cellIs" dxfId="611" priority="21" operator="greaterThan">
      <formula>0</formula>
    </cfRule>
  </conditionalFormatting>
  <conditionalFormatting sqref="X14">
    <cfRule type="cellIs" dxfId="610" priority="19" operator="lessThan">
      <formula>100</formula>
    </cfRule>
  </conditionalFormatting>
  <conditionalFormatting sqref="AC14">
    <cfRule type="cellIs" dxfId="609" priority="17" operator="lessThan">
      <formula>0</formula>
    </cfRule>
    <cfRule type="cellIs" dxfId="608" priority="18" operator="greaterThan">
      <formula>0</formula>
    </cfRule>
  </conditionalFormatting>
  <conditionalFormatting sqref="AC14">
    <cfRule type="cellIs" dxfId="607" priority="15" operator="lessThan">
      <formula>0</formula>
    </cfRule>
    <cfRule type="cellIs" dxfId="606" priority="16" operator="greaterThan">
      <formula>0</formula>
    </cfRule>
  </conditionalFormatting>
  <conditionalFormatting sqref="AC14">
    <cfRule type="cellIs" dxfId="605" priority="14" operator="lessThan">
      <formula>100</formula>
    </cfRule>
  </conditionalFormatting>
  <conditionalFormatting sqref="AG14">
    <cfRule type="cellIs" dxfId="604" priority="12" operator="lessThan">
      <formula>0</formula>
    </cfRule>
    <cfRule type="cellIs" dxfId="603" priority="13" operator="greaterThan">
      <formula>0</formula>
    </cfRule>
  </conditionalFormatting>
  <conditionalFormatting sqref="AI14">
    <cfRule type="cellIs" dxfId="602" priority="10" operator="lessThan">
      <formula>0</formula>
    </cfRule>
    <cfRule type="cellIs" dxfId="601" priority="11" operator="greaterThan">
      <formula>0</formula>
    </cfRule>
  </conditionalFormatting>
  <conditionalFormatting sqref="AH14">
    <cfRule type="cellIs" dxfId="600" priority="8" operator="lessThan">
      <formula>0</formula>
    </cfRule>
    <cfRule type="cellIs" dxfId="599" priority="9" operator="greaterThan">
      <formula>0</formula>
    </cfRule>
  </conditionalFormatting>
  <conditionalFormatting sqref="AH14">
    <cfRule type="cellIs" dxfId="598" priority="7" operator="lessThan">
      <formula>100</formula>
    </cfRule>
  </conditionalFormatting>
  <conditionalFormatting sqref="BB14">
    <cfRule type="cellIs" dxfId="597" priority="5" operator="lessThan">
      <formula>100</formula>
    </cfRule>
    <cfRule type="cellIs" dxfId="596" priority="6" operator="greaterThan">
      <formula>100</formula>
    </cfRule>
  </conditionalFormatting>
  <conditionalFormatting sqref="BG14">
    <cfRule type="cellIs" dxfId="595" priority="3" stopIfTrue="1" operator="greaterThan">
      <formula>100</formula>
    </cfRule>
    <cfRule type="cellIs" dxfId="594" priority="4" operator="lessThanOrEqual">
      <formula>100</formula>
    </cfRule>
  </conditionalFormatting>
  <conditionalFormatting sqref="BF14">
    <cfRule type="cellIs" dxfId="593" priority="1" stopIfTrue="1" operator="greaterThan">
      <formula>0</formula>
    </cfRule>
    <cfRule type="cellIs" dxfId="592" priority="2" operator="lessThanOrEqual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61FB-83F7-4D02-843D-3750D802FE91}">
  <dimension ref="B2:BI27"/>
  <sheetViews>
    <sheetView workbookViewId="0">
      <selection activeCell="B15" sqref="B15"/>
    </sheetView>
  </sheetViews>
  <sheetFormatPr defaultRowHeight="15" x14ac:dyDescent="0.25"/>
  <cols>
    <col min="4" max="4" width="17.28515625" bestFit="1" customWidth="1"/>
    <col min="5" max="5" width="11.5703125" bestFit="1" customWidth="1"/>
    <col min="6" max="6" width="9.7109375" bestFit="1" customWidth="1"/>
    <col min="11" max="11" width="10.5703125" bestFit="1" customWidth="1"/>
    <col min="16" max="16" width="12.28515625" bestFit="1" customWidth="1"/>
    <col min="21" max="21" width="12.28515625" bestFit="1" customWidth="1"/>
    <col min="26" max="26" width="12.28515625" bestFit="1" customWidth="1"/>
    <col min="31" max="31" width="9.42578125" bestFit="1" customWidth="1"/>
  </cols>
  <sheetData>
    <row r="2" spans="2:61" x14ac:dyDescent="0.25">
      <c r="B2" s="138" t="s">
        <v>28</v>
      </c>
    </row>
    <row r="3" spans="2:61" ht="15.75" x14ac:dyDescent="0.25">
      <c r="B3" s="117"/>
      <c r="C3" s="118"/>
      <c r="D3" s="119"/>
      <c r="E3" s="144" t="s">
        <v>1</v>
      </c>
      <c r="F3" s="122"/>
      <c r="G3" s="121" t="s">
        <v>2</v>
      </c>
      <c r="H3" s="120"/>
      <c r="I3" s="120"/>
      <c r="J3" s="120"/>
      <c r="K3" s="122"/>
      <c r="L3" s="120" t="s">
        <v>3</v>
      </c>
      <c r="M3" s="120"/>
      <c r="N3" s="120"/>
      <c r="O3" s="120"/>
      <c r="P3" s="120"/>
      <c r="Q3" s="121" t="s">
        <v>4</v>
      </c>
      <c r="R3" s="120"/>
      <c r="S3" s="120"/>
      <c r="T3" s="120"/>
      <c r="U3" s="122"/>
      <c r="V3" s="121" t="s">
        <v>5</v>
      </c>
      <c r="W3" s="120"/>
      <c r="X3" s="120"/>
      <c r="Y3" s="120"/>
      <c r="Z3" s="122"/>
      <c r="AA3" s="120" t="s">
        <v>29</v>
      </c>
      <c r="AB3" s="120"/>
      <c r="AC3" s="120"/>
      <c r="AD3" s="120"/>
      <c r="AE3" s="120"/>
      <c r="AF3" s="121" t="s">
        <v>30</v>
      </c>
      <c r="AG3" s="120"/>
      <c r="AH3" s="120"/>
      <c r="AI3" s="120"/>
      <c r="AJ3" s="122"/>
      <c r="AK3" s="120" t="s">
        <v>8</v>
      </c>
      <c r="AL3" s="120"/>
      <c r="AM3" s="120"/>
      <c r="AN3" s="120"/>
      <c r="AO3" s="122"/>
      <c r="AP3" s="123" t="s">
        <v>9</v>
      </c>
      <c r="AQ3" s="123"/>
      <c r="AR3" s="123"/>
      <c r="AS3" s="123"/>
      <c r="AT3" s="124"/>
      <c r="AU3" s="123" t="s">
        <v>10</v>
      </c>
      <c r="AV3" s="123"/>
      <c r="AW3" s="123"/>
      <c r="AX3" s="123"/>
      <c r="AY3" s="124"/>
      <c r="AZ3" s="123" t="s">
        <v>11</v>
      </c>
      <c r="BA3" s="123"/>
      <c r="BB3" s="123"/>
      <c r="BC3" s="123"/>
      <c r="BD3" s="124"/>
      <c r="BE3" s="32" t="s">
        <v>12</v>
      </c>
      <c r="BF3" s="32"/>
      <c r="BG3" s="32"/>
      <c r="BH3" s="32"/>
      <c r="BI3" s="33"/>
    </row>
    <row r="4" spans="2:61" ht="47.25" x14ac:dyDescent="0.25">
      <c r="B4" s="125" t="s">
        <v>20</v>
      </c>
      <c r="C4" s="40" t="s">
        <v>13</v>
      </c>
      <c r="D4" s="41" t="s">
        <v>31</v>
      </c>
      <c r="E4" s="145" t="s">
        <v>14</v>
      </c>
      <c r="F4" s="146" t="s">
        <v>15</v>
      </c>
      <c r="G4" s="43" t="s">
        <v>14</v>
      </c>
      <c r="H4" s="42" t="s">
        <v>15</v>
      </c>
      <c r="I4" s="44" t="s">
        <v>16</v>
      </c>
      <c r="J4" s="44" t="s">
        <v>17</v>
      </c>
      <c r="K4" s="45" t="s">
        <v>18</v>
      </c>
      <c r="L4" s="42" t="s">
        <v>14</v>
      </c>
      <c r="M4" s="42" t="s">
        <v>15</v>
      </c>
      <c r="N4" s="44" t="s">
        <v>16</v>
      </c>
      <c r="O4" s="44" t="s">
        <v>17</v>
      </c>
      <c r="P4" s="46" t="s">
        <v>18</v>
      </c>
      <c r="Q4" s="43" t="s">
        <v>14</v>
      </c>
      <c r="R4" s="42" t="s">
        <v>15</v>
      </c>
      <c r="S4" s="44" t="s">
        <v>16</v>
      </c>
      <c r="T4" s="44" t="s">
        <v>17</v>
      </c>
      <c r="U4" s="45" t="s">
        <v>18</v>
      </c>
      <c r="V4" s="43" t="s">
        <v>14</v>
      </c>
      <c r="W4" s="42" t="s">
        <v>15</v>
      </c>
      <c r="X4" s="44" t="s">
        <v>16</v>
      </c>
      <c r="Y4" s="44" t="s">
        <v>17</v>
      </c>
      <c r="Z4" s="45" t="s">
        <v>18</v>
      </c>
      <c r="AA4" s="42" t="s">
        <v>14</v>
      </c>
      <c r="AB4" s="42" t="s">
        <v>15</v>
      </c>
      <c r="AC4" s="44" t="s">
        <v>16</v>
      </c>
      <c r="AD4" s="44" t="s">
        <v>17</v>
      </c>
      <c r="AE4" s="44" t="s">
        <v>18</v>
      </c>
      <c r="AF4" s="43" t="s">
        <v>14</v>
      </c>
      <c r="AG4" s="42" t="s">
        <v>15</v>
      </c>
      <c r="AH4" s="44" t="s">
        <v>16</v>
      </c>
      <c r="AI4" s="44" t="s">
        <v>17</v>
      </c>
      <c r="AJ4" s="45" t="s">
        <v>18</v>
      </c>
      <c r="AK4" s="42" t="s">
        <v>14</v>
      </c>
      <c r="AL4" s="42" t="s">
        <v>15</v>
      </c>
      <c r="AM4" s="44" t="s">
        <v>16</v>
      </c>
      <c r="AN4" s="44" t="s">
        <v>17</v>
      </c>
      <c r="AO4" s="45" t="s">
        <v>18</v>
      </c>
      <c r="AP4" s="47" t="s">
        <v>14</v>
      </c>
      <c r="AQ4" s="47" t="s">
        <v>15</v>
      </c>
      <c r="AR4" s="48" t="s">
        <v>16</v>
      </c>
      <c r="AS4" s="48" t="s">
        <v>17</v>
      </c>
      <c r="AT4" s="49" t="s">
        <v>18</v>
      </c>
      <c r="AU4" s="47" t="s">
        <v>14</v>
      </c>
      <c r="AV4" s="47" t="s">
        <v>15</v>
      </c>
      <c r="AW4" s="48" t="s">
        <v>16</v>
      </c>
      <c r="AX4" s="48" t="s">
        <v>17</v>
      </c>
      <c r="AY4" s="49" t="s">
        <v>18</v>
      </c>
      <c r="AZ4" s="47" t="s">
        <v>14</v>
      </c>
      <c r="BA4" s="47" t="s">
        <v>15</v>
      </c>
      <c r="BB4" s="48" t="s">
        <v>16</v>
      </c>
      <c r="BC4" s="48" t="s">
        <v>17</v>
      </c>
      <c r="BD4" s="49" t="s">
        <v>18</v>
      </c>
      <c r="BE4" s="50" t="s">
        <v>32</v>
      </c>
      <c r="BF4" s="50" t="s">
        <v>33</v>
      </c>
      <c r="BG4" s="51" t="s">
        <v>16</v>
      </c>
      <c r="BH4" s="51" t="s">
        <v>19</v>
      </c>
      <c r="BI4" s="52"/>
    </row>
    <row r="5" spans="2:61" ht="15.75" x14ac:dyDescent="0.25">
      <c r="B5" s="126" t="s">
        <v>21</v>
      </c>
      <c r="C5" s="54">
        <v>44927</v>
      </c>
      <c r="D5" s="55" t="s">
        <v>34</v>
      </c>
      <c r="E5" s="147">
        <v>6257132</v>
      </c>
      <c r="F5" s="148">
        <v>320372</v>
      </c>
      <c r="G5" s="57">
        <v>0.55280646149066381</v>
      </c>
      <c r="H5" s="58">
        <v>0.51234190253829925</v>
      </c>
      <c r="I5" s="59">
        <v>4.046455895236456E-2</v>
      </c>
      <c r="J5" s="60">
        <v>107.8979600832746</v>
      </c>
      <c r="K5" s="61">
        <v>253192.08668672681</v>
      </c>
      <c r="L5" s="62">
        <v>8.4402628737184315</v>
      </c>
      <c r="M5" s="62">
        <v>8.0615725191686796</v>
      </c>
      <c r="N5" s="63">
        <v>0.37869035454975197</v>
      </c>
      <c r="O5" s="60">
        <v>104.697475010605</v>
      </c>
      <c r="P5" s="64">
        <v>2369515.535544598</v>
      </c>
      <c r="Q5" s="65">
        <v>5.5070522725107924</v>
      </c>
      <c r="R5" s="62">
        <v>5.1111707639868653</v>
      </c>
      <c r="S5" s="63">
        <v>0.39588150852392712</v>
      </c>
      <c r="T5" s="60">
        <v>107.745417377038</v>
      </c>
      <c r="U5" s="61">
        <v>2477082.855193337</v>
      </c>
      <c r="V5" s="65">
        <v>6.3922792423110142</v>
      </c>
      <c r="W5" s="62">
        <v>6.0041326957412009</v>
      </c>
      <c r="X5" s="63">
        <v>0.38814654656981329</v>
      </c>
      <c r="Y5" s="60">
        <v>106.46465636652449</v>
      </c>
      <c r="Z5" s="61">
        <v>2428684.1772314692</v>
      </c>
      <c r="AA5" s="58">
        <v>0.35830253776252519</v>
      </c>
      <c r="AB5" s="58">
        <v>0.3472636717591952</v>
      </c>
      <c r="AC5" s="66">
        <v>1.103886600332998E-2</v>
      </c>
      <c r="AD5" s="60">
        <v>103.1788139391052</v>
      </c>
      <c r="AE5" s="64">
        <v>24118.13392098347</v>
      </c>
      <c r="AF5" s="57">
        <v>0.34130797663288781</v>
      </c>
      <c r="AG5" s="58">
        <v>0.35294422692975858</v>
      </c>
      <c r="AH5" s="59">
        <v>-1.163625029687082E-2</v>
      </c>
      <c r="AI5" s="60">
        <v>96.703090910965201</v>
      </c>
      <c r="AJ5" s="61">
        <v>-29047.909067337241</v>
      </c>
      <c r="AK5" s="67">
        <v>6.5525227851993529E-6</v>
      </c>
      <c r="AL5" s="67">
        <v>0</v>
      </c>
      <c r="AM5" s="68">
        <v>6.5525227851993529E-6</v>
      </c>
      <c r="AN5" s="69"/>
      <c r="AO5" s="70">
        <v>41</v>
      </c>
      <c r="AP5" s="67">
        <v>5.8033185696908916E-6</v>
      </c>
      <c r="AQ5" s="67">
        <v>0</v>
      </c>
      <c r="AR5" s="68">
        <v>5.8033185696908916E-6</v>
      </c>
      <c r="AS5" s="69"/>
      <c r="AT5" s="70">
        <v>35</v>
      </c>
      <c r="AU5" s="67">
        <v>3.0959752321981418E-5</v>
      </c>
      <c r="AV5" s="67">
        <v>0</v>
      </c>
      <c r="AW5" s="68">
        <v>3.0959752321981418E-5</v>
      </c>
      <c r="AX5" s="56"/>
      <c r="AY5" s="56">
        <v>7</v>
      </c>
      <c r="AZ5" s="67">
        <v>8.2162735223959716E-3</v>
      </c>
      <c r="BA5" s="67">
        <v>1.4814814814814821E-2</v>
      </c>
      <c r="BB5" s="68">
        <v>-6.5985412924188438E-3</v>
      </c>
      <c r="BC5" s="69">
        <v>55.459846276172811</v>
      </c>
      <c r="BD5" s="70">
        <v>-24.896296296296299</v>
      </c>
      <c r="BE5" s="67">
        <v>1</v>
      </c>
      <c r="BF5" s="67">
        <v>1</v>
      </c>
      <c r="BG5" s="68">
        <v>0</v>
      </c>
      <c r="BH5" s="69">
        <v>100</v>
      </c>
      <c r="BI5" s="127">
        <v>0</v>
      </c>
    </row>
    <row r="6" spans="2:61" ht="15.75" x14ac:dyDescent="0.25">
      <c r="B6" s="128" t="s">
        <v>21</v>
      </c>
      <c r="C6" s="21">
        <v>44927</v>
      </c>
      <c r="D6" s="72" t="s">
        <v>35</v>
      </c>
      <c r="E6" s="149">
        <v>14723564</v>
      </c>
      <c r="F6" s="150">
        <v>831597</v>
      </c>
      <c r="G6" s="22">
        <v>0.1677987748075126</v>
      </c>
      <c r="H6" s="74">
        <v>0.13349374757244201</v>
      </c>
      <c r="I6" s="75">
        <v>3.4305027235070673E-2</v>
      </c>
      <c r="J6" s="76">
        <v>125.6978531645871</v>
      </c>
      <c r="K6" s="26">
        <v>505092.26401730609</v>
      </c>
      <c r="L6" s="77">
        <v>0.56144013357695788</v>
      </c>
      <c r="M6" s="77">
        <v>0.4627427484573523</v>
      </c>
      <c r="N6" s="78">
        <v>9.8697385119605574E-2</v>
      </c>
      <c r="O6" s="76">
        <v>121.3287805046397</v>
      </c>
      <c r="P6" s="24">
        <v>1453177.2664411601</v>
      </c>
      <c r="Q6" s="25">
        <v>0.8170868819533097</v>
      </c>
      <c r="R6" s="77">
        <v>0.65544969498446959</v>
      </c>
      <c r="S6" s="78">
        <v>0.16163718696884011</v>
      </c>
      <c r="T6" s="76">
        <v>124.6605022789232</v>
      </c>
      <c r="U6" s="26">
        <v>2379875.467115683</v>
      </c>
      <c r="V6" s="25">
        <v>0.66299049605109195</v>
      </c>
      <c r="W6" s="77">
        <v>0.52797689265353287</v>
      </c>
      <c r="X6" s="78">
        <v>0.13501360339755911</v>
      </c>
      <c r="Y6" s="76">
        <v>125.5718773446695</v>
      </c>
      <c r="Z6" s="26">
        <v>1987881.430494579</v>
      </c>
      <c r="AA6" s="74">
        <v>0.17435750869322991</v>
      </c>
      <c r="AB6" s="74">
        <v>0.17920023329566581</v>
      </c>
      <c r="AC6" s="27">
        <v>-4.8427246024358717E-3</v>
      </c>
      <c r="AD6" s="76">
        <v>97.297590235585375</v>
      </c>
      <c r="AE6" s="24">
        <v>-21044.655415011181</v>
      </c>
      <c r="AF6" s="22">
        <v>0.15408810130402431</v>
      </c>
      <c r="AG6" s="74">
        <v>0.17532361267939839</v>
      </c>
      <c r="AH6" s="75">
        <v>-2.1235511375374189E-2</v>
      </c>
      <c r="AI6" s="76">
        <v>87.887820099734071</v>
      </c>
      <c r="AJ6" s="26">
        <v>-64172.717307346153</v>
      </c>
      <c r="AK6" s="79">
        <v>9.4270653491233502E-5</v>
      </c>
      <c r="AL6" s="79">
        <v>7.4555343513745234E-5</v>
      </c>
      <c r="AM6" s="38">
        <v>1.9715309977488271E-5</v>
      </c>
      <c r="AN6" s="80">
        <v>126.4438590828215</v>
      </c>
      <c r="AO6" s="39">
        <v>290.27962823338709</v>
      </c>
      <c r="AP6" s="79">
        <v>4.5979574303949992E-5</v>
      </c>
      <c r="AQ6" s="79">
        <v>3.0030172420605759E-5</v>
      </c>
      <c r="AR6" s="38">
        <v>1.5949401883344229E-5</v>
      </c>
      <c r="AS6" s="80">
        <v>153.11125643887499</v>
      </c>
      <c r="AT6" s="39">
        <v>174.8275983606687</v>
      </c>
      <c r="AU6" s="79">
        <v>1.826071355000764E-4</v>
      </c>
      <c r="AV6" s="79">
        <v>1.7094017094017091E-4</v>
      </c>
      <c r="AW6" s="38">
        <v>1.166696455990549E-5</v>
      </c>
      <c r="AX6" s="73">
        <v>106.8251742675447</v>
      </c>
      <c r="AY6" s="73">
        <v>43.893162393162442</v>
      </c>
      <c r="AZ6" s="79">
        <v>5.5114927746954248E-4</v>
      </c>
      <c r="BA6" s="79">
        <v>3.0170463116608838E-4</v>
      </c>
      <c r="BB6" s="38">
        <v>2.4944464630345409E-4</v>
      </c>
      <c r="BC6" s="80">
        <v>182.67842801727991</v>
      </c>
      <c r="BD6" s="39">
        <v>47.521949011917343</v>
      </c>
      <c r="BE6" s="79">
        <v>1</v>
      </c>
      <c r="BF6" s="79">
        <v>1</v>
      </c>
      <c r="BG6" s="38">
        <v>0</v>
      </c>
      <c r="BH6" s="80">
        <v>100</v>
      </c>
      <c r="BI6" s="129">
        <v>0</v>
      </c>
    </row>
    <row r="7" spans="2:61" ht="16.5" thickBot="1" x14ac:dyDescent="0.3">
      <c r="B7" s="130" t="s">
        <v>21</v>
      </c>
      <c r="C7" s="82">
        <v>44927</v>
      </c>
      <c r="D7" s="83" t="s">
        <v>36</v>
      </c>
      <c r="E7" s="151">
        <v>8450965</v>
      </c>
      <c r="F7" s="152">
        <v>360323</v>
      </c>
      <c r="G7" s="85">
        <v>0.83383033771882853</v>
      </c>
      <c r="H7" s="86">
        <v>0.82992481745544966</v>
      </c>
      <c r="I7" s="87">
        <v>3.9055202633788699E-3</v>
      </c>
      <c r="J7" s="88">
        <v>100.47058723648649</v>
      </c>
      <c r="K7" s="89">
        <v>33005.415052605611</v>
      </c>
      <c r="L7" s="90">
        <v>21.9707530574582</v>
      </c>
      <c r="M7" s="90">
        <v>22.55767225671288</v>
      </c>
      <c r="N7" s="91">
        <v>-0.58691919925467673</v>
      </c>
      <c r="O7" s="88">
        <v>97.3981393444529</v>
      </c>
      <c r="P7" s="92">
        <v>-4960033.6107292986</v>
      </c>
      <c r="Q7" s="93">
        <v>14.824419696448871</v>
      </c>
      <c r="R7" s="90">
        <v>14.96939135164838</v>
      </c>
      <c r="S7" s="91">
        <v>-0.14497165519951419</v>
      </c>
      <c r="T7" s="88">
        <v>99.031546094333692</v>
      </c>
      <c r="U7" s="89">
        <v>-1225150.3840831621</v>
      </c>
      <c r="V7" s="93">
        <v>17.650266093872119</v>
      </c>
      <c r="W7" s="90">
        <v>17.803665044973538</v>
      </c>
      <c r="X7" s="91">
        <v>-0.1533989511014191</v>
      </c>
      <c r="Y7" s="88">
        <v>99.138385547504299</v>
      </c>
      <c r="Z7" s="89">
        <v>-1296369.1667948039</v>
      </c>
      <c r="AA7" s="86">
        <v>0.45939690547345519</v>
      </c>
      <c r="AB7" s="86">
        <v>0.45934683154414102</v>
      </c>
      <c r="AC7" s="94">
        <v>5.0073929314276011E-5</v>
      </c>
      <c r="AD7" s="88">
        <v>100.0109011156441</v>
      </c>
      <c r="AE7" s="92">
        <v>109.5807854327753</v>
      </c>
      <c r="AF7" s="85">
        <v>0.42743200668175618</v>
      </c>
      <c r="AG7" s="86">
        <v>0.44920041985675468</v>
      </c>
      <c r="AH7" s="87">
        <v>-2.1768413174998561E-2</v>
      </c>
      <c r="AI7" s="88">
        <v>95.153964196662983</v>
      </c>
      <c r="AJ7" s="89">
        <v>-69197.540642751293</v>
      </c>
      <c r="AK7" s="95">
        <v>0.92559313719625269</v>
      </c>
      <c r="AL7" s="95">
        <v>0.94306095425227454</v>
      </c>
      <c r="AM7" s="96">
        <v>-1.746781705602185E-2</v>
      </c>
      <c r="AN7" s="97">
        <v>98.147753124836811</v>
      </c>
      <c r="AO7" s="98">
        <v>-10219.84332151554</v>
      </c>
      <c r="AP7" s="95">
        <v>1</v>
      </c>
      <c r="AQ7" s="95">
        <v>1</v>
      </c>
      <c r="AR7" s="96">
        <v>0</v>
      </c>
      <c r="AS7" s="97">
        <v>100</v>
      </c>
      <c r="AT7" s="98">
        <v>0</v>
      </c>
      <c r="AU7" s="95">
        <v>0.75607643051466245</v>
      </c>
      <c r="AV7" s="95">
        <v>0.7800835960988487</v>
      </c>
      <c r="AW7" s="96">
        <v>-2.4007165584186248E-2</v>
      </c>
      <c r="AX7" s="84">
        <v>96.922488089193948</v>
      </c>
      <c r="AY7" s="84">
        <v>-7509.6094448925487</v>
      </c>
      <c r="AZ7" s="95">
        <v>5.9373342475323103E-2</v>
      </c>
      <c r="BA7" s="95">
        <v>5.8528138528138533E-2</v>
      </c>
      <c r="BB7" s="96">
        <v>8.4520394718456959E-4</v>
      </c>
      <c r="BC7" s="97">
        <v>101.44409846005649</v>
      </c>
      <c r="BD7" s="98">
        <v>130.66683982684009</v>
      </c>
      <c r="BE7" s="95">
        <v>0</v>
      </c>
      <c r="BF7" s="95">
        <v>0</v>
      </c>
      <c r="BG7" s="96">
        <v>0</v>
      </c>
      <c r="BH7" s="97"/>
      <c r="BI7" s="131">
        <v>0</v>
      </c>
    </row>
    <row r="8" spans="2:61" ht="16.5" thickTop="1" x14ac:dyDescent="0.25">
      <c r="B8" s="132" t="s">
        <v>22</v>
      </c>
      <c r="C8" s="100">
        <v>44927</v>
      </c>
      <c r="D8" s="101" t="s">
        <v>34</v>
      </c>
      <c r="E8" s="153">
        <v>6257042</v>
      </c>
      <c r="F8" s="154">
        <v>320338</v>
      </c>
      <c r="G8" s="103">
        <v>0.55280450410913018</v>
      </c>
      <c r="H8" s="104">
        <v>0.51234009077911458</v>
      </c>
      <c r="I8" s="105">
        <v>4.0464413330015603E-2</v>
      </c>
      <c r="J8" s="106">
        <v>107.8979595893972</v>
      </c>
      <c r="K8" s="107">
        <v>253187.53371126749</v>
      </c>
      <c r="L8" s="108">
        <v>8.4401358870267096</v>
      </c>
      <c r="M8" s="108">
        <v>8.061257195524723</v>
      </c>
      <c r="N8" s="109">
        <v>0.37887869150198661</v>
      </c>
      <c r="O8" s="106">
        <v>104.6999950790842</v>
      </c>
      <c r="P8" s="110">
        <v>2370659.8856329732</v>
      </c>
      <c r="Q8" s="111">
        <v>5.5069745416444382</v>
      </c>
      <c r="R8" s="108">
        <v>5.111216902147107</v>
      </c>
      <c r="S8" s="109">
        <v>0.39575763949733123</v>
      </c>
      <c r="T8" s="106">
        <v>107.742923986088</v>
      </c>
      <c r="U8" s="107">
        <v>2476272.172155661</v>
      </c>
      <c r="V8" s="111">
        <v>6.3921257041266468</v>
      </c>
      <c r="W8" s="108">
        <v>6.0038084772958564</v>
      </c>
      <c r="X8" s="109">
        <v>0.3883172268307904</v>
      </c>
      <c r="Y8" s="106">
        <v>106.467848338255</v>
      </c>
      <c r="Z8" s="107">
        <v>2429717.1976037822</v>
      </c>
      <c r="AA8" s="104">
        <v>0.33990675610854593</v>
      </c>
      <c r="AB8" s="104">
        <v>0.32742636884759829</v>
      </c>
      <c r="AC8" s="112">
        <v>1.248038726094758E-2</v>
      </c>
      <c r="AD8" s="106">
        <v>103.81166223871131</v>
      </c>
      <c r="AE8" s="110">
        <v>27267.249930816361</v>
      </c>
      <c r="AF8" s="103">
        <v>0.34130730003324927</v>
      </c>
      <c r="AG8" s="104">
        <v>0.35295846479664611</v>
      </c>
      <c r="AH8" s="105">
        <v>-1.165116476339673E-2</v>
      </c>
      <c r="AI8" s="106">
        <v>96.69899834528421</v>
      </c>
      <c r="AJ8" s="107">
        <v>-29084.686087219619</v>
      </c>
      <c r="AK8" s="113">
        <v>6.5526170353339476E-6</v>
      </c>
      <c r="AL8" s="113">
        <v>0</v>
      </c>
      <c r="AM8" s="114">
        <v>6.5526170353339476E-6</v>
      </c>
      <c r="AN8" s="115"/>
      <c r="AO8" s="116">
        <v>41</v>
      </c>
      <c r="AP8" s="113">
        <v>5.8034022860430659E-6</v>
      </c>
      <c r="AQ8" s="113">
        <v>0</v>
      </c>
      <c r="AR8" s="114">
        <v>5.8034022860430659E-6</v>
      </c>
      <c r="AS8" s="115"/>
      <c r="AT8" s="116">
        <v>35</v>
      </c>
      <c r="AU8" s="113">
        <v>3.0960163115830808E-5</v>
      </c>
      <c r="AV8" s="113">
        <v>0</v>
      </c>
      <c r="AW8" s="114">
        <v>3.0960163115830808E-5</v>
      </c>
      <c r="AX8" s="102"/>
      <c r="AY8" s="102">
        <v>7</v>
      </c>
      <c r="AZ8" s="113">
        <v>8.2162735223959716E-3</v>
      </c>
      <c r="BA8" s="113">
        <v>1.4814814814814821E-2</v>
      </c>
      <c r="BB8" s="114">
        <v>-6.5985412924188438E-3</v>
      </c>
      <c r="BC8" s="115">
        <v>55.459846276172811</v>
      </c>
      <c r="BD8" s="116">
        <v>-24.896296296296299</v>
      </c>
      <c r="BE8" s="113">
        <v>1</v>
      </c>
      <c r="BF8" s="113">
        <v>1</v>
      </c>
      <c r="BG8" s="114">
        <v>0</v>
      </c>
      <c r="BH8" s="115">
        <v>100</v>
      </c>
      <c r="BI8" s="133">
        <v>0</v>
      </c>
    </row>
    <row r="9" spans="2:61" ht="15.75" x14ac:dyDescent="0.25">
      <c r="B9" s="128" t="s">
        <v>22</v>
      </c>
      <c r="C9" s="21">
        <v>44927</v>
      </c>
      <c r="D9" s="72" t="s">
        <v>35</v>
      </c>
      <c r="E9" s="149">
        <v>14723352</v>
      </c>
      <c r="F9" s="150">
        <v>831561</v>
      </c>
      <c r="G9" s="22">
        <v>0.16779813455522899</v>
      </c>
      <c r="H9" s="74">
        <v>0.13348389354479109</v>
      </c>
      <c r="I9" s="75">
        <v>3.4314241010437917E-2</v>
      </c>
      <c r="J9" s="76">
        <v>125.70665276475749</v>
      </c>
      <c r="K9" s="26">
        <v>505220.6490095132</v>
      </c>
      <c r="L9" s="77">
        <v>0.5614299235512249</v>
      </c>
      <c r="M9" s="77">
        <v>0.46273405545580998</v>
      </c>
      <c r="N9" s="78">
        <v>9.8695868095414863E-2</v>
      </c>
      <c r="O9" s="76">
        <v>121.328853351456</v>
      </c>
      <c r="P9" s="24">
        <v>1453134.006914363</v>
      </c>
      <c r="Q9" s="25">
        <v>0.81708207478840411</v>
      </c>
      <c r="R9" s="77">
        <v>0.65539629684412815</v>
      </c>
      <c r="S9" s="78">
        <v>0.16168577794427599</v>
      </c>
      <c r="T9" s="76">
        <v>124.66992546690101</v>
      </c>
      <c r="U9" s="26">
        <v>2380556.622067411</v>
      </c>
      <c r="V9" s="25">
        <v>0.66298177208559572</v>
      </c>
      <c r="W9" s="77">
        <v>0.52795886290963623</v>
      </c>
      <c r="X9" s="78">
        <v>0.13502290917595949</v>
      </c>
      <c r="Y9" s="76">
        <v>125.57451321715369</v>
      </c>
      <c r="Z9" s="26">
        <v>1987989.8198616819</v>
      </c>
      <c r="AA9" s="74">
        <v>0.15779156972797331</v>
      </c>
      <c r="AB9" s="74">
        <v>0.1600195819054861</v>
      </c>
      <c r="AC9" s="27">
        <v>-2.2280121775127282E-3</v>
      </c>
      <c r="AD9" s="76">
        <v>98.607662792902005</v>
      </c>
      <c r="AE9" s="24">
        <v>-9681.893757746886</v>
      </c>
      <c r="AF9" s="22">
        <v>0.15408787757049741</v>
      </c>
      <c r="AG9" s="74">
        <v>0.17531484497107269</v>
      </c>
      <c r="AH9" s="75">
        <v>-2.122696740057536E-2</v>
      </c>
      <c r="AI9" s="76">
        <v>87.892087858231378</v>
      </c>
      <c r="AJ9" s="26">
        <v>-64145.475610255082</v>
      </c>
      <c r="AK9" s="79">
        <v>9.4272010884477938E-5</v>
      </c>
      <c r="AL9" s="79">
        <v>7.4558571169162571E-5</v>
      </c>
      <c r="AM9" s="38">
        <v>1.971343971531537E-5</v>
      </c>
      <c r="AN9" s="80">
        <v>126.4402058759796</v>
      </c>
      <c r="AO9" s="39">
        <v>290.24791205936788</v>
      </c>
      <c r="AP9" s="79">
        <v>4.598008606121902E-5</v>
      </c>
      <c r="AQ9" s="79">
        <v>3.0030931859815608E-5</v>
      </c>
      <c r="AR9" s="38">
        <v>1.5949154201403409E-5</v>
      </c>
      <c r="AS9" s="80">
        <v>153.1090885752532</v>
      </c>
      <c r="AT9" s="39">
        <v>174.82293762575461</v>
      </c>
      <c r="AU9" s="79">
        <v>1.8261150399313149E-4</v>
      </c>
      <c r="AV9" s="79">
        <v>1.7095736122284789E-4</v>
      </c>
      <c r="AW9" s="38">
        <v>1.165414277028352E-5</v>
      </c>
      <c r="AX9" s="73">
        <v>106.8169879828058</v>
      </c>
      <c r="AY9" s="73">
        <v>43.843875703942068</v>
      </c>
      <c r="AZ9" s="79">
        <v>5.5117531574471661E-4</v>
      </c>
      <c r="BA9" s="79">
        <v>3.0184123151222461E-4</v>
      </c>
      <c r="BB9" s="38">
        <v>2.4933408423249211E-4</v>
      </c>
      <c r="BC9" s="80">
        <v>182.60438210622459</v>
      </c>
      <c r="BD9" s="39">
        <v>47.498641714458202</v>
      </c>
      <c r="BE9" s="79">
        <v>1</v>
      </c>
      <c r="BF9" s="79">
        <v>1</v>
      </c>
      <c r="BG9" s="38">
        <v>0</v>
      </c>
      <c r="BH9" s="80">
        <v>100</v>
      </c>
      <c r="BI9" s="129">
        <v>0</v>
      </c>
    </row>
    <row r="10" spans="2:61" ht="16.5" thickBot="1" x14ac:dyDescent="0.3">
      <c r="B10" s="130" t="s">
        <v>22</v>
      </c>
      <c r="C10" s="82">
        <v>44927</v>
      </c>
      <c r="D10" s="83" t="s">
        <v>36</v>
      </c>
      <c r="E10" s="151">
        <v>8450646</v>
      </c>
      <c r="F10" s="152">
        <v>360269</v>
      </c>
      <c r="G10" s="85">
        <v>0.83382785174056517</v>
      </c>
      <c r="H10" s="86">
        <v>0.82992430655982052</v>
      </c>
      <c r="I10" s="87">
        <v>3.9035451807446502E-3</v>
      </c>
      <c r="J10" s="88">
        <v>100.4703495427102</v>
      </c>
      <c r="K10" s="89">
        <v>32987.47846747905</v>
      </c>
      <c r="L10" s="90">
        <v>21.970722690115441</v>
      </c>
      <c r="M10" s="90">
        <v>22.557108013579981</v>
      </c>
      <c r="N10" s="91">
        <v>-0.58638532346454753</v>
      </c>
      <c r="O10" s="88">
        <v>97.400441035652591</v>
      </c>
      <c r="P10" s="92">
        <v>-4955334.7881943844</v>
      </c>
      <c r="Q10" s="93">
        <v>14.8243627765262</v>
      </c>
      <c r="R10" s="90">
        <v>14.96935623103847</v>
      </c>
      <c r="S10" s="91">
        <v>-0.14499345451227799</v>
      </c>
      <c r="T10" s="88">
        <v>99.031398195924822</v>
      </c>
      <c r="U10" s="89">
        <v>-1225288.3564003641</v>
      </c>
      <c r="V10" s="93">
        <v>17.65019147648594</v>
      </c>
      <c r="W10" s="90">
        <v>17.802311606049919</v>
      </c>
      <c r="X10" s="91">
        <v>-0.15212012956398269</v>
      </c>
      <c r="Y10" s="88">
        <v>99.145503500161823</v>
      </c>
      <c r="Z10" s="89">
        <v>-1285513.364419352</v>
      </c>
      <c r="AA10" s="86">
        <v>0.43949780401213911</v>
      </c>
      <c r="AB10" s="86">
        <v>0.43856748063244688</v>
      </c>
      <c r="AC10" s="94">
        <v>9.3032337969217727E-4</v>
      </c>
      <c r="AD10" s="88">
        <v>100.212127761582</v>
      </c>
      <c r="AE10" s="92">
        <v>2035.835024690809</v>
      </c>
      <c r="AF10" s="85">
        <v>0.42743025909382909</v>
      </c>
      <c r="AG10" s="86">
        <v>0.44918989432733047</v>
      </c>
      <c r="AH10" s="87">
        <v>-2.175963523350144E-2</v>
      </c>
      <c r="AI10" s="88">
        <v>95.155804814779529</v>
      </c>
      <c r="AJ10" s="89">
        <v>-69167.221958919632</v>
      </c>
      <c r="AK10" s="95">
        <v>0.92559135668050585</v>
      </c>
      <c r="AL10" s="95">
        <v>0.94305365686944631</v>
      </c>
      <c r="AM10" s="96">
        <v>-1.7462300188940461E-2</v>
      </c>
      <c r="AN10" s="97">
        <v>98.148323792422559</v>
      </c>
      <c r="AO10" s="98">
        <v>-10216.37111244018</v>
      </c>
      <c r="AP10" s="95">
        <v>1</v>
      </c>
      <c r="AQ10" s="95">
        <v>1</v>
      </c>
      <c r="AR10" s="96">
        <v>0</v>
      </c>
      <c r="AS10" s="97">
        <v>100</v>
      </c>
      <c r="AT10" s="98">
        <v>0</v>
      </c>
      <c r="AU10" s="95">
        <v>0.75608703436105318</v>
      </c>
      <c r="AV10" s="95">
        <v>0.78018189819568728</v>
      </c>
      <c r="AW10" s="96">
        <v>-2.4094863834634109E-2</v>
      </c>
      <c r="AX10" s="84">
        <v>96.911635108382058</v>
      </c>
      <c r="AY10" s="84">
        <v>-7536.7770280182094</v>
      </c>
      <c r="AZ10" s="95">
        <v>5.937487871456848E-2</v>
      </c>
      <c r="BA10" s="95">
        <v>5.8528138528138533E-2</v>
      </c>
      <c r="BB10" s="96">
        <v>8.4674018642995341E-4</v>
      </c>
      <c r="BC10" s="97">
        <v>101.4467232475245</v>
      </c>
      <c r="BD10" s="98">
        <v>130.90095238095219</v>
      </c>
      <c r="BE10" s="95">
        <v>0</v>
      </c>
      <c r="BF10" s="95">
        <v>0</v>
      </c>
      <c r="BG10" s="96">
        <v>0</v>
      </c>
      <c r="BH10" s="97"/>
      <c r="BI10" s="131">
        <v>0</v>
      </c>
    </row>
    <row r="11" spans="2:61" ht="16.5" thickTop="1" x14ac:dyDescent="0.25">
      <c r="B11" s="132" t="s">
        <v>23</v>
      </c>
      <c r="C11" s="100">
        <v>44927</v>
      </c>
      <c r="D11" s="99" t="s">
        <v>34</v>
      </c>
      <c r="E11" s="153">
        <v>5694967</v>
      </c>
      <c r="F11" s="154">
        <v>237993</v>
      </c>
      <c r="G11" s="103">
        <v>0.5558123515026514</v>
      </c>
      <c r="H11" s="104">
        <v>0.53070048278730886</v>
      </c>
      <c r="I11" s="105">
        <v>2.5111868715342541E-2</v>
      </c>
      <c r="J11" s="106">
        <v>104.7318345337565</v>
      </c>
      <c r="K11" s="107">
        <v>143011.26364220821</v>
      </c>
      <c r="L11" s="108">
        <v>8.518313164452449</v>
      </c>
      <c r="M11" s="108">
        <v>8.2443405898492781</v>
      </c>
      <c r="N11" s="109">
        <v>0.27397257460317093</v>
      </c>
      <c r="O11" s="106">
        <v>103.3231593432772</v>
      </c>
      <c r="P11" s="110">
        <v>1560264.771270097</v>
      </c>
      <c r="Q11" s="111">
        <v>5.5889201816270404</v>
      </c>
      <c r="R11" s="108">
        <v>5.3075930804687532</v>
      </c>
      <c r="S11" s="109">
        <v>0.28132710115828719</v>
      </c>
      <c r="T11" s="106">
        <v>105.3004647661015</v>
      </c>
      <c r="U11" s="107">
        <v>1602148.5573021071</v>
      </c>
      <c r="V11" s="111">
        <v>6.4786858290838207</v>
      </c>
      <c r="W11" s="108">
        <v>6.2246116482417548</v>
      </c>
      <c r="X11" s="109">
        <v>0.2540741808420659</v>
      </c>
      <c r="Y11" s="106">
        <v>104.0817675896911</v>
      </c>
      <c r="Z11" s="107">
        <v>1446944.075447598</v>
      </c>
      <c r="AA11" s="104">
        <v>0.33953809438271448</v>
      </c>
      <c r="AB11" s="104">
        <v>0.32918397358169288</v>
      </c>
      <c r="AC11" s="112">
        <v>1.0354120801021551E-2</v>
      </c>
      <c r="AD11" s="106">
        <v>103.14539030815</v>
      </c>
      <c r="AE11" s="110">
        <v>20174.486674750438</v>
      </c>
      <c r="AF11" s="103">
        <v>0.34773316298108148</v>
      </c>
      <c r="AG11" s="104">
        <v>0.35242727190849321</v>
      </c>
      <c r="AH11" s="105">
        <v>-4.6941089274117331E-3</v>
      </c>
      <c r="AI11" s="106">
        <v>98.66806308660739</v>
      </c>
      <c r="AJ11" s="107">
        <v>-10566.54246600021</v>
      </c>
      <c r="AK11" s="113">
        <v>6.6725584186879398E-6</v>
      </c>
      <c r="AL11" s="113">
        <v>0</v>
      </c>
      <c r="AM11" s="114">
        <v>6.6725584186879398E-6</v>
      </c>
      <c r="AN11" s="115"/>
      <c r="AO11" s="116">
        <v>38</v>
      </c>
      <c r="AP11" s="113">
        <v>6.0146100345566689E-6</v>
      </c>
      <c r="AQ11" s="113">
        <v>0</v>
      </c>
      <c r="AR11" s="114">
        <v>6.0146100345566689E-6</v>
      </c>
      <c r="AS11" s="115"/>
      <c r="AT11" s="116">
        <v>33</v>
      </c>
      <c r="AU11" s="113">
        <v>2.8800875546616621E-5</v>
      </c>
      <c r="AV11" s="113">
        <v>0</v>
      </c>
      <c r="AW11" s="114">
        <v>2.8800875546616621E-5</v>
      </c>
      <c r="AX11" s="102"/>
      <c r="AY11" s="102">
        <v>6</v>
      </c>
      <c r="AZ11" s="113">
        <v>8.4222346996069616E-3</v>
      </c>
      <c r="BA11" s="113">
        <v>1.7391304347826091E-2</v>
      </c>
      <c r="BB11" s="114">
        <v>-8.9690696482191256E-3</v>
      </c>
      <c r="BC11" s="115">
        <v>48.427849522740033</v>
      </c>
      <c r="BD11" s="116">
        <v>-31.947826086956521</v>
      </c>
      <c r="BE11" s="113">
        <v>1</v>
      </c>
      <c r="BF11" s="113">
        <v>1</v>
      </c>
      <c r="BG11" s="114">
        <v>0</v>
      </c>
      <c r="BH11" s="115">
        <v>100</v>
      </c>
      <c r="BI11" s="133">
        <v>0</v>
      </c>
    </row>
    <row r="12" spans="2:61" ht="15.75" x14ac:dyDescent="0.25">
      <c r="B12" s="128" t="s">
        <v>23</v>
      </c>
      <c r="C12" s="21">
        <v>44927</v>
      </c>
      <c r="D12" s="71" t="s">
        <v>35</v>
      </c>
      <c r="E12" s="149">
        <v>13658530</v>
      </c>
      <c r="F12" s="150">
        <v>649331</v>
      </c>
      <c r="G12" s="22">
        <v>0.16702976088934901</v>
      </c>
      <c r="H12" s="74">
        <v>0.1393357162987752</v>
      </c>
      <c r="I12" s="75">
        <v>2.769404459057381E-2</v>
      </c>
      <c r="J12" s="76">
        <v>119.87576863005459</v>
      </c>
      <c r="K12" s="26">
        <v>378259.93886169023</v>
      </c>
      <c r="L12" s="77">
        <v>0.56163574246276826</v>
      </c>
      <c r="M12" s="77">
        <v>0.47704442213088061</v>
      </c>
      <c r="N12" s="78">
        <v>8.4591320331887709E-2</v>
      </c>
      <c r="O12" s="76">
        <v>117.7323780359975</v>
      </c>
      <c r="P12" s="24">
        <v>1155393.0864926979</v>
      </c>
      <c r="Q12" s="25">
        <v>0.81835036420463991</v>
      </c>
      <c r="R12" s="77">
        <v>0.6815414634446838</v>
      </c>
      <c r="S12" s="78">
        <v>0.13680890075995611</v>
      </c>
      <c r="T12" s="76">
        <v>120.0734523279756</v>
      </c>
      <c r="U12" s="26">
        <v>1868608.4752968829</v>
      </c>
      <c r="V12" s="25">
        <v>0.66375752002594712</v>
      </c>
      <c r="W12" s="77">
        <v>0.54974119516856579</v>
      </c>
      <c r="X12" s="78">
        <v>0.11401632485738129</v>
      </c>
      <c r="Y12" s="76">
        <v>120.7400001781603</v>
      </c>
      <c r="Z12" s="26">
        <v>1557295.3935542889</v>
      </c>
      <c r="AA12" s="74">
        <v>0.15581965172826451</v>
      </c>
      <c r="AB12" s="74">
        <v>0.15821785430062019</v>
      </c>
      <c r="AC12" s="27">
        <v>-2.3982025723557898E-3</v>
      </c>
      <c r="AD12" s="76">
        <v>98.484240237641501</v>
      </c>
      <c r="AE12" s="24">
        <v>-9615.348597198159</v>
      </c>
      <c r="AF12" s="22">
        <v>0.15601424997886959</v>
      </c>
      <c r="AG12" s="74">
        <v>0.17328494661176641</v>
      </c>
      <c r="AH12" s="75">
        <v>-1.7270696632896741E-2</v>
      </c>
      <c r="AI12" s="76">
        <v>90.03335432731464</v>
      </c>
      <c r="AJ12" s="26">
        <v>-48018.667736757598</v>
      </c>
      <c r="AK12" s="79">
        <v>9.3421473613924784E-5</v>
      </c>
      <c r="AL12" s="79">
        <v>8.0082423294128885E-5</v>
      </c>
      <c r="AM12" s="38">
        <v>1.3339050319795901E-5</v>
      </c>
      <c r="AN12" s="80">
        <v>116.6566516984681</v>
      </c>
      <c r="AO12" s="39">
        <v>182.19181896444189</v>
      </c>
      <c r="AP12" s="79">
        <v>4.6429991098623112E-5</v>
      </c>
      <c r="AQ12" s="79">
        <v>3.6772892657883402E-5</v>
      </c>
      <c r="AR12" s="38">
        <v>9.6570984407397102E-6</v>
      </c>
      <c r="AS12" s="80">
        <v>126.2614598492007</v>
      </c>
      <c r="AT12" s="39">
        <v>98.172546584104694</v>
      </c>
      <c r="AU12" s="79">
        <v>1.7694113443317421E-4</v>
      </c>
      <c r="AV12" s="79">
        <v>1.6266266266266269E-4</v>
      </c>
      <c r="AW12" s="38">
        <v>1.427847177051157E-5</v>
      </c>
      <c r="AX12" s="73">
        <v>108.77796510691761</v>
      </c>
      <c r="AY12" s="73">
        <v>49.870232732732759</v>
      </c>
      <c r="AZ12" s="79">
        <v>5.5729436400891671E-4</v>
      </c>
      <c r="BA12" s="79">
        <v>1.793078716155639E-4</v>
      </c>
      <c r="BB12" s="38">
        <v>3.7798649239335279E-4</v>
      </c>
      <c r="BC12" s="80">
        <v>310.80306680777278</v>
      </c>
      <c r="BD12" s="39">
        <v>67.147032454724766</v>
      </c>
      <c r="BE12" s="79">
        <v>1</v>
      </c>
      <c r="BF12" s="79">
        <v>1</v>
      </c>
      <c r="BG12" s="38">
        <v>0</v>
      </c>
      <c r="BH12" s="80">
        <v>100</v>
      </c>
      <c r="BI12" s="129">
        <v>0</v>
      </c>
    </row>
    <row r="13" spans="2:61" ht="16.5" thickBot="1" x14ac:dyDescent="0.3">
      <c r="B13" s="130" t="s">
        <v>23</v>
      </c>
      <c r="C13" s="82">
        <v>44927</v>
      </c>
      <c r="D13" s="81" t="s">
        <v>36</v>
      </c>
      <c r="E13" s="151">
        <v>7946608</v>
      </c>
      <c r="F13" s="152">
        <v>300534</v>
      </c>
      <c r="G13" s="85">
        <v>0.83468606983004567</v>
      </c>
      <c r="H13" s="86">
        <v>0.82835219975110974</v>
      </c>
      <c r="I13" s="87">
        <v>6.3338700789359326E-3</v>
      </c>
      <c r="J13" s="88">
        <v>100.7646349078132</v>
      </c>
      <c r="K13" s="89">
        <v>50332.782640232923</v>
      </c>
      <c r="L13" s="90">
        <v>21.941450659234459</v>
      </c>
      <c r="M13" s="90">
        <v>21.998905056407001</v>
      </c>
      <c r="N13" s="91">
        <v>-5.7454397172538307E-2</v>
      </c>
      <c r="O13" s="88">
        <v>99.738830650774574</v>
      </c>
      <c r="P13" s="92">
        <v>-456567.5722064703</v>
      </c>
      <c r="Q13" s="93">
        <v>14.89010329942033</v>
      </c>
      <c r="R13" s="90">
        <v>14.838168060851681</v>
      </c>
      <c r="S13" s="91">
        <v>5.193523856864779E-2</v>
      </c>
      <c r="T13" s="88">
        <v>100.3500111223681</v>
      </c>
      <c r="U13" s="89">
        <v>412708.98229152511</v>
      </c>
      <c r="V13" s="93">
        <v>17.668544490932479</v>
      </c>
      <c r="W13" s="90">
        <v>17.559750311112889</v>
      </c>
      <c r="X13" s="91">
        <v>0.10879417981959701</v>
      </c>
      <c r="Y13" s="88">
        <v>100.6195656424041</v>
      </c>
      <c r="Z13" s="89">
        <v>864544.69970784849</v>
      </c>
      <c r="AA13" s="86">
        <v>0.43416104786198861</v>
      </c>
      <c r="AB13" s="86">
        <v>0.43366605682307358</v>
      </c>
      <c r="AC13" s="94">
        <v>4.9499103891498253E-4</v>
      </c>
      <c r="AD13" s="88">
        <v>100.1141410611061</v>
      </c>
      <c r="AE13" s="92">
        <v>1001.865327701197</v>
      </c>
      <c r="AF13" s="85">
        <v>0.43065467143428332</v>
      </c>
      <c r="AG13" s="86">
        <v>0.44637657271578479</v>
      </c>
      <c r="AH13" s="87">
        <v>-1.572190128150153E-2</v>
      </c>
      <c r="AI13" s="88">
        <v>96.477883867012011</v>
      </c>
      <c r="AJ13" s="89">
        <v>-46910.081451568651</v>
      </c>
      <c r="AK13" s="95">
        <v>0.92245600768081615</v>
      </c>
      <c r="AL13" s="95">
        <v>0.93788203333159192</v>
      </c>
      <c r="AM13" s="96">
        <v>-1.542602565077578E-2</v>
      </c>
      <c r="AN13" s="97">
        <v>98.355227512357956</v>
      </c>
      <c r="AO13" s="98">
        <v>-8322.7419152604507</v>
      </c>
      <c r="AP13" s="95">
        <v>1</v>
      </c>
      <c r="AQ13" s="95">
        <v>1</v>
      </c>
      <c r="AR13" s="96">
        <v>0</v>
      </c>
      <c r="AS13" s="97">
        <v>100</v>
      </c>
      <c r="AT13" s="98">
        <v>0</v>
      </c>
      <c r="AU13" s="95">
        <v>0.74869890813068896</v>
      </c>
      <c r="AV13" s="95">
        <v>0.76384972255071404</v>
      </c>
      <c r="AW13" s="96">
        <v>-1.5150814420025079E-2</v>
      </c>
      <c r="AX13" s="84">
        <v>98.016518960112705</v>
      </c>
      <c r="AY13" s="84">
        <v>-4337.6478668243408</v>
      </c>
      <c r="AZ13" s="95">
        <v>5.9609789136850257E-2</v>
      </c>
      <c r="BA13" s="95">
        <v>5.5394791236047951E-2</v>
      </c>
      <c r="BB13" s="96">
        <v>4.2149979008023059E-3</v>
      </c>
      <c r="BC13" s="97">
        <v>107.6090148671946</v>
      </c>
      <c r="BD13" s="98">
        <v>609.87226126498649</v>
      </c>
      <c r="BE13" s="95">
        <v>0</v>
      </c>
      <c r="BF13" s="95">
        <v>0</v>
      </c>
      <c r="BG13" s="96">
        <v>0</v>
      </c>
      <c r="BH13" s="97"/>
      <c r="BI13" s="131">
        <v>0</v>
      </c>
    </row>
    <row r="14" spans="2:61" ht="15.75" thickTop="1" x14ac:dyDescent="0.25"/>
    <row r="15" spans="2:61" x14ac:dyDescent="0.25">
      <c r="B15" s="138" t="s">
        <v>24</v>
      </c>
    </row>
    <row r="16" spans="2:61" ht="15.75" x14ac:dyDescent="0.25">
      <c r="B16" s="117"/>
      <c r="C16" s="118"/>
      <c r="D16" s="119"/>
      <c r="E16" s="144" t="s">
        <v>1</v>
      </c>
      <c r="F16" s="120"/>
      <c r="G16" s="144" t="s">
        <v>2</v>
      </c>
      <c r="H16" s="120"/>
      <c r="I16" s="120"/>
      <c r="J16" s="120"/>
      <c r="K16" s="120"/>
      <c r="L16" s="144" t="s">
        <v>3</v>
      </c>
      <c r="M16" s="120"/>
      <c r="N16" s="120"/>
      <c r="O16" s="120"/>
      <c r="P16" s="120"/>
      <c r="Q16" s="144" t="s">
        <v>4</v>
      </c>
      <c r="R16" s="120"/>
      <c r="S16" s="120"/>
      <c r="T16" s="120"/>
      <c r="U16" s="120"/>
      <c r="V16" s="144" t="s">
        <v>5</v>
      </c>
      <c r="W16" s="120"/>
      <c r="X16" s="120"/>
      <c r="Y16" s="120"/>
      <c r="Z16" s="120"/>
      <c r="AA16" s="144" t="s">
        <v>29</v>
      </c>
      <c r="AB16" s="120"/>
      <c r="AC16" s="120"/>
      <c r="AD16" s="120"/>
      <c r="AE16" s="120"/>
      <c r="AF16" s="144" t="s">
        <v>30</v>
      </c>
      <c r="AG16" s="120"/>
      <c r="AH16" s="120"/>
      <c r="AI16" s="120"/>
      <c r="AJ16" s="120"/>
      <c r="AK16" s="144" t="s">
        <v>8</v>
      </c>
      <c r="AL16" s="120"/>
      <c r="AM16" s="120"/>
      <c r="AN16" s="120"/>
      <c r="AO16" s="120"/>
      <c r="AP16" s="157" t="s">
        <v>9</v>
      </c>
      <c r="AQ16" s="123"/>
      <c r="AR16" s="123"/>
      <c r="AS16" s="123"/>
      <c r="AT16" s="123"/>
      <c r="AU16" s="157" t="s">
        <v>10</v>
      </c>
      <c r="AV16" s="123"/>
      <c r="AW16" s="123"/>
      <c r="AX16" s="123"/>
      <c r="AY16" s="123"/>
      <c r="AZ16" s="157" t="s">
        <v>11</v>
      </c>
      <c r="BA16" s="123"/>
      <c r="BB16" s="123"/>
      <c r="BC16" s="123"/>
      <c r="BD16" s="123"/>
      <c r="BE16" s="159" t="s">
        <v>12</v>
      </c>
      <c r="BF16" s="32"/>
      <c r="BG16" s="32"/>
      <c r="BH16" s="32"/>
      <c r="BI16" s="33"/>
    </row>
    <row r="17" spans="2:61" ht="47.25" x14ac:dyDescent="0.25">
      <c r="B17" s="125" t="s">
        <v>20</v>
      </c>
      <c r="C17" s="9" t="s">
        <v>13</v>
      </c>
      <c r="D17" s="34" t="s">
        <v>31</v>
      </c>
      <c r="E17" s="155" t="s">
        <v>14</v>
      </c>
      <c r="F17" s="10" t="s">
        <v>15</v>
      </c>
      <c r="G17" s="155" t="s">
        <v>14</v>
      </c>
      <c r="H17" s="10" t="s">
        <v>15</v>
      </c>
      <c r="I17" s="12" t="s">
        <v>16</v>
      </c>
      <c r="J17" s="12" t="s">
        <v>17</v>
      </c>
      <c r="K17" s="12" t="s">
        <v>18</v>
      </c>
      <c r="L17" s="155" t="s">
        <v>14</v>
      </c>
      <c r="M17" s="10" t="s">
        <v>15</v>
      </c>
      <c r="N17" s="12" t="s">
        <v>16</v>
      </c>
      <c r="O17" s="12" t="s">
        <v>17</v>
      </c>
      <c r="P17" s="14" t="s">
        <v>18</v>
      </c>
      <c r="Q17" s="155" t="s">
        <v>14</v>
      </c>
      <c r="R17" s="10" t="s">
        <v>15</v>
      </c>
      <c r="S17" s="12" t="s">
        <v>16</v>
      </c>
      <c r="T17" s="12" t="s">
        <v>17</v>
      </c>
      <c r="U17" s="12" t="s">
        <v>18</v>
      </c>
      <c r="V17" s="155" t="s">
        <v>14</v>
      </c>
      <c r="W17" s="10" t="s">
        <v>15</v>
      </c>
      <c r="X17" s="12" t="s">
        <v>16</v>
      </c>
      <c r="Y17" s="12" t="s">
        <v>17</v>
      </c>
      <c r="Z17" s="12" t="s">
        <v>18</v>
      </c>
      <c r="AA17" s="155" t="s">
        <v>14</v>
      </c>
      <c r="AB17" s="10" t="s">
        <v>15</v>
      </c>
      <c r="AC17" s="12" t="s">
        <v>16</v>
      </c>
      <c r="AD17" s="12" t="s">
        <v>17</v>
      </c>
      <c r="AE17" s="12" t="s">
        <v>18</v>
      </c>
      <c r="AF17" s="155" t="s">
        <v>14</v>
      </c>
      <c r="AG17" s="10" t="s">
        <v>15</v>
      </c>
      <c r="AH17" s="12" t="s">
        <v>16</v>
      </c>
      <c r="AI17" s="12" t="s">
        <v>17</v>
      </c>
      <c r="AJ17" s="12" t="s">
        <v>18</v>
      </c>
      <c r="AK17" s="155" t="s">
        <v>14</v>
      </c>
      <c r="AL17" s="10" t="s">
        <v>15</v>
      </c>
      <c r="AM17" s="12" t="s">
        <v>16</v>
      </c>
      <c r="AN17" s="12" t="s">
        <v>17</v>
      </c>
      <c r="AO17" s="12" t="s">
        <v>18</v>
      </c>
      <c r="AP17" s="158" t="s">
        <v>14</v>
      </c>
      <c r="AQ17" s="15" t="s">
        <v>15</v>
      </c>
      <c r="AR17" s="16" t="s">
        <v>16</v>
      </c>
      <c r="AS17" s="16" t="s">
        <v>17</v>
      </c>
      <c r="AT17" s="16" t="s">
        <v>18</v>
      </c>
      <c r="AU17" s="158" t="s">
        <v>14</v>
      </c>
      <c r="AV17" s="15" t="s">
        <v>15</v>
      </c>
      <c r="AW17" s="16" t="s">
        <v>16</v>
      </c>
      <c r="AX17" s="16" t="s">
        <v>17</v>
      </c>
      <c r="AY17" s="16" t="s">
        <v>18</v>
      </c>
      <c r="AZ17" s="158" t="s">
        <v>14</v>
      </c>
      <c r="BA17" s="15" t="s">
        <v>15</v>
      </c>
      <c r="BB17" s="16" t="s">
        <v>16</v>
      </c>
      <c r="BC17" s="16" t="s">
        <v>17</v>
      </c>
      <c r="BD17" s="16" t="s">
        <v>18</v>
      </c>
      <c r="BE17" s="160" t="s">
        <v>32</v>
      </c>
      <c r="BF17" s="35" t="s">
        <v>33</v>
      </c>
      <c r="BG17" s="36" t="s">
        <v>16</v>
      </c>
      <c r="BH17" s="36" t="s">
        <v>19</v>
      </c>
      <c r="BI17" s="37"/>
    </row>
    <row r="18" spans="2:61" ht="15.75" x14ac:dyDescent="0.25">
      <c r="B18" s="141" t="s">
        <v>25</v>
      </c>
      <c r="C18" s="54">
        <v>44927</v>
      </c>
      <c r="D18" s="55" t="s">
        <v>34</v>
      </c>
      <c r="E18" s="147">
        <f>E8-E5</f>
        <v>-90</v>
      </c>
      <c r="F18" s="148">
        <f>F8-F5</f>
        <v>-34</v>
      </c>
      <c r="G18" s="57">
        <f>G8-G5</f>
        <v>-1.9573815336348943E-6</v>
      </c>
      <c r="H18" s="58">
        <f>H8-H5</f>
        <v>-1.811759184677797E-6</v>
      </c>
      <c r="I18" s="59">
        <f>I8-I5</f>
        <v>-1.4562234895709736E-7</v>
      </c>
      <c r="J18" s="60">
        <f>J8-J5</f>
        <v>-4.9387739409212372E-7</v>
      </c>
      <c r="K18" s="61">
        <f>K8-K5</f>
        <v>-4.5529754593153484</v>
      </c>
      <c r="L18" s="62">
        <f>L8-L5</f>
        <v>-1.2698669172195309E-4</v>
      </c>
      <c r="M18" s="62">
        <f>M8-M5</f>
        <v>-3.1532364395658874E-4</v>
      </c>
      <c r="N18" s="63">
        <f>N8-N5</f>
        <v>1.8833695223463565E-4</v>
      </c>
      <c r="O18" s="60">
        <f>O8-O5</f>
        <v>2.5200684791997219E-3</v>
      </c>
      <c r="P18" s="64">
        <f>P8-P5</f>
        <v>1144.3500883751549</v>
      </c>
      <c r="Q18" s="65">
        <f>Q8-Q5</f>
        <v>-7.7730866354208672E-5</v>
      </c>
      <c r="R18" s="62">
        <f>R8-R5</f>
        <v>4.6138160241682158E-5</v>
      </c>
      <c r="S18" s="63">
        <f>S8-S5</f>
        <v>-1.2386902659589083E-4</v>
      </c>
      <c r="T18" s="60">
        <f>T8-T5</f>
        <v>-2.493390949993568E-3</v>
      </c>
      <c r="U18" s="61">
        <f>U8-U5</f>
        <v>-810.68303767591715</v>
      </c>
      <c r="V18" s="65">
        <f>V8-V5</f>
        <v>-1.5353818436736333E-4</v>
      </c>
      <c r="W18" s="62">
        <f>W8-W5</f>
        <v>-3.2421844534447075E-4</v>
      </c>
      <c r="X18" s="63">
        <f>X8-X5</f>
        <v>1.7068026097710742E-4</v>
      </c>
      <c r="Y18" s="60">
        <f>Y8-Y5</f>
        <v>3.1919717305015638E-3</v>
      </c>
      <c r="Z18" s="61">
        <f>Z8-Z5</f>
        <v>1033.0203723129816</v>
      </c>
      <c r="AA18" s="58">
        <f>AA8-AA5</f>
        <v>-1.839578165397926E-2</v>
      </c>
      <c r="AB18" s="58">
        <f>AB8-AB5</f>
        <v>-1.983730291159691E-2</v>
      </c>
      <c r="AC18" s="66">
        <f>AC8-AC5</f>
        <v>1.4415212576176003E-3</v>
      </c>
      <c r="AD18" s="60">
        <f>AD8-AD5</f>
        <v>0.63284829960610978</v>
      </c>
      <c r="AE18" s="64">
        <f>AE8-AE5</f>
        <v>3149.116009832891</v>
      </c>
      <c r="AF18" s="57">
        <f>AF8-AF5</f>
        <v>-6.7659963853827776E-7</v>
      </c>
      <c r="AG18" s="58">
        <f>AG8-AG5</f>
        <v>1.4237866887534256E-5</v>
      </c>
      <c r="AH18" s="59">
        <f>AH8-AH5</f>
        <v>-1.491446652590947E-5</v>
      </c>
      <c r="AI18" s="60">
        <f>AI8-AI5</f>
        <v>-4.092565680991811E-3</v>
      </c>
      <c r="AJ18" s="61">
        <f>AJ8-AJ5</f>
        <v>-36.777019882378227</v>
      </c>
      <c r="AK18" s="67">
        <f>AK8-AK5</f>
        <v>9.4250134594707599E-11</v>
      </c>
      <c r="AL18" s="67">
        <f>AL8-AL5</f>
        <v>0</v>
      </c>
      <c r="AM18" s="68">
        <f>AM8-AM5</f>
        <v>9.4250134594707599E-11</v>
      </c>
      <c r="AN18" s="69">
        <f>AN8-AN5</f>
        <v>0</v>
      </c>
      <c r="AO18" s="70">
        <f>AO8-AO5</f>
        <v>0</v>
      </c>
      <c r="AP18" s="67">
        <f>AP8-AP5</f>
        <v>8.3716352174294565E-11</v>
      </c>
      <c r="AQ18" s="67">
        <f>AQ8-AQ5</f>
        <v>0</v>
      </c>
      <c r="AR18" s="68">
        <f>AR8-AR5</f>
        <v>8.3716352174294565E-11</v>
      </c>
      <c r="AS18" s="69">
        <f>AS8-AS5</f>
        <v>0</v>
      </c>
      <c r="AT18" s="70">
        <f>AT8-AT5</f>
        <v>0</v>
      </c>
      <c r="AU18" s="67">
        <f>AU8-AU5</f>
        <v>4.1079384938992863E-10</v>
      </c>
      <c r="AV18" s="67">
        <f>AV8-AV5</f>
        <v>0</v>
      </c>
      <c r="AW18" s="68">
        <f>AW8-AW5</f>
        <v>4.1079384938992863E-10</v>
      </c>
      <c r="AX18" s="56">
        <f>AX8-AX5</f>
        <v>0</v>
      </c>
      <c r="AY18" s="56">
        <f>AY8-AY5</f>
        <v>0</v>
      </c>
      <c r="AZ18" s="67">
        <f>AZ8-AZ5</f>
        <v>0</v>
      </c>
      <c r="BA18" s="67">
        <f>BA8-BA5</f>
        <v>0</v>
      </c>
      <c r="BB18" s="68">
        <f>BB8-BB5</f>
        <v>0</v>
      </c>
      <c r="BC18" s="69">
        <f>BC8-BC5</f>
        <v>0</v>
      </c>
      <c r="BD18" s="70">
        <f>BD8-BD5</f>
        <v>0</v>
      </c>
      <c r="BE18" s="67">
        <f>BE8-BE5</f>
        <v>0</v>
      </c>
      <c r="BF18" s="67">
        <f t="shared" ref="BF18:BI20" si="0">BF8-BF5</f>
        <v>0</v>
      </c>
      <c r="BG18" s="68">
        <f t="shared" si="0"/>
        <v>0</v>
      </c>
      <c r="BH18" s="69">
        <f t="shared" si="0"/>
        <v>0</v>
      </c>
      <c r="BI18" s="127">
        <f t="shared" si="0"/>
        <v>0</v>
      </c>
    </row>
    <row r="19" spans="2:61" ht="15.75" x14ac:dyDescent="0.25">
      <c r="B19" s="141" t="s">
        <v>25</v>
      </c>
      <c r="C19" s="21">
        <v>44927</v>
      </c>
      <c r="D19" s="72" t="s">
        <v>35</v>
      </c>
      <c r="E19" s="149">
        <f t="shared" ref="E19:T20" si="1">E9-E6</f>
        <v>-212</v>
      </c>
      <c r="F19" s="150">
        <f t="shared" si="1"/>
        <v>-36</v>
      </c>
      <c r="G19" s="22">
        <f t="shared" si="1"/>
        <v>-6.4025228360686803E-7</v>
      </c>
      <c r="H19" s="74">
        <f t="shared" si="1"/>
        <v>-9.8540276509129221E-6</v>
      </c>
      <c r="I19" s="75">
        <f t="shared" si="1"/>
        <v>9.213775367243604E-6</v>
      </c>
      <c r="J19" s="76">
        <f t="shared" si="1"/>
        <v>8.7996001703913862E-3</v>
      </c>
      <c r="K19" s="26">
        <f t="shared" si="1"/>
        <v>128.38499220710946</v>
      </c>
      <c r="L19" s="77">
        <f t="shared" si="1"/>
        <v>-1.0210025732981798E-5</v>
      </c>
      <c r="M19" s="77">
        <f t="shared" si="1"/>
        <v>-8.6930015423258844E-6</v>
      </c>
      <c r="N19" s="78">
        <f t="shared" si="1"/>
        <v>-1.5170241907114246E-6</v>
      </c>
      <c r="O19" s="76">
        <f t="shared" si="1"/>
        <v>7.2846816308924645E-5</v>
      </c>
      <c r="P19" s="24">
        <f t="shared" si="1"/>
        <v>-43.259526797104627</v>
      </c>
      <c r="Q19" s="25">
        <f t="shared" si="1"/>
        <v>-4.8071649055847487E-6</v>
      </c>
      <c r="R19" s="77">
        <f t="shared" si="1"/>
        <v>-5.3398140341442968E-5</v>
      </c>
      <c r="S19" s="78">
        <f t="shared" si="1"/>
        <v>4.8590975435885975E-5</v>
      </c>
      <c r="T19" s="76">
        <f t="shared" si="1"/>
        <v>9.4231879778021721E-3</v>
      </c>
      <c r="U19" s="26">
        <f>U9-U6</f>
        <v>681.15495172794908</v>
      </c>
      <c r="V19" s="25">
        <f>V9-V6</f>
        <v>-8.7239654962267821E-6</v>
      </c>
      <c r="W19" s="77">
        <f>W9-W6</f>
        <v>-1.802974389664147E-5</v>
      </c>
      <c r="X19" s="78">
        <f>X9-X6</f>
        <v>9.3057784003869326E-6</v>
      </c>
      <c r="Y19" s="76">
        <f>Y9-Y6</f>
        <v>2.6358724841912817E-3</v>
      </c>
      <c r="Z19" s="26">
        <f>Z9-Z6</f>
        <v>108.38936710287817</v>
      </c>
      <c r="AA19" s="74">
        <f>AA9-AA6</f>
        <v>-1.6565938965256599E-2</v>
      </c>
      <c r="AB19" s="74">
        <f>AB9-AB6</f>
        <v>-1.9180651390179715E-2</v>
      </c>
      <c r="AC19" s="27">
        <f>AC9-AC6</f>
        <v>2.6147124249231435E-3</v>
      </c>
      <c r="AD19" s="76">
        <f>AD9-AD6</f>
        <v>1.3100725573166301</v>
      </c>
      <c r="AE19" s="24">
        <f>AE9-AE6</f>
        <v>11362.761657264295</v>
      </c>
      <c r="AF19" s="22">
        <f>AF9-AF6</f>
        <v>-2.2373352689952775E-7</v>
      </c>
      <c r="AG19" s="74">
        <f>AG9-AG6</f>
        <v>-8.7677083256965105E-6</v>
      </c>
      <c r="AH19" s="75">
        <f>AH9-AH6</f>
        <v>8.5439747988282078E-6</v>
      </c>
      <c r="AI19" s="76">
        <f>AI9-AI6</f>
        <v>4.2677584973063176E-3</v>
      </c>
      <c r="AJ19" s="26">
        <f>AJ9-AJ6</f>
        <v>27.241697091070819</v>
      </c>
      <c r="AK19" s="79">
        <f>AK9-AK6</f>
        <v>1.3573932444363706E-9</v>
      </c>
      <c r="AL19" s="79">
        <f>AL9-AL6</f>
        <v>3.2276554173376595E-9</v>
      </c>
      <c r="AM19" s="38">
        <f>AM9-AM6</f>
        <v>-1.8702621729012889E-9</v>
      </c>
      <c r="AN19" s="80">
        <f>AN9-AN6</f>
        <v>-3.6532068419035113E-3</v>
      </c>
      <c r="AO19" s="39">
        <f>AO9-AO6</f>
        <v>-3.171617401920912E-2</v>
      </c>
      <c r="AP19" s="79">
        <f>AP9-AP6</f>
        <v>5.1175726902826868E-10</v>
      </c>
      <c r="AQ19" s="79">
        <f>AQ9-AQ6</f>
        <v>7.5943920984901598E-10</v>
      </c>
      <c r="AR19" s="38">
        <f>AR9-AR6</f>
        <v>-2.4768194082074729E-10</v>
      </c>
      <c r="AS19" s="80">
        <f>AS9-AS6</f>
        <v>-2.167863621792776E-3</v>
      </c>
      <c r="AT19" s="39">
        <f>AT9-AT6</f>
        <v>-4.66073491409702E-3</v>
      </c>
      <c r="AU19" s="79">
        <f>AU9-AU6</f>
        <v>4.3684930550887645E-9</v>
      </c>
      <c r="AV19" s="79">
        <f>AV9-AV6</f>
        <v>1.7190282676981476E-8</v>
      </c>
      <c r="AW19" s="38">
        <f>AW9-AW6</f>
        <v>-1.2821789621970638E-8</v>
      </c>
      <c r="AX19" s="73">
        <f>AX9-AX6</f>
        <v>-8.1862847388975979E-3</v>
      </c>
      <c r="AY19" s="73">
        <f>AY9-AY6</f>
        <v>-4.9286689220373603E-2</v>
      </c>
      <c r="AZ19" s="79">
        <f>AZ9-AZ6</f>
        <v>2.6038275174129939E-8</v>
      </c>
      <c r="BA19" s="79">
        <f>BA9-BA6</f>
        <v>1.3660034613622056E-7</v>
      </c>
      <c r="BB19" s="38">
        <f>BB9-BB6</f>
        <v>-1.105620709619822E-7</v>
      </c>
      <c r="BC19" s="80">
        <f>BC9-BC6</f>
        <v>-7.4045911055321767E-2</v>
      </c>
      <c r="BD19" s="39">
        <f>BD9-BD6</f>
        <v>-2.3307297459140841E-2</v>
      </c>
      <c r="BE19" s="79">
        <f>BE9-BE6</f>
        <v>0</v>
      </c>
      <c r="BF19" s="79">
        <f t="shared" si="0"/>
        <v>0</v>
      </c>
      <c r="BG19" s="38">
        <f t="shared" si="0"/>
        <v>0</v>
      </c>
      <c r="BH19" s="80">
        <f t="shared" si="0"/>
        <v>0</v>
      </c>
      <c r="BI19" s="129">
        <f t="shared" si="0"/>
        <v>0</v>
      </c>
    </row>
    <row r="20" spans="2:61" ht="16.5" thickBot="1" x14ac:dyDescent="0.3">
      <c r="B20" s="142" t="s">
        <v>25</v>
      </c>
      <c r="C20" s="82">
        <v>44927</v>
      </c>
      <c r="D20" s="83" t="s">
        <v>36</v>
      </c>
      <c r="E20" s="151">
        <f t="shared" si="1"/>
        <v>-319</v>
      </c>
      <c r="F20" s="152">
        <f>F10-F7</f>
        <v>-54</v>
      </c>
      <c r="G20" s="85">
        <f>G10-G7</f>
        <v>-2.4859782633557259E-6</v>
      </c>
      <c r="H20" s="86">
        <f>H10-H7</f>
        <v>-5.1089562913553266E-7</v>
      </c>
      <c r="I20" s="87">
        <f>I10-I7</f>
        <v>-1.9750826342197596E-6</v>
      </c>
      <c r="J20" s="88">
        <f>J10-J7</f>
        <v>-2.3769377629889732E-4</v>
      </c>
      <c r="K20" s="89">
        <f>K10-K7</f>
        <v>-17.936585126561113</v>
      </c>
      <c r="L20" s="90">
        <f>L10-L7</f>
        <v>-3.0367342759518579E-5</v>
      </c>
      <c r="M20" s="90">
        <f>M10-M7</f>
        <v>-5.64243132899378E-4</v>
      </c>
      <c r="N20" s="91">
        <f>N10-N7</f>
        <v>5.3387579012920128E-4</v>
      </c>
      <c r="O20" s="88">
        <f>O10-O7</f>
        <v>2.301691199690481E-3</v>
      </c>
      <c r="P20" s="92">
        <f>P10-P7</f>
        <v>4698.8225349141285</v>
      </c>
      <c r="Q20" s="93">
        <f>Q10-Q7</f>
        <v>-5.6919922670317646E-5</v>
      </c>
      <c r="R20" s="90">
        <f>R10-R7</f>
        <v>-3.5120609910066491E-5</v>
      </c>
      <c r="S20" s="91">
        <f>S10-S7</f>
        <v>-2.1799312763803869E-5</v>
      </c>
      <c r="T20" s="88">
        <f>T10-T7</f>
        <v>-1.4789840886919592E-4</v>
      </c>
      <c r="U20" s="89">
        <f>U10-U7</f>
        <v>-137.97231720201671</v>
      </c>
      <c r="V20" s="93">
        <f>V10-V7</f>
        <v>-7.4617386179198775E-5</v>
      </c>
      <c r="W20" s="90">
        <f>W10-W7</f>
        <v>-1.3534389236191657E-3</v>
      </c>
      <c r="X20" s="91">
        <f>X10-X7</f>
        <v>1.2788215374364142E-3</v>
      </c>
      <c r="Y20" s="88">
        <f>Y10-Y7</f>
        <v>7.1179526575235741E-3</v>
      </c>
      <c r="Z20" s="89">
        <f>Z10-Z7</f>
        <v>10855.802375451894</v>
      </c>
      <c r="AA20" s="86">
        <f>AA10-AA7</f>
        <v>-1.9899101461316071E-2</v>
      </c>
      <c r="AB20" s="86">
        <f>AB10-AB7</f>
        <v>-2.0779350911694139E-2</v>
      </c>
      <c r="AC20" s="94">
        <f>AC10-AC7</f>
        <v>8.8024945037790125E-4</v>
      </c>
      <c r="AD20" s="88">
        <f>AD10-AD7</f>
        <v>0.20122664593789352</v>
      </c>
      <c r="AE20" s="92">
        <f>AE10-AE7</f>
        <v>1926.2542392580337</v>
      </c>
      <c r="AF20" s="85">
        <f>AF10-AF7</f>
        <v>-1.7475879270922867E-6</v>
      </c>
      <c r="AG20" s="86">
        <f>AG10-AG7</f>
        <v>-1.0525529424210145E-5</v>
      </c>
      <c r="AH20" s="87">
        <f>AH10-AH7</f>
        <v>8.7779414971213277E-6</v>
      </c>
      <c r="AI20" s="88">
        <f>AI10-AI7</f>
        <v>1.8406181165460112E-3</v>
      </c>
      <c r="AJ20" s="89">
        <f>AJ10-AJ7</f>
        <v>30.318683831661474</v>
      </c>
      <c r="AK20" s="95">
        <f>AK10-AK7</f>
        <v>-1.780515746840905E-6</v>
      </c>
      <c r="AL20" s="95">
        <f>AL10-AL7</f>
        <v>-7.2973828282307807E-6</v>
      </c>
      <c r="AM20" s="96">
        <f>AM10-AM7</f>
        <v>5.5168670813898757E-6</v>
      </c>
      <c r="AN20" s="97">
        <f>AN10-AN7</f>
        <v>5.7066758574819687E-4</v>
      </c>
      <c r="AO20" s="98">
        <f>AO10-AO7</f>
        <v>3.472209075360297</v>
      </c>
      <c r="AP20" s="95">
        <f>AP10-AP7</f>
        <v>0</v>
      </c>
      <c r="AQ20" s="95">
        <f>AQ10-AQ7</f>
        <v>0</v>
      </c>
      <c r="AR20" s="96">
        <f>AR10-AR7</f>
        <v>0</v>
      </c>
      <c r="AS20" s="97">
        <f>AS10-AS7</f>
        <v>0</v>
      </c>
      <c r="AT20" s="98">
        <f>AT10-AT7</f>
        <v>0</v>
      </c>
      <c r="AU20" s="95">
        <f>AU10-AU7</f>
        <v>1.0603846390733196E-5</v>
      </c>
      <c r="AV20" s="95">
        <f>AV10-AV7</f>
        <v>9.8302096838587261E-5</v>
      </c>
      <c r="AW20" s="96">
        <f>AW10-AW7</f>
        <v>-8.7698250447861004E-5</v>
      </c>
      <c r="AX20" s="84">
        <f>AX10-AX7</f>
        <v>-1.0852980811890234E-2</v>
      </c>
      <c r="AY20" s="84">
        <f>AY10-AY7</f>
        <v>-27.167583125660713</v>
      </c>
      <c r="AZ20" s="95">
        <f>AZ10-AZ7</f>
        <v>1.5362392453768803E-6</v>
      </c>
      <c r="BA20" s="95">
        <f>BA10-BA7</f>
        <v>0</v>
      </c>
      <c r="BB20" s="96">
        <f>BB10-BB7</f>
        <v>1.5362392453838192E-6</v>
      </c>
      <c r="BC20" s="97">
        <f>BC10-BC7</f>
        <v>2.624787468008094E-3</v>
      </c>
      <c r="BD20" s="98">
        <f>BD10-BD7</f>
        <v>0.23411255411210163</v>
      </c>
      <c r="BE20" s="95">
        <f>BE10-BE7</f>
        <v>0</v>
      </c>
      <c r="BF20" s="95">
        <f t="shared" si="0"/>
        <v>0</v>
      </c>
      <c r="BG20" s="96">
        <f t="shared" si="0"/>
        <v>0</v>
      </c>
      <c r="BH20" s="97">
        <f t="shared" si="0"/>
        <v>0</v>
      </c>
      <c r="BI20" s="131">
        <f t="shared" si="0"/>
        <v>0</v>
      </c>
    </row>
    <row r="21" spans="2:61" ht="16.5" thickTop="1" x14ac:dyDescent="0.25">
      <c r="B21" s="143" t="s">
        <v>26</v>
      </c>
      <c r="C21" s="21">
        <v>44927</v>
      </c>
      <c r="D21" s="72" t="s">
        <v>34</v>
      </c>
      <c r="E21" s="153">
        <f>E11-E8</f>
        <v>-562075</v>
      </c>
      <c r="F21" s="154">
        <f t="shared" ref="F21:BI21" si="2">F11-F8</f>
        <v>-82345</v>
      </c>
      <c r="G21" s="103">
        <f t="shared" si="2"/>
        <v>3.0078473935212235E-3</v>
      </c>
      <c r="H21" s="104">
        <f t="shared" si="2"/>
        <v>1.8360392008194282E-2</v>
      </c>
      <c r="I21" s="105">
        <f t="shared" si="2"/>
        <v>-1.5352544614673062E-2</v>
      </c>
      <c r="J21" s="106">
        <f t="shared" si="2"/>
        <v>-3.1661250556407055</v>
      </c>
      <c r="K21" s="107">
        <f t="shared" si="2"/>
        <v>-110176.27006905928</v>
      </c>
      <c r="L21" s="108">
        <f t="shared" si="2"/>
        <v>7.8177277425739433E-2</v>
      </c>
      <c r="M21" s="108">
        <f t="shared" si="2"/>
        <v>0.18308339432455512</v>
      </c>
      <c r="N21" s="109">
        <f t="shared" si="2"/>
        <v>-0.10490611689881568</v>
      </c>
      <c r="O21" s="106">
        <f t="shared" si="2"/>
        <v>-1.3768357358070062</v>
      </c>
      <c r="P21" s="110">
        <f t="shared" si="2"/>
        <v>-810395.11436287616</v>
      </c>
      <c r="Q21" s="111">
        <f t="shared" si="2"/>
        <v>8.1945639982602181E-2</v>
      </c>
      <c r="R21" s="108">
        <f t="shared" si="2"/>
        <v>0.19637617832164622</v>
      </c>
      <c r="S21" s="109">
        <f t="shared" si="2"/>
        <v>-0.11443053833904404</v>
      </c>
      <c r="T21" s="106">
        <f t="shared" si="2"/>
        <v>-2.4424592199865032</v>
      </c>
      <c r="U21" s="107">
        <f t="shared" si="2"/>
        <v>-874123.61485355394</v>
      </c>
      <c r="V21" s="111">
        <f t="shared" si="2"/>
        <v>8.6560124957173912E-2</v>
      </c>
      <c r="W21" s="108">
        <f t="shared" si="2"/>
        <v>0.22080317094589841</v>
      </c>
      <c r="X21" s="109">
        <f t="shared" si="2"/>
        <v>-0.1342430459887245</v>
      </c>
      <c r="Y21" s="106">
        <f t="shared" si="2"/>
        <v>-2.3860807485638986</v>
      </c>
      <c r="Z21" s="107">
        <f t="shared" si="2"/>
        <v>-982773.12215618417</v>
      </c>
      <c r="AA21" s="104">
        <f t="shared" si="2"/>
        <v>-3.6866172583144285E-4</v>
      </c>
      <c r="AB21" s="104">
        <f t="shared" si="2"/>
        <v>1.7576047340945866E-3</v>
      </c>
      <c r="AC21" s="112">
        <f t="shared" si="2"/>
        <v>-2.1262664599260295E-3</v>
      </c>
      <c r="AD21" s="106">
        <f t="shared" si="2"/>
        <v>-0.66627193056130807</v>
      </c>
      <c r="AE21" s="110">
        <f t="shared" si="2"/>
        <v>-7092.7632560659222</v>
      </c>
      <c r="AF21" s="103">
        <f t="shared" si="2"/>
        <v>6.425862947832206E-3</v>
      </c>
      <c r="AG21" s="104">
        <f t="shared" si="2"/>
        <v>-5.3119288815289822E-4</v>
      </c>
      <c r="AH21" s="105">
        <f t="shared" si="2"/>
        <v>6.9570558359849967E-3</v>
      </c>
      <c r="AI21" s="106">
        <f t="shared" si="2"/>
        <v>1.9690647413231801</v>
      </c>
      <c r="AJ21" s="107">
        <f t="shared" si="2"/>
        <v>18518.143621219409</v>
      </c>
      <c r="AK21" s="113">
        <f t="shared" si="2"/>
        <v>1.1994138335399221E-7</v>
      </c>
      <c r="AL21" s="113">
        <f t="shared" si="2"/>
        <v>0</v>
      </c>
      <c r="AM21" s="114">
        <f t="shared" si="2"/>
        <v>1.1994138335399221E-7</v>
      </c>
      <c r="AN21" s="115">
        <f t="shared" si="2"/>
        <v>0</v>
      </c>
      <c r="AO21" s="116">
        <f t="shared" si="2"/>
        <v>-3</v>
      </c>
      <c r="AP21" s="113">
        <f t="shared" si="2"/>
        <v>2.1120774851360301E-7</v>
      </c>
      <c r="AQ21" s="113">
        <f t="shared" si="2"/>
        <v>0</v>
      </c>
      <c r="AR21" s="114">
        <f t="shared" si="2"/>
        <v>2.1120774851360301E-7</v>
      </c>
      <c r="AS21" s="115">
        <f t="shared" si="2"/>
        <v>0</v>
      </c>
      <c r="AT21" s="116">
        <f t="shared" si="2"/>
        <v>-2</v>
      </c>
      <c r="AU21" s="113">
        <f t="shared" si="2"/>
        <v>-2.1592875692141866E-6</v>
      </c>
      <c r="AV21" s="113">
        <f t="shared" si="2"/>
        <v>0</v>
      </c>
      <c r="AW21" s="114">
        <f t="shared" si="2"/>
        <v>-2.1592875692141866E-6</v>
      </c>
      <c r="AX21" s="102">
        <f t="shared" si="2"/>
        <v>0</v>
      </c>
      <c r="AY21" s="102">
        <f t="shared" si="2"/>
        <v>-1</v>
      </c>
      <c r="AZ21" s="113">
        <f t="shared" si="2"/>
        <v>2.0596117721098997E-4</v>
      </c>
      <c r="BA21" s="113">
        <f t="shared" si="2"/>
        <v>2.5764895330112701E-3</v>
      </c>
      <c r="BB21" s="114">
        <f t="shared" si="2"/>
        <v>-2.3705283558002818E-3</v>
      </c>
      <c r="BC21" s="115">
        <f t="shared" si="2"/>
        <v>-7.0319967534327787</v>
      </c>
      <c r="BD21" s="116">
        <f t="shared" si="2"/>
        <v>-7.0515297906602221</v>
      </c>
      <c r="BE21" s="113">
        <f t="shared" si="2"/>
        <v>0</v>
      </c>
      <c r="BF21" s="113">
        <f t="shared" si="2"/>
        <v>0</v>
      </c>
      <c r="BG21" s="114">
        <f t="shared" si="2"/>
        <v>0</v>
      </c>
      <c r="BH21" s="115">
        <f t="shared" si="2"/>
        <v>0</v>
      </c>
      <c r="BI21" s="133">
        <f t="shared" si="2"/>
        <v>0</v>
      </c>
    </row>
    <row r="22" spans="2:61" ht="15.75" x14ac:dyDescent="0.25">
      <c r="B22" s="141" t="s">
        <v>26</v>
      </c>
      <c r="C22" s="21">
        <v>44927</v>
      </c>
      <c r="D22" s="72" t="s">
        <v>35</v>
      </c>
      <c r="E22" s="149">
        <f t="shared" ref="E22:BI22" si="3">E12-E9</f>
        <v>-1064822</v>
      </c>
      <c r="F22" s="150">
        <f t="shared" si="3"/>
        <v>-182230</v>
      </c>
      <c r="G22" s="22">
        <f t="shared" si="3"/>
        <v>-7.6837366587997891E-4</v>
      </c>
      <c r="H22" s="74">
        <f t="shared" si="3"/>
        <v>5.8518227539841039E-3</v>
      </c>
      <c r="I22" s="75">
        <f t="shared" si="3"/>
        <v>-6.6201964198641071E-3</v>
      </c>
      <c r="J22" s="76">
        <f t="shared" si="3"/>
        <v>-5.8308841347028988</v>
      </c>
      <c r="K22" s="26">
        <f t="shared" si="3"/>
        <v>-126960.71014782297</v>
      </c>
      <c r="L22" s="77">
        <f t="shared" si="3"/>
        <v>2.0581891154336507E-4</v>
      </c>
      <c r="M22" s="77">
        <f t="shared" si="3"/>
        <v>1.4310366675070629E-2</v>
      </c>
      <c r="N22" s="78">
        <f t="shared" si="3"/>
        <v>-1.4104547763527153E-2</v>
      </c>
      <c r="O22" s="76">
        <f t="shared" si="3"/>
        <v>-3.5964753154585054</v>
      </c>
      <c r="P22" s="24">
        <f t="shared" si="3"/>
        <v>-297740.92042166507</v>
      </c>
      <c r="Q22" s="25">
        <f t="shared" si="3"/>
        <v>1.2682894162358016E-3</v>
      </c>
      <c r="R22" s="77">
        <f t="shared" si="3"/>
        <v>2.6145166600555658E-2</v>
      </c>
      <c r="S22" s="78">
        <f t="shared" si="3"/>
        <v>-2.4876877184319884E-2</v>
      </c>
      <c r="T22" s="76">
        <f t="shared" si="3"/>
        <v>-4.5964731389254041</v>
      </c>
      <c r="U22" s="26">
        <f t="shared" si="3"/>
        <v>-511948.14677052805</v>
      </c>
      <c r="V22" s="25">
        <f t="shared" si="3"/>
        <v>7.7574794035140116E-4</v>
      </c>
      <c r="W22" s="77">
        <f t="shared" si="3"/>
        <v>2.178233225892956E-2</v>
      </c>
      <c r="X22" s="78">
        <f t="shared" si="3"/>
        <v>-2.10065843185782E-2</v>
      </c>
      <c r="Y22" s="76">
        <f t="shared" si="3"/>
        <v>-4.8345130389933928</v>
      </c>
      <c r="Z22" s="26">
        <f t="shared" si="3"/>
        <v>-430694.42630739301</v>
      </c>
      <c r="AA22" s="74">
        <f t="shared" si="3"/>
        <v>-1.9719179997088054E-3</v>
      </c>
      <c r="AB22" s="74">
        <f t="shared" si="3"/>
        <v>-1.8017276048659103E-3</v>
      </c>
      <c r="AC22" s="27">
        <f t="shared" si="3"/>
        <v>-1.7019039484306164E-4</v>
      </c>
      <c r="AD22" s="76">
        <f t="shared" si="3"/>
        <v>-0.12342255526050394</v>
      </c>
      <c r="AE22" s="24">
        <f t="shared" si="3"/>
        <v>66.545160548726926</v>
      </c>
      <c r="AF22" s="22">
        <f t="shared" si="3"/>
        <v>1.9263724083721789E-3</v>
      </c>
      <c r="AG22" s="74">
        <f t="shared" si="3"/>
        <v>-2.0298983593062814E-3</v>
      </c>
      <c r="AH22" s="75">
        <f t="shared" si="3"/>
        <v>3.9562707676786199E-3</v>
      </c>
      <c r="AI22" s="76">
        <f t="shared" si="3"/>
        <v>2.1412664690832628</v>
      </c>
      <c r="AJ22" s="26">
        <f t="shared" si="3"/>
        <v>16126.807873497484</v>
      </c>
      <c r="AK22" s="79">
        <f t="shared" si="3"/>
        <v>-8.5053727055315448E-7</v>
      </c>
      <c r="AL22" s="79">
        <f t="shared" si="3"/>
        <v>5.5238521249663131E-6</v>
      </c>
      <c r="AM22" s="38">
        <f t="shared" si="3"/>
        <v>-6.3743893955194693E-6</v>
      </c>
      <c r="AN22" s="80">
        <f t="shared" si="3"/>
        <v>-9.7835541775115047</v>
      </c>
      <c r="AO22" s="39">
        <f t="shared" si="3"/>
        <v>-108.05609309492598</v>
      </c>
      <c r="AP22" s="79">
        <f t="shared" si="3"/>
        <v>4.4990503740409155E-7</v>
      </c>
      <c r="AQ22" s="79">
        <f t="shared" si="3"/>
        <v>6.7419607980677934E-6</v>
      </c>
      <c r="AR22" s="38">
        <f t="shared" si="3"/>
        <v>-6.2920557606636985E-6</v>
      </c>
      <c r="AS22" s="80">
        <f t="shared" si="3"/>
        <v>-26.847628726052491</v>
      </c>
      <c r="AT22" s="39">
        <f t="shared" si="3"/>
        <v>-76.650391041649911</v>
      </c>
      <c r="AU22" s="79">
        <f t="shared" si="3"/>
        <v>-5.6703695599572804E-6</v>
      </c>
      <c r="AV22" s="79">
        <f t="shared" si="3"/>
        <v>-8.2946985601852006E-6</v>
      </c>
      <c r="AW22" s="38">
        <f t="shared" si="3"/>
        <v>2.6243290002280507E-6</v>
      </c>
      <c r="AX22" s="73">
        <f t="shared" si="3"/>
        <v>1.9609771241118068</v>
      </c>
      <c r="AY22" s="73">
        <f t="shared" si="3"/>
        <v>6.0263570287906916</v>
      </c>
      <c r="AZ22" s="79">
        <f t="shared" si="3"/>
        <v>6.1190482642001047E-6</v>
      </c>
      <c r="BA22" s="79">
        <f t="shared" si="3"/>
        <v>-1.2253335989666071E-4</v>
      </c>
      <c r="BB22" s="38">
        <f t="shared" si="3"/>
        <v>1.2865240816086067E-4</v>
      </c>
      <c r="BC22" s="80">
        <f t="shared" si="3"/>
        <v>128.19868470154819</v>
      </c>
      <c r="BD22" s="39">
        <f t="shared" si="3"/>
        <v>19.648390740266564</v>
      </c>
      <c r="BE22" s="79">
        <f t="shared" si="3"/>
        <v>0</v>
      </c>
      <c r="BF22" s="79">
        <f t="shared" si="3"/>
        <v>0</v>
      </c>
      <c r="BG22" s="38">
        <f t="shared" si="3"/>
        <v>0</v>
      </c>
      <c r="BH22" s="80">
        <f t="shared" si="3"/>
        <v>0</v>
      </c>
      <c r="BI22" s="129">
        <f t="shared" si="3"/>
        <v>0</v>
      </c>
    </row>
    <row r="23" spans="2:61" ht="16.5" thickBot="1" x14ac:dyDescent="0.3">
      <c r="B23" s="142" t="s">
        <v>26</v>
      </c>
      <c r="C23" s="82">
        <v>44927</v>
      </c>
      <c r="D23" s="83" t="s">
        <v>36</v>
      </c>
      <c r="E23" s="151">
        <f t="shared" ref="E23:BI23" si="4">E13-E10</f>
        <v>-504038</v>
      </c>
      <c r="F23" s="152">
        <f t="shared" si="4"/>
        <v>-59735</v>
      </c>
      <c r="G23" s="85">
        <f t="shared" si="4"/>
        <v>8.5821808948050027E-4</v>
      </c>
      <c r="H23" s="86">
        <f t="shared" si="4"/>
        <v>-1.5721068087107826E-3</v>
      </c>
      <c r="I23" s="87">
        <f t="shared" si="4"/>
        <v>2.4303248981912824E-3</v>
      </c>
      <c r="J23" s="88">
        <f t="shared" si="4"/>
        <v>0.29428536510300773</v>
      </c>
      <c r="K23" s="89">
        <f t="shared" si="4"/>
        <v>17345.304172753873</v>
      </c>
      <c r="L23" s="90">
        <f t="shared" si="4"/>
        <v>-2.9272030880981958E-2</v>
      </c>
      <c r="M23" s="90">
        <f t="shared" si="4"/>
        <v>-0.55820295717298052</v>
      </c>
      <c r="N23" s="91">
        <f t="shared" si="4"/>
        <v>0.52893092629200922</v>
      </c>
      <c r="O23" s="88">
        <f t="shared" si="4"/>
        <v>2.338389615121983</v>
      </c>
      <c r="P23" s="92">
        <f t="shared" si="4"/>
        <v>4498767.2159879142</v>
      </c>
      <c r="Q23" s="93">
        <f t="shared" si="4"/>
        <v>6.5740522894129683E-2</v>
      </c>
      <c r="R23" s="90">
        <f t="shared" si="4"/>
        <v>-0.13118817018678897</v>
      </c>
      <c r="S23" s="91">
        <f t="shared" si="4"/>
        <v>0.19692869308092578</v>
      </c>
      <c r="T23" s="88">
        <f t="shared" si="4"/>
        <v>1.3186129264432793</v>
      </c>
      <c r="U23" s="89">
        <f t="shared" si="4"/>
        <v>1637997.3386918893</v>
      </c>
      <c r="V23" s="93">
        <f t="shared" si="4"/>
        <v>1.8353014446539362E-2</v>
      </c>
      <c r="W23" s="90">
        <f t="shared" si="4"/>
        <v>-0.24256129493702971</v>
      </c>
      <c r="X23" s="91">
        <f t="shared" si="4"/>
        <v>0.26091430938357968</v>
      </c>
      <c r="Y23" s="88">
        <f t="shared" si="4"/>
        <v>1.4740621422422748</v>
      </c>
      <c r="Z23" s="89">
        <f t="shared" si="4"/>
        <v>2150058.0641272003</v>
      </c>
      <c r="AA23" s="86">
        <f t="shared" si="4"/>
        <v>-5.3367561501505012E-3</v>
      </c>
      <c r="AB23" s="86">
        <f t="shared" si="4"/>
        <v>-4.9014238093733065E-3</v>
      </c>
      <c r="AC23" s="94">
        <f t="shared" si="4"/>
        <v>-4.3533234077719474E-4</v>
      </c>
      <c r="AD23" s="88">
        <f t="shared" si="4"/>
        <v>-9.7986700475900079E-2</v>
      </c>
      <c r="AE23" s="92">
        <f t="shared" si="4"/>
        <v>-1033.969696989612</v>
      </c>
      <c r="AF23" s="85">
        <f t="shared" si="4"/>
        <v>3.2244123404542302E-3</v>
      </c>
      <c r="AG23" s="86">
        <f t="shared" si="4"/>
        <v>-2.8133216115456827E-3</v>
      </c>
      <c r="AH23" s="87">
        <f t="shared" si="4"/>
        <v>6.0377339519999094E-3</v>
      </c>
      <c r="AI23" s="88">
        <f t="shared" si="4"/>
        <v>1.3220790522324819</v>
      </c>
      <c r="AJ23" s="89">
        <f t="shared" si="4"/>
        <v>22257.140507350981</v>
      </c>
      <c r="AK23" s="95">
        <f t="shared" si="4"/>
        <v>-3.1353489996897022E-3</v>
      </c>
      <c r="AL23" s="95">
        <f t="shared" si="4"/>
        <v>-5.1716235378543862E-3</v>
      </c>
      <c r="AM23" s="96">
        <f t="shared" si="4"/>
        <v>2.0362745381646806E-3</v>
      </c>
      <c r="AN23" s="97">
        <f t="shared" si="4"/>
        <v>0.20690371993539713</v>
      </c>
      <c r="AO23" s="98">
        <f t="shared" si="4"/>
        <v>1893.6291971797291</v>
      </c>
      <c r="AP23" s="95">
        <f t="shared" si="4"/>
        <v>0</v>
      </c>
      <c r="AQ23" s="95">
        <f t="shared" si="4"/>
        <v>0</v>
      </c>
      <c r="AR23" s="96">
        <f t="shared" si="4"/>
        <v>0</v>
      </c>
      <c r="AS23" s="97">
        <f t="shared" si="4"/>
        <v>0</v>
      </c>
      <c r="AT23" s="98">
        <f t="shared" si="4"/>
        <v>0</v>
      </c>
      <c r="AU23" s="95">
        <f t="shared" si="4"/>
        <v>-7.3881262303642226E-3</v>
      </c>
      <c r="AV23" s="95">
        <f t="shared" si="4"/>
        <v>-1.6332175644973246E-2</v>
      </c>
      <c r="AW23" s="96">
        <f t="shared" si="4"/>
        <v>8.9440494146090302E-3</v>
      </c>
      <c r="AX23" s="84">
        <f t="shared" si="4"/>
        <v>1.1048838517306478</v>
      </c>
      <c r="AY23" s="84">
        <f t="shared" si="4"/>
        <v>3199.1291611938686</v>
      </c>
      <c r="AZ23" s="95">
        <f t="shared" si="4"/>
        <v>2.3491042228177689E-4</v>
      </c>
      <c r="BA23" s="95">
        <f t="shared" si="4"/>
        <v>-3.1333472920905825E-3</v>
      </c>
      <c r="BB23" s="96">
        <f t="shared" si="4"/>
        <v>3.3682577143723524E-3</v>
      </c>
      <c r="BC23" s="97">
        <f t="shared" si="4"/>
        <v>6.1622916196700999</v>
      </c>
      <c r="BD23" s="98">
        <f t="shared" si="4"/>
        <v>478.97130888403433</v>
      </c>
      <c r="BE23" s="95">
        <f t="shared" si="4"/>
        <v>0</v>
      </c>
      <c r="BF23" s="95">
        <f t="shared" si="4"/>
        <v>0</v>
      </c>
      <c r="BG23" s="96">
        <f t="shared" si="4"/>
        <v>0</v>
      </c>
      <c r="BH23" s="97">
        <f t="shared" si="4"/>
        <v>0</v>
      </c>
      <c r="BI23" s="131">
        <f t="shared" si="4"/>
        <v>0</v>
      </c>
    </row>
    <row r="24" spans="2:61" ht="16.5" thickTop="1" x14ac:dyDescent="0.25">
      <c r="B24" s="128" t="s">
        <v>27</v>
      </c>
      <c r="C24" s="21">
        <v>44927</v>
      </c>
      <c r="D24" s="72" t="s">
        <v>34</v>
      </c>
      <c r="E24" s="153">
        <f>E11-E5</f>
        <v>-562165</v>
      </c>
      <c r="F24" s="154">
        <f t="shared" ref="F24:BI24" si="5">F11-F5</f>
        <v>-82379</v>
      </c>
      <c r="G24" s="103">
        <f t="shared" si="5"/>
        <v>3.0058900119875887E-3</v>
      </c>
      <c r="H24" s="104">
        <f t="shared" si="5"/>
        <v>1.8358580249009604E-2</v>
      </c>
      <c r="I24" s="105">
        <f t="shared" si="5"/>
        <v>-1.5352690237022019E-2</v>
      </c>
      <c r="J24" s="106">
        <f t="shared" si="5"/>
        <v>-3.1661255495180995</v>
      </c>
      <c r="K24" s="107">
        <f t="shared" si="5"/>
        <v>-110180.82304451859</v>
      </c>
      <c r="L24" s="108">
        <f t="shared" si="5"/>
        <v>7.805029073401748E-2</v>
      </c>
      <c r="M24" s="108">
        <f t="shared" si="5"/>
        <v>0.18276807068059853</v>
      </c>
      <c r="N24" s="109">
        <f t="shared" si="5"/>
        <v>-0.10471777994658105</v>
      </c>
      <c r="O24" s="106">
        <f t="shared" si="5"/>
        <v>-1.3743156673278065</v>
      </c>
      <c r="P24" s="110">
        <f t="shared" si="5"/>
        <v>-809250.76427450101</v>
      </c>
      <c r="Q24" s="111">
        <f t="shared" si="5"/>
        <v>8.1867909116247972E-2</v>
      </c>
      <c r="R24" s="108">
        <f t="shared" si="5"/>
        <v>0.1964223164818879</v>
      </c>
      <c r="S24" s="109">
        <f t="shared" si="5"/>
        <v>-0.11455440736563993</v>
      </c>
      <c r="T24" s="106">
        <f t="shared" si="5"/>
        <v>-2.4449526109364967</v>
      </c>
      <c r="U24" s="107">
        <f t="shared" si="5"/>
        <v>-874934.29789122986</v>
      </c>
      <c r="V24" s="111">
        <f t="shared" si="5"/>
        <v>8.6406586772806548E-2</v>
      </c>
      <c r="W24" s="108">
        <f t="shared" si="5"/>
        <v>0.22047895250055394</v>
      </c>
      <c r="X24" s="109">
        <f t="shared" si="5"/>
        <v>-0.13407236572774739</v>
      </c>
      <c r="Y24" s="106">
        <f t="shared" si="5"/>
        <v>-2.3828887768333971</v>
      </c>
      <c r="Z24" s="107">
        <f t="shared" si="5"/>
        <v>-981740.10178387119</v>
      </c>
      <c r="AA24" s="104">
        <f t="shared" si="5"/>
        <v>-1.8764443379810702E-2</v>
      </c>
      <c r="AB24" s="104">
        <f t="shared" si="5"/>
        <v>-1.8079698177502324E-2</v>
      </c>
      <c r="AC24" s="112">
        <f t="shared" si="5"/>
        <v>-6.8474520230842918E-4</v>
      </c>
      <c r="AD24" s="106">
        <f t="shared" si="5"/>
        <v>-3.3423630955198291E-2</v>
      </c>
      <c r="AE24" s="110">
        <f t="shared" si="5"/>
        <v>-3943.6472462330312</v>
      </c>
      <c r="AF24" s="103">
        <f t="shared" si="5"/>
        <v>6.4251863481936677E-3</v>
      </c>
      <c r="AG24" s="104">
        <f t="shared" si="5"/>
        <v>-5.1695502126536397E-4</v>
      </c>
      <c r="AH24" s="105">
        <f t="shared" si="5"/>
        <v>6.9421413694590872E-3</v>
      </c>
      <c r="AI24" s="106">
        <f t="shared" si="5"/>
        <v>1.9649721756421883</v>
      </c>
      <c r="AJ24" s="107">
        <f t="shared" si="5"/>
        <v>18481.366601337031</v>
      </c>
      <c r="AK24" s="113">
        <f t="shared" si="5"/>
        <v>1.2003563348858692E-7</v>
      </c>
      <c r="AL24" s="113">
        <f t="shared" si="5"/>
        <v>0</v>
      </c>
      <c r="AM24" s="114">
        <f t="shared" si="5"/>
        <v>1.2003563348858692E-7</v>
      </c>
      <c r="AN24" s="115">
        <f t="shared" si="5"/>
        <v>0</v>
      </c>
      <c r="AO24" s="116">
        <f t="shared" si="5"/>
        <v>-3</v>
      </c>
      <c r="AP24" s="113">
        <f t="shared" si="5"/>
        <v>2.1129146486577731E-7</v>
      </c>
      <c r="AQ24" s="113">
        <f t="shared" si="5"/>
        <v>0</v>
      </c>
      <c r="AR24" s="114">
        <f t="shared" si="5"/>
        <v>2.1129146486577731E-7</v>
      </c>
      <c r="AS24" s="115">
        <f t="shared" si="5"/>
        <v>0</v>
      </c>
      <c r="AT24" s="116">
        <f t="shared" si="5"/>
        <v>-2</v>
      </c>
      <c r="AU24" s="113">
        <f t="shared" si="5"/>
        <v>-2.1588767753647967E-6</v>
      </c>
      <c r="AV24" s="113">
        <f t="shared" si="5"/>
        <v>0</v>
      </c>
      <c r="AW24" s="114">
        <f t="shared" si="5"/>
        <v>-2.1588767753647967E-6</v>
      </c>
      <c r="AX24" s="102">
        <f t="shared" si="5"/>
        <v>0</v>
      </c>
      <c r="AY24" s="102">
        <f t="shared" si="5"/>
        <v>-1</v>
      </c>
      <c r="AZ24" s="113">
        <f t="shared" si="5"/>
        <v>2.0596117721098997E-4</v>
      </c>
      <c r="BA24" s="113">
        <f t="shared" si="5"/>
        <v>2.5764895330112701E-3</v>
      </c>
      <c r="BB24" s="114">
        <f t="shared" si="5"/>
        <v>-2.3705283558002818E-3</v>
      </c>
      <c r="BC24" s="115">
        <f t="shared" si="5"/>
        <v>-7.0319967534327787</v>
      </c>
      <c r="BD24" s="116">
        <f t="shared" si="5"/>
        <v>-7.0515297906602221</v>
      </c>
      <c r="BE24" s="113">
        <f t="shared" si="5"/>
        <v>0</v>
      </c>
      <c r="BF24" s="113">
        <f t="shared" si="5"/>
        <v>0</v>
      </c>
      <c r="BG24" s="114">
        <f t="shared" si="5"/>
        <v>0</v>
      </c>
      <c r="BH24" s="115">
        <f t="shared" si="5"/>
        <v>0</v>
      </c>
      <c r="BI24" s="133">
        <f t="shared" si="5"/>
        <v>0</v>
      </c>
    </row>
    <row r="25" spans="2:61" ht="15.75" x14ac:dyDescent="0.25">
      <c r="B25" s="128" t="s">
        <v>27</v>
      </c>
      <c r="C25" s="21">
        <v>44927</v>
      </c>
      <c r="D25" s="72" t="s">
        <v>35</v>
      </c>
      <c r="E25" s="149">
        <f t="shared" ref="E25:BI25" si="6">E12-E6</f>
        <v>-1065034</v>
      </c>
      <c r="F25" s="150">
        <f t="shared" si="6"/>
        <v>-182266</v>
      </c>
      <c r="G25" s="22">
        <f t="shared" si="6"/>
        <v>-7.6901391816358577E-4</v>
      </c>
      <c r="H25" s="74">
        <f t="shared" si="6"/>
        <v>5.841968726333191E-3</v>
      </c>
      <c r="I25" s="75">
        <f t="shared" si="6"/>
        <v>-6.6109826444968635E-3</v>
      </c>
      <c r="J25" s="76">
        <f t="shared" si="6"/>
        <v>-5.8220845345325074</v>
      </c>
      <c r="K25" s="26">
        <f t="shared" si="6"/>
        <v>-126832.32515561586</v>
      </c>
      <c r="L25" s="77">
        <f t="shared" si="6"/>
        <v>1.9560888581038327E-4</v>
      </c>
      <c r="M25" s="77">
        <f t="shared" si="6"/>
        <v>1.4301673673528303E-2</v>
      </c>
      <c r="N25" s="78">
        <f t="shared" si="6"/>
        <v>-1.4106064787717865E-2</v>
      </c>
      <c r="O25" s="76">
        <f t="shared" si="6"/>
        <v>-3.5964024686421965</v>
      </c>
      <c r="P25" s="24">
        <f t="shared" si="6"/>
        <v>-297784.17994846217</v>
      </c>
      <c r="Q25" s="25">
        <f t="shared" si="6"/>
        <v>1.2634822513302169E-3</v>
      </c>
      <c r="R25" s="77">
        <f t="shared" si="6"/>
        <v>2.6091768460214215E-2</v>
      </c>
      <c r="S25" s="78">
        <f t="shared" si="6"/>
        <v>-2.4828286208883998E-2</v>
      </c>
      <c r="T25" s="76">
        <f t="shared" si="6"/>
        <v>-4.5870499509476019</v>
      </c>
      <c r="U25" s="26">
        <f t="shared" si="6"/>
        <v>-511266.9918188001</v>
      </c>
      <c r="V25" s="25">
        <f t="shared" si="6"/>
        <v>7.6702397485517437E-4</v>
      </c>
      <c r="W25" s="77">
        <f t="shared" si="6"/>
        <v>2.1764302515032918E-2</v>
      </c>
      <c r="X25" s="78">
        <f t="shared" si="6"/>
        <v>-2.0997278540177813E-2</v>
      </c>
      <c r="Y25" s="76">
        <f t="shared" si="6"/>
        <v>-4.8318771665092015</v>
      </c>
      <c r="Z25" s="26">
        <f t="shared" si="6"/>
        <v>-430586.03694029013</v>
      </c>
      <c r="AA25" s="74">
        <f t="shared" si="6"/>
        <v>-1.8537856964965405E-2</v>
      </c>
      <c r="AB25" s="74">
        <f t="shared" si="6"/>
        <v>-2.0982378995045625E-2</v>
      </c>
      <c r="AC25" s="27">
        <f t="shared" si="6"/>
        <v>2.4445220300800818E-3</v>
      </c>
      <c r="AD25" s="76">
        <f t="shared" si="6"/>
        <v>1.1866500020561261</v>
      </c>
      <c r="AE25" s="24">
        <f t="shared" si="6"/>
        <v>11429.306817813022</v>
      </c>
      <c r="AF25" s="22">
        <f t="shared" si="6"/>
        <v>1.9261486748452794E-3</v>
      </c>
      <c r="AG25" s="74">
        <f t="shared" si="6"/>
        <v>-2.0386660676319779E-3</v>
      </c>
      <c r="AH25" s="75">
        <f t="shared" si="6"/>
        <v>3.9648147424774481E-3</v>
      </c>
      <c r="AI25" s="76">
        <f t="shared" si="6"/>
        <v>2.1455342275805691</v>
      </c>
      <c r="AJ25" s="26">
        <f t="shared" si="6"/>
        <v>16154.049570588555</v>
      </c>
      <c r="AK25" s="79">
        <f t="shared" si="6"/>
        <v>-8.4917987730871811E-7</v>
      </c>
      <c r="AL25" s="79">
        <f t="shared" si="6"/>
        <v>5.5270797803836508E-6</v>
      </c>
      <c r="AM25" s="38">
        <f t="shared" si="6"/>
        <v>-6.3762596576923706E-6</v>
      </c>
      <c r="AN25" s="80">
        <f t="shared" si="6"/>
        <v>-9.7872073843534082</v>
      </c>
      <c r="AO25" s="39">
        <f t="shared" si="6"/>
        <v>-108.08780926894519</v>
      </c>
      <c r="AP25" s="79">
        <f t="shared" si="6"/>
        <v>4.5041679467311982E-7</v>
      </c>
      <c r="AQ25" s="79">
        <f t="shared" si="6"/>
        <v>6.7427202372776424E-6</v>
      </c>
      <c r="AR25" s="38">
        <f t="shared" si="6"/>
        <v>-6.2923034426045192E-6</v>
      </c>
      <c r="AS25" s="80">
        <f t="shared" si="6"/>
        <v>-26.849796589674284</v>
      </c>
      <c r="AT25" s="39">
        <f t="shared" si="6"/>
        <v>-76.655051776564008</v>
      </c>
      <c r="AU25" s="79">
        <f t="shared" si="6"/>
        <v>-5.6660010669021916E-6</v>
      </c>
      <c r="AV25" s="79">
        <f t="shared" si="6"/>
        <v>-8.2775082775082191E-6</v>
      </c>
      <c r="AW25" s="38">
        <f t="shared" si="6"/>
        <v>2.61150721060608E-6</v>
      </c>
      <c r="AX25" s="73">
        <f t="shared" si="6"/>
        <v>1.9527908393729092</v>
      </c>
      <c r="AY25" s="73">
        <f t="shared" si="6"/>
        <v>5.977070339570318</v>
      </c>
      <c r="AZ25" s="79">
        <f t="shared" si="6"/>
        <v>6.1450865393742346E-6</v>
      </c>
      <c r="BA25" s="79">
        <f t="shared" si="6"/>
        <v>-1.2239675955052448E-4</v>
      </c>
      <c r="BB25" s="38">
        <f t="shared" si="6"/>
        <v>1.2854184608989869E-4</v>
      </c>
      <c r="BC25" s="80">
        <f t="shared" si="6"/>
        <v>128.12463879049287</v>
      </c>
      <c r="BD25" s="39">
        <f t="shared" si="6"/>
        <v>19.625083442807423</v>
      </c>
      <c r="BE25" s="79">
        <f t="shared" si="6"/>
        <v>0</v>
      </c>
      <c r="BF25" s="79">
        <f t="shared" si="6"/>
        <v>0</v>
      </c>
      <c r="BG25" s="38">
        <f t="shared" si="6"/>
        <v>0</v>
      </c>
      <c r="BH25" s="80">
        <f t="shared" si="6"/>
        <v>0</v>
      </c>
      <c r="BI25" s="129">
        <f t="shared" si="6"/>
        <v>0</v>
      </c>
    </row>
    <row r="26" spans="2:61" ht="16.5" thickBot="1" x14ac:dyDescent="0.3">
      <c r="B26" s="135" t="s">
        <v>27</v>
      </c>
      <c r="C26" s="136">
        <v>44927</v>
      </c>
      <c r="D26" s="139" t="s">
        <v>36</v>
      </c>
      <c r="E26" s="151">
        <f t="shared" ref="E26:BI26" si="7">E13-E7</f>
        <v>-504357</v>
      </c>
      <c r="F26" s="152">
        <f t="shared" si="7"/>
        <v>-59789</v>
      </c>
      <c r="G26" s="85">
        <f t="shared" si="7"/>
        <v>8.5573211121714454E-4</v>
      </c>
      <c r="H26" s="86">
        <f t="shared" si="7"/>
        <v>-1.5726177043399181E-3</v>
      </c>
      <c r="I26" s="87">
        <f t="shared" si="7"/>
        <v>2.4283498155570626E-3</v>
      </c>
      <c r="J26" s="88">
        <f t="shared" si="7"/>
        <v>0.29404767132670884</v>
      </c>
      <c r="K26" s="89">
        <f t="shared" si="7"/>
        <v>17327.367587627312</v>
      </c>
      <c r="L26" s="90">
        <f t="shared" si="7"/>
        <v>-2.9302398223741477E-2</v>
      </c>
      <c r="M26" s="90">
        <f t="shared" si="7"/>
        <v>-0.5587672003058799</v>
      </c>
      <c r="N26" s="91">
        <f t="shared" si="7"/>
        <v>0.52946480208213842</v>
      </c>
      <c r="O26" s="88">
        <f t="shared" si="7"/>
        <v>2.3406913063216734</v>
      </c>
      <c r="P26" s="92">
        <f t="shared" si="7"/>
        <v>4503466.0385228284</v>
      </c>
      <c r="Q26" s="93">
        <f t="shared" si="7"/>
        <v>6.5683602971459365E-2</v>
      </c>
      <c r="R26" s="90">
        <f t="shared" si="7"/>
        <v>-0.13122329079669903</v>
      </c>
      <c r="S26" s="91">
        <f t="shared" si="7"/>
        <v>0.19690689376816198</v>
      </c>
      <c r="T26" s="88">
        <f t="shared" si="7"/>
        <v>1.3184650280344101</v>
      </c>
      <c r="U26" s="89">
        <f t="shared" si="7"/>
        <v>1637859.3663746873</v>
      </c>
      <c r="V26" s="93">
        <f t="shared" si="7"/>
        <v>1.8278397060360163E-2</v>
      </c>
      <c r="W26" s="90">
        <f t="shared" si="7"/>
        <v>-0.24391473386064888</v>
      </c>
      <c r="X26" s="91">
        <f t="shared" si="7"/>
        <v>0.26219313092101609</v>
      </c>
      <c r="Y26" s="88">
        <f t="shared" si="7"/>
        <v>1.4811800948997984</v>
      </c>
      <c r="Z26" s="89">
        <f t="shared" si="7"/>
        <v>2160913.8665026524</v>
      </c>
      <c r="AA26" s="86">
        <f t="shared" si="7"/>
        <v>-2.5235857611466572E-2</v>
      </c>
      <c r="AB26" s="86">
        <f t="shared" si="7"/>
        <v>-2.5680774721067445E-2</v>
      </c>
      <c r="AC26" s="94">
        <f t="shared" si="7"/>
        <v>4.4491710960070652E-4</v>
      </c>
      <c r="AD26" s="88">
        <f t="shared" si="7"/>
        <v>0.10323994546199344</v>
      </c>
      <c r="AE26" s="92">
        <f t="shared" si="7"/>
        <v>892.28454226842166</v>
      </c>
      <c r="AF26" s="85">
        <f t="shared" si="7"/>
        <v>3.2226647525271379E-3</v>
      </c>
      <c r="AG26" s="86">
        <f t="shared" si="7"/>
        <v>-2.8238471409698929E-3</v>
      </c>
      <c r="AH26" s="87">
        <f t="shared" si="7"/>
        <v>6.0465118934970308E-3</v>
      </c>
      <c r="AI26" s="88">
        <f t="shared" si="7"/>
        <v>1.3239196703490279</v>
      </c>
      <c r="AJ26" s="89">
        <f t="shared" si="7"/>
        <v>22287.459191182643</v>
      </c>
      <c r="AK26" s="95">
        <f t="shared" si="7"/>
        <v>-3.1371295154365431E-3</v>
      </c>
      <c r="AL26" s="95">
        <f t="shared" si="7"/>
        <v>-5.178920920682617E-3</v>
      </c>
      <c r="AM26" s="96">
        <f t="shared" si="7"/>
        <v>2.0417914052460705E-3</v>
      </c>
      <c r="AN26" s="97">
        <f t="shared" si="7"/>
        <v>0.20747438752114533</v>
      </c>
      <c r="AO26" s="98">
        <f t="shared" si="7"/>
        <v>1897.1014062550894</v>
      </c>
      <c r="AP26" s="95">
        <f t="shared" si="7"/>
        <v>0</v>
      </c>
      <c r="AQ26" s="95">
        <f t="shared" si="7"/>
        <v>0</v>
      </c>
      <c r="AR26" s="96">
        <f t="shared" si="7"/>
        <v>0</v>
      </c>
      <c r="AS26" s="97">
        <f t="shared" si="7"/>
        <v>0</v>
      </c>
      <c r="AT26" s="98">
        <f t="shared" si="7"/>
        <v>0</v>
      </c>
      <c r="AU26" s="95">
        <f t="shared" si="7"/>
        <v>-7.3775223839734894E-3</v>
      </c>
      <c r="AV26" s="95">
        <f t="shared" si="7"/>
        <v>-1.6233873548134659E-2</v>
      </c>
      <c r="AW26" s="96">
        <f t="shared" si="7"/>
        <v>8.8563511641611692E-3</v>
      </c>
      <c r="AX26" s="84">
        <f t="shared" si="7"/>
        <v>1.0940308709187576</v>
      </c>
      <c r="AY26" s="84">
        <f t="shared" si="7"/>
        <v>3171.9615780682079</v>
      </c>
      <c r="AZ26" s="95">
        <f t="shared" si="7"/>
        <v>2.3644666152715377E-4</v>
      </c>
      <c r="BA26" s="95">
        <f t="shared" si="7"/>
        <v>-3.1333472920905825E-3</v>
      </c>
      <c r="BB26" s="96">
        <f t="shared" si="7"/>
        <v>3.3697939536177363E-3</v>
      </c>
      <c r="BC26" s="97">
        <f t="shared" si="7"/>
        <v>6.164916407138108</v>
      </c>
      <c r="BD26" s="98">
        <f t="shared" si="7"/>
        <v>479.2054214381464</v>
      </c>
      <c r="BE26" s="95">
        <f t="shared" si="7"/>
        <v>0</v>
      </c>
      <c r="BF26" s="95">
        <f t="shared" si="7"/>
        <v>0</v>
      </c>
      <c r="BG26" s="96">
        <f t="shared" si="7"/>
        <v>0</v>
      </c>
      <c r="BH26" s="97">
        <f t="shared" si="7"/>
        <v>0</v>
      </c>
      <c r="BI26" s="131">
        <f t="shared" si="7"/>
        <v>0</v>
      </c>
    </row>
    <row r="27" spans="2:61" ht="15.75" thickTop="1" x14ac:dyDescent="0.25"/>
  </sheetData>
  <mergeCells count="24">
    <mergeCell ref="V16:Z16"/>
    <mergeCell ref="AA16:AE16"/>
    <mergeCell ref="AF16:AJ16"/>
    <mergeCell ref="AK16:AO16"/>
    <mergeCell ref="AP16:AT16"/>
    <mergeCell ref="AU16:AY16"/>
    <mergeCell ref="AZ16:BD16"/>
    <mergeCell ref="BE16:BI16"/>
    <mergeCell ref="E16:F16"/>
    <mergeCell ref="G16:K16"/>
    <mergeCell ref="L16:P16"/>
    <mergeCell ref="Q16:U16"/>
    <mergeCell ref="V3:Z3"/>
    <mergeCell ref="AA3:AE3"/>
    <mergeCell ref="AF3:AJ3"/>
    <mergeCell ref="AK3:AO3"/>
    <mergeCell ref="AP3:AT3"/>
    <mergeCell ref="AU3:AY3"/>
    <mergeCell ref="AZ3:BD3"/>
    <mergeCell ref="BE3:BI3"/>
    <mergeCell ref="E3:F3"/>
    <mergeCell ref="G3:K3"/>
    <mergeCell ref="L3:P3"/>
    <mergeCell ref="Q3:U3"/>
  </mergeCells>
  <conditionalFormatting sqref="I5:I7">
    <cfRule type="cellIs" dxfId="443" priority="443" operator="lessThan">
      <formula>0</formula>
    </cfRule>
    <cfRule type="cellIs" dxfId="442" priority="444" operator="greaterThan">
      <formula>0</formula>
    </cfRule>
  </conditionalFormatting>
  <conditionalFormatting sqref="K5:K7">
    <cfRule type="cellIs" dxfId="441" priority="441" operator="lessThan">
      <formula>0</formula>
    </cfRule>
    <cfRule type="cellIs" dxfId="440" priority="442" operator="greaterThan">
      <formula>0</formula>
    </cfRule>
  </conditionalFormatting>
  <conditionalFormatting sqref="J5:J7">
    <cfRule type="cellIs" dxfId="439" priority="439" operator="lessThan">
      <formula>0</formula>
    </cfRule>
    <cfRule type="cellIs" dxfId="438" priority="440" operator="greaterThan">
      <formula>0</formula>
    </cfRule>
  </conditionalFormatting>
  <conditionalFormatting sqref="J5:J7">
    <cfRule type="cellIs" dxfId="437" priority="438" operator="lessThan">
      <formula>100</formula>
    </cfRule>
  </conditionalFormatting>
  <conditionalFormatting sqref="N5:N7">
    <cfRule type="cellIs" dxfId="436" priority="436" operator="lessThan">
      <formula>0</formula>
    </cfRule>
    <cfRule type="cellIs" dxfId="435" priority="437" operator="greaterThan">
      <formula>0</formula>
    </cfRule>
  </conditionalFormatting>
  <conditionalFormatting sqref="S5:S7">
    <cfRule type="cellIs" dxfId="434" priority="434" operator="lessThan">
      <formula>0</formula>
    </cfRule>
    <cfRule type="cellIs" dxfId="433" priority="435" operator="greaterThan">
      <formula>0</formula>
    </cfRule>
  </conditionalFormatting>
  <conditionalFormatting sqref="X5:X7">
    <cfRule type="cellIs" dxfId="432" priority="432" operator="lessThan">
      <formula>0</formula>
    </cfRule>
    <cfRule type="cellIs" dxfId="431" priority="433" operator="greaterThan">
      <formula>0</formula>
    </cfRule>
  </conditionalFormatting>
  <conditionalFormatting sqref="AC5:AC7 AE5:AE7">
    <cfRule type="cellIs" dxfId="430" priority="430" operator="lessThan">
      <formula>0</formula>
    </cfRule>
    <cfRule type="cellIs" dxfId="429" priority="431" operator="greaterThan">
      <formula>0</formula>
    </cfRule>
  </conditionalFormatting>
  <conditionalFormatting sqref="Z5:Z7">
    <cfRule type="cellIs" dxfId="428" priority="420" operator="lessThan">
      <formula>0</formula>
    </cfRule>
    <cfRule type="cellIs" dxfId="427" priority="421" operator="greaterThan">
      <formula>0</formula>
    </cfRule>
  </conditionalFormatting>
  <conditionalFormatting sqref="AO5:AO7">
    <cfRule type="cellIs" dxfId="426" priority="428" operator="lessThan">
      <formula>0</formula>
    </cfRule>
    <cfRule type="cellIs" dxfId="425" priority="429" operator="greaterThan">
      <formula>0</formula>
    </cfRule>
  </conditionalFormatting>
  <conditionalFormatting sqref="AM5:AM7">
    <cfRule type="cellIs" dxfId="424" priority="426" operator="lessThan">
      <formula>0</formula>
    </cfRule>
    <cfRule type="cellIs" dxfId="423" priority="427" operator="greaterThan">
      <formula>0</formula>
    </cfRule>
  </conditionalFormatting>
  <conditionalFormatting sqref="P5:P7">
    <cfRule type="cellIs" dxfId="422" priority="424" operator="lessThan">
      <formula>0</formula>
    </cfRule>
    <cfRule type="cellIs" dxfId="421" priority="425" operator="greaterThan">
      <formula>0</formula>
    </cfRule>
  </conditionalFormatting>
  <conditionalFormatting sqref="U5:U7">
    <cfRule type="cellIs" dxfId="420" priority="422" operator="lessThan">
      <formula>0</formula>
    </cfRule>
    <cfRule type="cellIs" dxfId="419" priority="423" operator="greaterThan">
      <formula>0</formula>
    </cfRule>
  </conditionalFormatting>
  <conditionalFormatting sqref="AN5:AN7">
    <cfRule type="cellIs" dxfId="418" priority="418" operator="lessThan">
      <formula>0</formula>
    </cfRule>
    <cfRule type="cellIs" dxfId="417" priority="419" operator="greaterThan">
      <formula>0</formula>
    </cfRule>
  </conditionalFormatting>
  <conditionalFormatting sqref="AT5:AT7">
    <cfRule type="cellIs" dxfId="416" priority="416" operator="lessThan">
      <formula>0</formula>
    </cfRule>
    <cfRule type="cellIs" dxfId="415" priority="417" operator="greaterThan">
      <formula>0</formula>
    </cfRule>
  </conditionalFormatting>
  <conditionalFormatting sqref="AR5:AR7">
    <cfRule type="cellIs" dxfId="414" priority="414" operator="lessThan">
      <formula>0</formula>
    </cfRule>
    <cfRule type="cellIs" dxfId="413" priority="415" operator="greaterThan">
      <formula>0</formula>
    </cfRule>
  </conditionalFormatting>
  <conditionalFormatting sqref="AS5:AS7">
    <cfRule type="cellIs" dxfId="412" priority="412" operator="lessThan">
      <formula>0</formula>
    </cfRule>
    <cfRule type="cellIs" dxfId="411" priority="413" operator="greaterThan">
      <formula>0</formula>
    </cfRule>
  </conditionalFormatting>
  <conditionalFormatting sqref="AY5:AY7">
    <cfRule type="cellIs" dxfId="410" priority="410" operator="lessThan">
      <formula>0</formula>
    </cfRule>
    <cfRule type="cellIs" dxfId="409" priority="411" operator="greaterThan">
      <formula>0</formula>
    </cfRule>
  </conditionalFormatting>
  <conditionalFormatting sqref="AW5:AW7">
    <cfRule type="cellIs" dxfId="408" priority="408" operator="lessThan">
      <formula>0</formula>
    </cfRule>
    <cfRule type="cellIs" dxfId="407" priority="409" operator="greaterThan">
      <formula>0</formula>
    </cfRule>
  </conditionalFormatting>
  <conditionalFormatting sqref="AX5:AX7">
    <cfRule type="cellIs" dxfId="406" priority="406" operator="lessThan">
      <formula>0</formula>
    </cfRule>
    <cfRule type="cellIs" dxfId="405" priority="407" operator="greaterThan">
      <formula>0</formula>
    </cfRule>
  </conditionalFormatting>
  <conditionalFormatting sqref="BD5:BD7">
    <cfRule type="cellIs" dxfId="404" priority="404" operator="lessThan">
      <formula>0</formula>
    </cfRule>
    <cfRule type="cellIs" dxfId="403" priority="405" operator="greaterThan">
      <formula>0</formula>
    </cfRule>
  </conditionalFormatting>
  <conditionalFormatting sqref="BB5:BB7">
    <cfRule type="cellIs" dxfId="402" priority="402" operator="lessThan">
      <formula>0</formula>
    </cfRule>
    <cfRule type="cellIs" dxfId="401" priority="403" operator="greaterThan">
      <formula>0</formula>
    </cfRule>
  </conditionalFormatting>
  <conditionalFormatting sqref="O5:O7">
    <cfRule type="cellIs" dxfId="400" priority="400" operator="lessThan">
      <formula>0</formula>
    </cfRule>
    <cfRule type="cellIs" dxfId="399" priority="401" operator="greaterThan">
      <formula>0</formula>
    </cfRule>
  </conditionalFormatting>
  <conditionalFormatting sqref="O5:O7">
    <cfRule type="cellIs" dxfId="398" priority="399" operator="lessThan">
      <formula>100</formula>
    </cfRule>
  </conditionalFormatting>
  <conditionalFormatting sqref="T5:T7">
    <cfRule type="cellIs" dxfId="397" priority="397" operator="lessThan">
      <formula>0</formula>
    </cfRule>
    <cfRule type="cellIs" dxfId="396" priority="398" operator="greaterThan">
      <formula>0</formula>
    </cfRule>
  </conditionalFormatting>
  <conditionalFormatting sqref="T5:T7">
    <cfRule type="cellIs" dxfId="395" priority="396" operator="lessThan">
      <formula>100</formula>
    </cfRule>
  </conditionalFormatting>
  <conditionalFormatting sqref="Y5:Y7">
    <cfRule type="cellIs" dxfId="394" priority="394" operator="lessThan">
      <formula>0</formula>
    </cfRule>
    <cfRule type="cellIs" dxfId="393" priority="395" operator="greaterThan">
      <formula>0</formula>
    </cfRule>
  </conditionalFormatting>
  <conditionalFormatting sqref="Y5:Y7">
    <cfRule type="cellIs" dxfId="392" priority="392" operator="lessThan">
      <formula>0</formula>
    </cfRule>
    <cfRule type="cellIs" dxfId="391" priority="393" operator="greaterThan">
      <formula>0</formula>
    </cfRule>
  </conditionalFormatting>
  <conditionalFormatting sqref="Y5:Y7">
    <cfRule type="cellIs" dxfId="390" priority="391" operator="lessThan">
      <formula>100</formula>
    </cfRule>
  </conditionalFormatting>
  <conditionalFormatting sqref="AD5:AD7">
    <cfRule type="cellIs" dxfId="389" priority="389" operator="lessThan">
      <formula>0</formula>
    </cfRule>
    <cfRule type="cellIs" dxfId="388" priority="390" operator="greaterThan">
      <formula>0</formula>
    </cfRule>
  </conditionalFormatting>
  <conditionalFormatting sqref="AD5:AD7">
    <cfRule type="cellIs" dxfId="387" priority="387" operator="lessThan">
      <formula>0</formula>
    </cfRule>
    <cfRule type="cellIs" dxfId="386" priority="388" operator="greaterThan">
      <formula>0</formula>
    </cfRule>
  </conditionalFormatting>
  <conditionalFormatting sqref="AD5:AD7">
    <cfRule type="cellIs" dxfId="385" priority="386" operator="lessThan">
      <formula>100</formula>
    </cfRule>
  </conditionalFormatting>
  <conditionalFormatting sqref="AH5:AH7">
    <cfRule type="cellIs" dxfId="384" priority="384" operator="lessThan">
      <formula>0</formula>
    </cfRule>
    <cfRule type="cellIs" dxfId="383" priority="385" operator="greaterThan">
      <formula>0</formula>
    </cfRule>
  </conditionalFormatting>
  <conditionalFormatting sqref="AJ5:AJ7">
    <cfRule type="cellIs" dxfId="382" priority="382" operator="lessThan">
      <formula>0</formula>
    </cfRule>
    <cfRule type="cellIs" dxfId="381" priority="383" operator="greaterThan">
      <formula>0</formula>
    </cfRule>
  </conditionalFormatting>
  <conditionalFormatting sqref="AI5:AI7">
    <cfRule type="cellIs" dxfId="380" priority="380" operator="lessThan">
      <formula>0</formula>
    </cfRule>
    <cfRule type="cellIs" dxfId="379" priority="381" operator="greaterThan">
      <formula>0</formula>
    </cfRule>
  </conditionalFormatting>
  <conditionalFormatting sqref="AI5:AI7">
    <cfRule type="cellIs" dxfId="378" priority="379" operator="lessThan">
      <formula>100</formula>
    </cfRule>
  </conditionalFormatting>
  <conditionalFormatting sqref="BC5:BC7">
    <cfRule type="cellIs" dxfId="377" priority="377" operator="lessThan">
      <formula>100</formula>
    </cfRule>
    <cfRule type="cellIs" dxfId="376" priority="378" operator="greaterThan">
      <formula>100</formula>
    </cfRule>
  </conditionalFormatting>
  <conditionalFormatting sqref="BI5:BI7">
    <cfRule type="cellIs" dxfId="375" priority="375" operator="lessThan">
      <formula>0</formula>
    </cfRule>
    <cfRule type="cellIs" dxfId="374" priority="376" operator="greaterThan">
      <formula>0</formula>
    </cfRule>
  </conditionalFormatting>
  <conditionalFormatting sqref="BG5:BG7">
    <cfRule type="cellIs" dxfId="373" priority="373" stopIfTrue="1" operator="greaterThan">
      <formula>0</formula>
    </cfRule>
    <cfRule type="cellIs" dxfId="372" priority="374" operator="lessThanOrEqual">
      <formula>0</formula>
    </cfRule>
  </conditionalFormatting>
  <conditionalFormatting sqref="BH5:BH7">
    <cfRule type="cellIs" dxfId="371" priority="371" stopIfTrue="1" operator="greaterThan">
      <formula>100</formula>
    </cfRule>
    <cfRule type="cellIs" dxfId="370" priority="372" operator="lessThanOrEqual">
      <formula>100</formula>
    </cfRule>
  </conditionalFormatting>
  <conditionalFormatting sqref="I8:I10">
    <cfRule type="cellIs" dxfId="369" priority="369" operator="lessThan">
      <formula>0</formula>
    </cfRule>
    <cfRule type="cellIs" dxfId="368" priority="370" operator="greaterThan">
      <formula>0</formula>
    </cfRule>
  </conditionalFormatting>
  <conditionalFormatting sqref="K8:K10">
    <cfRule type="cellIs" dxfId="367" priority="367" operator="lessThan">
      <formula>0</formula>
    </cfRule>
    <cfRule type="cellIs" dxfId="366" priority="368" operator="greaterThan">
      <formula>0</formula>
    </cfRule>
  </conditionalFormatting>
  <conditionalFormatting sqref="J8:J10">
    <cfRule type="cellIs" dxfId="365" priority="365" operator="lessThan">
      <formula>0</formula>
    </cfRule>
    <cfRule type="cellIs" dxfId="364" priority="366" operator="greaterThan">
      <formula>0</formula>
    </cfRule>
  </conditionalFormatting>
  <conditionalFormatting sqref="J8:J10">
    <cfRule type="cellIs" dxfId="363" priority="364" operator="lessThan">
      <formula>100</formula>
    </cfRule>
  </conditionalFormatting>
  <conditionalFormatting sqref="N8:N10">
    <cfRule type="cellIs" dxfId="362" priority="362" operator="lessThan">
      <formula>0</formula>
    </cfRule>
    <cfRule type="cellIs" dxfId="361" priority="363" operator="greaterThan">
      <formula>0</formula>
    </cfRule>
  </conditionalFormatting>
  <conditionalFormatting sqref="S8:S10">
    <cfRule type="cellIs" dxfId="360" priority="360" operator="lessThan">
      <formula>0</formula>
    </cfRule>
    <cfRule type="cellIs" dxfId="359" priority="361" operator="greaterThan">
      <formula>0</formula>
    </cfRule>
  </conditionalFormatting>
  <conditionalFormatting sqref="X8:X10">
    <cfRule type="cellIs" dxfId="358" priority="358" operator="lessThan">
      <formula>0</formula>
    </cfRule>
    <cfRule type="cellIs" dxfId="357" priority="359" operator="greaterThan">
      <formula>0</formula>
    </cfRule>
  </conditionalFormatting>
  <conditionalFormatting sqref="AC8:AC10 AE8:AE10">
    <cfRule type="cellIs" dxfId="356" priority="356" operator="lessThan">
      <formula>0</formula>
    </cfRule>
    <cfRule type="cellIs" dxfId="355" priority="357" operator="greaterThan">
      <formula>0</formula>
    </cfRule>
  </conditionalFormatting>
  <conditionalFormatting sqref="Z8:Z10">
    <cfRule type="cellIs" dxfId="354" priority="346" operator="lessThan">
      <formula>0</formula>
    </cfRule>
    <cfRule type="cellIs" dxfId="353" priority="347" operator="greaterThan">
      <formula>0</formula>
    </cfRule>
  </conditionalFormatting>
  <conditionalFormatting sqref="AO8:AO10">
    <cfRule type="cellIs" dxfId="352" priority="354" operator="lessThan">
      <formula>0</formula>
    </cfRule>
    <cfRule type="cellIs" dxfId="351" priority="355" operator="greaterThan">
      <formula>0</formula>
    </cfRule>
  </conditionalFormatting>
  <conditionalFormatting sqref="AM8:AM10">
    <cfRule type="cellIs" dxfId="350" priority="352" operator="lessThan">
      <formula>0</formula>
    </cfRule>
    <cfRule type="cellIs" dxfId="349" priority="353" operator="greaterThan">
      <formula>0</formula>
    </cfRule>
  </conditionalFormatting>
  <conditionalFormatting sqref="P8:P10">
    <cfRule type="cellIs" dxfId="348" priority="350" operator="lessThan">
      <formula>0</formula>
    </cfRule>
    <cfRule type="cellIs" dxfId="347" priority="351" operator="greaterThan">
      <formula>0</formula>
    </cfRule>
  </conditionalFormatting>
  <conditionalFormatting sqref="U8:U10">
    <cfRule type="cellIs" dxfId="346" priority="348" operator="lessThan">
      <formula>0</formula>
    </cfRule>
    <cfRule type="cellIs" dxfId="345" priority="349" operator="greaterThan">
      <formula>0</formula>
    </cfRule>
  </conditionalFormatting>
  <conditionalFormatting sqref="AN8:AN10">
    <cfRule type="cellIs" dxfId="344" priority="344" operator="lessThan">
      <formula>0</formula>
    </cfRule>
    <cfRule type="cellIs" dxfId="343" priority="345" operator="greaterThan">
      <formula>0</formula>
    </cfRule>
  </conditionalFormatting>
  <conditionalFormatting sqref="AT8:AT10">
    <cfRule type="cellIs" dxfId="342" priority="342" operator="lessThan">
      <formula>0</formula>
    </cfRule>
    <cfRule type="cellIs" dxfId="341" priority="343" operator="greaterThan">
      <formula>0</formula>
    </cfRule>
  </conditionalFormatting>
  <conditionalFormatting sqref="AR8:AR10">
    <cfRule type="cellIs" dxfId="340" priority="340" operator="lessThan">
      <formula>0</formula>
    </cfRule>
    <cfRule type="cellIs" dxfId="339" priority="341" operator="greaterThan">
      <formula>0</formula>
    </cfRule>
  </conditionalFormatting>
  <conditionalFormatting sqref="AS8:AS10">
    <cfRule type="cellIs" dxfId="338" priority="338" operator="lessThan">
      <formula>0</formula>
    </cfRule>
    <cfRule type="cellIs" dxfId="337" priority="339" operator="greaterThan">
      <formula>0</formula>
    </cfRule>
  </conditionalFormatting>
  <conditionalFormatting sqref="AY8:AY10">
    <cfRule type="cellIs" dxfId="336" priority="336" operator="lessThan">
      <formula>0</formula>
    </cfRule>
    <cfRule type="cellIs" dxfId="335" priority="337" operator="greaterThan">
      <formula>0</formula>
    </cfRule>
  </conditionalFormatting>
  <conditionalFormatting sqref="AW8:AW10">
    <cfRule type="cellIs" dxfId="334" priority="334" operator="lessThan">
      <formula>0</formula>
    </cfRule>
    <cfRule type="cellIs" dxfId="333" priority="335" operator="greaterThan">
      <formula>0</formula>
    </cfRule>
  </conditionalFormatting>
  <conditionalFormatting sqref="AX8:AX10">
    <cfRule type="cellIs" dxfId="332" priority="332" operator="lessThan">
      <formula>0</formula>
    </cfRule>
    <cfRule type="cellIs" dxfId="331" priority="333" operator="greaterThan">
      <formula>0</formula>
    </cfRule>
  </conditionalFormatting>
  <conditionalFormatting sqref="BD8:BD10">
    <cfRule type="cellIs" dxfId="330" priority="330" operator="lessThan">
      <formula>0</formula>
    </cfRule>
    <cfRule type="cellIs" dxfId="329" priority="331" operator="greaterThan">
      <formula>0</formula>
    </cfRule>
  </conditionalFormatting>
  <conditionalFormatting sqref="BB8:BB10">
    <cfRule type="cellIs" dxfId="328" priority="328" operator="lessThan">
      <formula>0</formula>
    </cfRule>
    <cfRule type="cellIs" dxfId="327" priority="329" operator="greaterThan">
      <formula>0</formula>
    </cfRule>
  </conditionalFormatting>
  <conditionalFormatting sqref="O8:O10">
    <cfRule type="cellIs" dxfId="326" priority="326" operator="lessThan">
      <formula>0</formula>
    </cfRule>
    <cfRule type="cellIs" dxfId="325" priority="327" operator="greaterThan">
      <formula>0</formula>
    </cfRule>
  </conditionalFormatting>
  <conditionalFormatting sqref="O8:O10">
    <cfRule type="cellIs" dxfId="324" priority="325" operator="lessThan">
      <formula>100</formula>
    </cfRule>
  </conditionalFormatting>
  <conditionalFormatting sqref="T8:T10">
    <cfRule type="cellIs" dxfId="323" priority="323" operator="lessThan">
      <formula>0</formula>
    </cfRule>
    <cfRule type="cellIs" dxfId="322" priority="324" operator="greaterThan">
      <formula>0</formula>
    </cfRule>
  </conditionalFormatting>
  <conditionalFormatting sqref="T8:T10">
    <cfRule type="cellIs" dxfId="321" priority="322" operator="lessThan">
      <formula>100</formula>
    </cfRule>
  </conditionalFormatting>
  <conditionalFormatting sqref="Y8:Y10">
    <cfRule type="cellIs" dxfId="320" priority="320" operator="lessThan">
      <formula>0</formula>
    </cfRule>
    <cfRule type="cellIs" dxfId="319" priority="321" operator="greaterThan">
      <formula>0</formula>
    </cfRule>
  </conditionalFormatting>
  <conditionalFormatting sqref="Y8:Y10">
    <cfRule type="cellIs" dxfId="318" priority="318" operator="lessThan">
      <formula>0</formula>
    </cfRule>
    <cfRule type="cellIs" dxfId="317" priority="319" operator="greaterThan">
      <formula>0</formula>
    </cfRule>
  </conditionalFormatting>
  <conditionalFormatting sqref="Y8:Y10">
    <cfRule type="cellIs" dxfId="316" priority="317" operator="lessThan">
      <formula>100</formula>
    </cfRule>
  </conditionalFormatting>
  <conditionalFormatting sqref="AD8:AD10">
    <cfRule type="cellIs" dxfId="315" priority="315" operator="lessThan">
      <formula>0</formula>
    </cfRule>
    <cfRule type="cellIs" dxfId="314" priority="316" operator="greaterThan">
      <formula>0</formula>
    </cfRule>
  </conditionalFormatting>
  <conditionalFormatting sqref="AD8:AD10">
    <cfRule type="cellIs" dxfId="313" priority="313" operator="lessThan">
      <formula>0</formula>
    </cfRule>
    <cfRule type="cellIs" dxfId="312" priority="314" operator="greaterThan">
      <formula>0</formula>
    </cfRule>
  </conditionalFormatting>
  <conditionalFormatting sqref="AD8:AD10">
    <cfRule type="cellIs" dxfId="311" priority="312" operator="lessThan">
      <formula>100</formula>
    </cfRule>
  </conditionalFormatting>
  <conditionalFormatting sqref="AH8:AH10">
    <cfRule type="cellIs" dxfId="310" priority="310" operator="lessThan">
      <formula>0</formula>
    </cfRule>
    <cfRule type="cellIs" dxfId="309" priority="311" operator="greaterThan">
      <formula>0</formula>
    </cfRule>
  </conditionalFormatting>
  <conditionalFormatting sqref="AJ8:AJ10">
    <cfRule type="cellIs" dxfId="308" priority="308" operator="lessThan">
      <formula>0</formula>
    </cfRule>
    <cfRule type="cellIs" dxfId="307" priority="309" operator="greaterThan">
      <formula>0</formula>
    </cfRule>
  </conditionalFormatting>
  <conditionalFormatting sqref="AI8:AI10">
    <cfRule type="cellIs" dxfId="306" priority="306" operator="lessThan">
      <formula>0</formula>
    </cfRule>
    <cfRule type="cellIs" dxfId="305" priority="307" operator="greaterThan">
      <formula>0</formula>
    </cfRule>
  </conditionalFormatting>
  <conditionalFormatting sqref="AI8:AI10">
    <cfRule type="cellIs" dxfId="304" priority="305" operator="lessThan">
      <formula>100</formula>
    </cfRule>
  </conditionalFormatting>
  <conditionalFormatting sqref="BC8:BC10">
    <cfRule type="cellIs" dxfId="303" priority="303" operator="lessThan">
      <formula>100</formula>
    </cfRule>
    <cfRule type="cellIs" dxfId="302" priority="304" operator="greaterThan">
      <formula>100</formula>
    </cfRule>
  </conditionalFormatting>
  <conditionalFormatting sqref="BI8:BI10">
    <cfRule type="cellIs" dxfId="301" priority="301" operator="lessThan">
      <formula>0</formula>
    </cfRule>
    <cfRule type="cellIs" dxfId="300" priority="302" operator="greaterThan">
      <formula>0</formula>
    </cfRule>
  </conditionalFormatting>
  <conditionalFormatting sqref="BG8:BG10">
    <cfRule type="cellIs" dxfId="299" priority="299" stopIfTrue="1" operator="greaterThan">
      <formula>0</formula>
    </cfRule>
    <cfRule type="cellIs" dxfId="298" priority="300" operator="lessThanOrEqual">
      <formula>0</formula>
    </cfRule>
  </conditionalFormatting>
  <conditionalFormatting sqref="BH8:BH10">
    <cfRule type="cellIs" dxfId="297" priority="297" stopIfTrue="1" operator="greaterThan">
      <formula>100</formula>
    </cfRule>
    <cfRule type="cellIs" dxfId="296" priority="298" operator="lessThanOrEqual">
      <formula>100</formula>
    </cfRule>
  </conditionalFormatting>
  <conditionalFormatting sqref="I11:I13">
    <cfRule type="cellIs" dxfId="295" priority="295" operator="lessThan">
      <formula>0</formula>
    </cfRule>
    <cfRule type="cellIs" dxfId="294" priority="296" operator="greaterThan">
      <formula>0</formula>
    </cfRule>
  </conditionalFormatting>
  <conditionalFormatting sqref="K11:K13">
    <cfRule type="cellIs" dxfId="293" priority="293" operator="lessThan">
      <formula>0</formula>
    </cfRule>
    <cfRule type="cellIs" dxfId="292" priority="294" operator="greaterThan">
      <formula>0</formula>
    </cfRule>
  </conditionalFormatting>
  <conditionalFormatting sqref="J11:J13">
    <cfRule type="cellIs" dxfId="291" priority="291" operator="lessThan">
      <formula>0</formula>
    </cfRule>
    <cfRule type="cellIs" dxfId="290" priority="292" operator="greaterThan">
      <formula>0</formula>
    </cfRule>
  </conditionalFormatting>
  <conditionalFormatting sqref="J11:J13">
    <cfRule type="cellIs" dxfId="289" priority="290" operator="lessThan">
      <formula>100</formula>
    </cfRule>
  </conditionalFormatting>
  <conditionalFormatting sqref="N11:N13">
    <cfRule type="cellIs" dxfId="288" priority="288" operator="lessThan">
      <formula>0</formula>
    </cfRule>
    <cfRule type="cellIs" dxfId="287" priority="289" operator="greaterThan">
      <formula>0</formula>
    </cfRule>
  </conditionalFormatting>
  <conditionalFormatting sqref="S11:S13">
    <cfRule type="cellIs" dxfId="286" priority="286" operator="lessThan">
      <formula>0</formula>
    </cfRule>
    <cfRule type="cellIs" dxfId="285" priority="287" operator="greaterThan">
      <formula>0</formula>
    </cfRule>
  </conditionalFormatting>
  <conditionalFormatting sqref="X11:X13">
    <cfRule type="cellIs" dxfId="284" priority="284" operator="lessThan">
      <formula>0</formula>
    </cfRule>
    <cfRule type="cellIs" dxfId="283" priority="285" operator="greaterThan">
      <formula>0</formula>
    </cfRule>
  </conditionalFormatting>
  <conditionalFormatting sqref="AC11:AC13 AE11:AE13">
    <cfRule type="cellIs" dxfId="282" priority="282" operator="lessThan">
      <formula>0</formula>
    </cfRule>
    <cfRule type="cellIs" dxfId="281" priority="283" operator="greaterThan">
      <formula>0</formula>
    </cfRule>
  </conditionalFormatting>
  <conditionalFormatting sqref="Z11:Z13">
    <cfRule type="cellIs" dxfId="280" priority="272" operator="lessThan">
      <formula>0</formula>
    </cfRule>
    <cfRule type="cellIs" dxfId="279" priority="273" operator="greaterThan">
      <formula>0</formula>
    </cfRule>
  </conditionalFormatting>
  <conditionalFormatting sqref="AO11:AO13">
    <cfRule type="cellIs" dxfId="278" priority="280" operator="lessThan">
      <formula>0</formula>
    </cfRule>
    <cfRule type="cellIs" dxfId="277" priority="281" operator="greaterThan">
      <formula>0</formula>
    </cfRule>
  </conditionalFormatting>
  <conditionalFormatting sqref="AM11:AM13">
    <cfRule type="cellIs" dxfId="276" priority="278" operator="lessThan">
      <formula>0</formula>
    </cfRule>
    <cfRule type="cellIs" dxfId="275" priority="279" operator="greaterThan">
      <formula>0</formula>
    </cfRule>
  </conditionalFormatting>
  <conditionalFormatting sqref="P11:P13">
    <cfRule type="cellIs" dxfId="274" priority="276" operator="lessThan">
      <formula>0</formula>
    </cfRule>
    <cfRule type="cellIs" dxfId="273" priority="277" operator="greaterThan">
      <formula>0</formula>
    </cfRule>
  </conditionalFormatting>
  <conditionalFormatting sqref="U11:U13">
    <cfRule type="cellIs" dxfId="272" priority="274" operator="lessThan">
      <formula>0</formula>
    </cfRule>
    <cfRule type="cellIs" dxfId="271" priority="275" operator="greaterThan">
      <formula>0</formula>
    </cfRule>
  </conditionalFormatting>
  <conditionalFormatting sqref="AN11:AN13">
    <cfRule type="cellIs" dxfId="270" priority="270" operator="lessThan">
      <formula>0</formula>
    </cfRule>
    <cfRule type="cellIs" dxfId="269" priority="271" operator="greaterThan">
      <formula>0</formula>
    </cfRule>
  </conditionalFormatting>
  <conditionalFormatting sqref="AT11:AT13">
    <cfRule type="cellIs" dxfId="268" priority="268" operator="lessThan">
      <formula>0</formula>
    </cfRule>
    <cfRule type="cellIs" dxfId="267" priority="269" operator="greaterThan">
      <formula>0</formula>
    </cfRule>
  </conditionalFormatting>
  <conditionalFormatting sqref="AR11:AR13">
    <cfRule type="cellIs" dxfId="266" priority="266" operator="lessThan">
      <formula>0</formula>
    </cfRule>
    <cfRule type="cellIs" dxfId="265" priority="267" operator="greaterThan">
      <formula>0</formula>
    </cfRule>
  </conditionalFormatting>
  <conditionalFormatting sqref="AS11:AS13">
    <cfRule type="cellIs" dxfId="264" priority="264" operator="lessThan">
      <formula>0</formula>
    </cfRule>
    <cfRule type="cellIs" dxfId="263" priority="265" operator="greaterThan">
      <formula>0</formula>
    </cfRule>
  </conditionalFormatting>
  <conditionalFormatting sqref="AY11:AY13">
    <cfRule type="cellIs" dxfId="262" priority="262" operator="lessThan">
      <formula>0</formula>
    </cfRule>
    <cfRule type="cellIs" dxfId="261" priority="263" operator="greaterThan">
      <formula>0</formula>
    </cfRule>
  </conditionalFormatting>
  <conditionalFormatting sqref="AW11:AW13">
    <cfRule type="cellIs" dxfId="260" priority="260" operator="lessThan">
      <formula>0</formula>
    </cfRule>
    <cfRule type="cellIs" dxfId="259" priority="261" operator="greaterThan">
      <formula>0</formula>
    </cfRule>
  </conditionalFormatting>
  <conditionalFormatting sqref="AX11:AX13">
    <cfRule type="cellIs" dxfId="258" priority="258" operator="lessThan">
      <formula>0</formula>
    </cfRule>
    <cfRule type="cellIs" dxfId="257" priority="259" operator="greaterThan">
      <formula>0</formula>
    </cfRule>
  </conditionalFormatting>
  <conditionalFormatting sqref="BD11:BD13">
    <cfRule type="cellIs" dxfId="256" priority="256" operator="lessThan">
      <formula>0</formula>
    </cfRule>
    <cfRule type="cellIs" dxfId="255" priority="257" operator="greaterThan">
      <formula>0</formula>
    </cfRule>
  </conditionalFormatting>
  <conditionalFormatting sqref="BB11:BB13">
    <cfRule type="cellIs" dxfId="254" priority="254" operator="lessThan">
      <formula>0</formula>
    </cfRule>
    <cfRule type="cellIs" dxfId="253" priority="255" operator="greaterThan">
      <formula>0</formula>
    </cfRule>
  </conditionalFormatting>
  <conditionalFormatting sqref="O11:O13">
    <cfRule type="cellIs" dxfId="252" priority="252" operator="lessThan">
      <formula>0</formula>
    </cfRule>
    <cfRule type="cellIs" dxfId="251" priority="253" operator="greaterThan">
      <formula>0</formula>
    </cfRule>
  </conditionalFormatting>
  <conditionalFormatting sqref="O11:O13">
    <cfRule type="cellIs" dxfId="250" priority="251" operator="lessThan">
      <formula>100</formula>
    </cfRule>
  </conditionalFormatting>
  <conditionalFormatting sqref="T11:T13">
    <cfRule type="cellIs" dxfId="249" priority="249" operator="lessThan">
      <formula>0</formula>
    </cfRule>
    <cfRule type="cellIs" dxfId="248" priority="250" operator="greaterThan">
      <formula>0</formula>
    </cfRule>
  </conditionalFormatting>
  <conditionalFormatting sqref="T11:T13">
    <cfRule type="cellIs" dxfId="247" priority="248" operator="lessThan">
      <formula>100</formula>
    </cfRule>
  </conditionalFormatting>
  <conditionalFormatting sqref="Y11:Y13">
    <cfRule type="cellIs" dxfId="246" priority="246" operator="lessThan">
      <formula>0</formula>
    </cfRule>
    <cfRule type="cellIs" dxfId="245" priority="247" operator="greaterThan">
      <formula>0</formula>
    </cfRule>
  </conditionalFormatting>
  <conditionalFormatting sqref="Y11:Y13">
    <cfRule type="cellIs" dxfId="244" priority="244" operator="lessThan">
      <formula>0</formula>
    </cfRule>
    <cfRule type="cellIs" dxfId="243" priority="245" operator="greaterThan">
      <formula>0</formula>
    </cfRule>
  </conditionalFormatting>
  <conditionalFormatting sqref="Y11:Y13">
    <cfRule type="cellIs" dxfId="242" priority="243" operator="lessThan">
      <formula>100</formula>
    </cfRule>
  </conditionalFormatting>
  <conditionalFormatting sqref="AD11:AD13">
    <cfRule type="cellIs" dxfId="241" priority="241" operator="lessThan">
      <formula>0</formula>
    </cfRule>
    <cfRule type="cellIs" dxfId="240" priority="242" operator="greaterThan">
      <formula>0</formula>
    </cfRule>
  </conditionalFormatting>
  <conditionalFormatting sqref="AD11:AD13">
    <cfRule type="cellIs" dxfId="239" priority="239" operator="lessThan">
      <formula>0</formula>
    </cfRule>
    <cfRule type="cellIs" dxfId="238" priority="240" operator="greaterThan">
      <formula>0</formula>
    </cfRule>
  </conditionalFormatting>
  <conditionalFormatting sqref="AD11:AD13">
    <cfRule type="cellIs" dxfId="237" priority="238" operator="lessThan">
      <formula>100</formula>
    </cfRule>
  </conditionalFormatting>
  <conditionalFormatting sqref="AH11:AH13">
    <cfRule type="cellIs" dxfId="236" priority="236" operator="lessThan">
      <formula>0</formula>
    </cfRule>
    <cfRule type="cellIs" dxfId="235" priority="237" operator="greaterThan">
      <formula>0</formula>
    </cfRule>
  </conditionalFormatting>
  <conditionalFormatting sqref="AJ11:AJ13">
    <cfRule type="cellIs" dxfId="234" priority="234" operator="lessThan">
      <formula>0</formula>
    </cfRule>
    <cfRule type="cellIs" dxfId="233" priority="235" operator="greaterThan">
      <formula>0</formula>
    </cfRule>
  </conditionalFormatting>
  <conditionalFormatting sqref="AI11:AI13">
    <cfRule type="cellIs" dxfId="232" priority="232" operator="lessThan">
      <formula>0</formula>
    </cfRule>
    <cfRule type="cellIs" dxfId="231" priority="233" operator="greaterThan">
      <formula>0</formula>
    </cfRule>
  </conditionalFormatting>
  <conditionalFormatting sqref="AI11:AI13">
    <cfRule type="cellIs" dxfId="230" priority="231" operator="lessThan">
      <formula>100</formula>
    </cfRule>
  </conditionalFormatting>
  <conditionalFormatting sqref="BC11:BC13">
    <cfRule type="cellIs" dxfId="229" priority="229" operator="lessThan">
      <formula>100</formula>
    </cfRule>
    <cfRule type="cellIs" dxfId="228" priority="230" operator="greaterThan">
      <formula>100</formula>
    </cfRule>
  </conditionalFormatting>
  <conditionalFormatting sqref="BI11:BI13">
    <cfRule type="cellIs" dxfId="227" priority="227" operator="lessThan">
      <formula>0</formula>
    </cfRule>
    <cfRule type="cellIs" dxfId="226" priority="228" operator="greaterThan">
      <formula>0</formula>
    </cfRule>
  </conditionalFormatting>
  <conditionalFormatting sqref="BG11:BG13">
    <cfRule type="cellIs" dxfId="225" priority="225" stopIfTrue="1" operator="greaterThan">
      <formula>0</formula>
    </cfRule>
    <cfRule type="cellIs" dxfId="224" priority="226" operator="lessThanOrEqual">
      <formula>0</formula>
    </cfRule>
  </conditionalFormatting>
  <conditionalFormatting sqref="BH11:BH13">
    <cfRule type="cellIs" dxfId="223" priority="223" stopIfTrue="1" operator="greaterThan">
      <formula>100</formula>
    </cfRule>
    <cfRule type="cellIs" dxfId="222" priority="224" operator="lessThanOrEqual">
      <formula>100</formula>
    </cfRule>
  </conditionalFormatting>
  <conditionalFormatting sqref="I18:I20">
    <cfRule type="cellIs" dxfId="221" priority="221" operator="lessThan">
      <formula>0</formula>
    </cfRule>
    <cfRule type="cellIs" dxfId="220" priority="222" operator="greaterThan">
      <formula>0</formula>
    </cfRule>
  </conditionalFormatting>
  <conditionalFormatting sqref="K18:K20">
    <cfRule type="cellIs" dxfId="219" priority="219" operator="lessThan">
      <formula>0</formula>
    </cfRule>
    <cfRule type="cellIs" dxfId="218" priority="220" operator="greaterThan">
      <formula>0</formula>
    </cfRule>
  </conditionalFormatting>
  <conditionalFormatting sqref="J18:J20">
    <cfRule type="cellIs" dxfId="217" priority="217" operator="lessThan">
      <formula>0</formula>
    </cfRule>
    <cfRule type="cellIs" dxfId="216" priority="218" operator="greaterThan">
      <formula>0</formula>
    </cfRule>
  </conditionalFormatting>
  <conditionalFormatting sqref="J18:J20">
    <cfRule type="cellIs" dxfId="215" priority="216" operator="lessThan">
      <formula>100</formula>
    </cfRule>
  </conditionalFormatting>
  <conditionalFormatting sqref="N18:N20">
    <cfRule type="cellIs" dxfId="214" priority="214" operator="lessThan">
      <formula>0</formula>
    </cfRule>
    <cfRule type="cellIs" dxfId="213" priority="215" operator="greaterThan">
      <formula>0</formula>
    </cfRule>
  </conditionalFormatting>
  <conditionalFormatting sqref="S18:S20">
    <cfRule type="cellIs" dxfId="212" priority="212" operator="lessThan">
      <formula>0</formula>
    </cfRule>
    <cfRule type="cellIs" dxfId="211" priority="213" operator="greaterThan">
      <formula>0</formula>
    </cfRule>
  </conditionalFormatting>
  <conditionalFormatting sqref="X18:X20">
    <cfRule type="cellIs" dxfId="210" priority="210" operator="lessThan">
      <formula>0</formula>
    </cfRule>
    <cfRule type="cellIs" dxfId="209" priority="211" operator="greaterThan">
      <formula>0</formula>
    </cfRule>
  </conditionalFormatting>
  <conditionalFormatting sqref="AC18:AC20 AE18:AE20">
    <cfRule type="cellIs" dxfId="208" priority="208" operator="lessThan">
      <formula>0</formula>
    </cfRule>
    <cfRule type="cellIs" dxfId="207" priority="209" operator="greaterThan">
      <formula>0</formula>
    </cfRule>
  </conditionalFormatting>
  <conditionalFormatting sqref="Z18:Z20">
    <cfRule type="cellIs" dxfId="206" priority="198" operator="lessThan">
      <formula>0</formula>
    </cfRule>
    <cfRule type="cellIs" dxfId="205" priority="199" operator="greaterThan">
      <formula>0</formula>
    </cfRule>
  </conditionalFormatting>
  <conditionalFormatting sqref="AO18:AO20">
    <cfRule type="cellIs" dxfId="204" priority="206" operator="lessThan">
      <formula>0</formula>
    </cfRule>
    <cfRule type="cellIs" dxfId="203" priority="207" operator="greaterThan">
      <formula>0</formula>
    </cfRule>
  </conditionalFormatting>
  <conditionalFormatting sqref="AM18:AM20">
    <cfRule type="cellIs" dxfId="202" priority="204" operator="lessThan">
      <formula>0</formula>
    </cfRule>
    <cfRule type="cellIs" dxfId="201" priority="205" operator="greaterThan">
      <formula>0</formula>
    </cfRule>
  </conditionalFormatting>
  <conditionalFormatting sqref="P18:P20">
    <cfRule type="cellIs" dxfId="200" priority="202" operator="lessThan">
      <formula>0</formula>
    </cfRule>
    <cfRule type="cellIs" dxfId="199" priority="203" operator="greaterThan">
      <formula>0</formula>
    </cfRule>
  </conditionalFormatting>
  <conditionalFormatting sqref="U18:U20">
    <cfRule type="cellIs" dxfId="198" priority="200" operator="lessThan">
      <formula>0</formula>
    </cfRule>
    <cfRule type="cellIs" dxfId="197" priority="201" operator="greaterThan">
      <formula>0</formula>
    </cfRule>
  </conditionalFormatting>
  <conditionalFormatting sqref="AN18:AN20">
    <cfRule type="cellIs" dxfId="196" priority="196" operator="lessThan">
      <formula>0</formula>
    </cfRule>
    <cfRule type="cellIs" dxfId="195" priority="197" operator="greaterThan">
      <formula>0</formula>
    </cfRule>
  </conditionalFormatting>
  <conditionalFormatting sqref="AT18:AT20">
    <cfRule type="cellIs" dxfId="194" priority="194" operator="lessThan">
      <formula>0</formula>
    </cfRule>
    <cfRule type="cellIs" dxfId="193" priority="195" operator="greaterThan">
      <formula>0</formula>
    </cfRule>
  </conditionalFormatting>
  <conditionalFormatting sqref="AR18:AR20">
    <cfRule type="cellIs" dxfId="192" priority="192" operator="lessThan">
      <formula>0</formula>
    </cfRule>
    <cfRule type="cellIs" dxfId="191" priority="193" operator="greaterThan">
      <formula>0</formula>
    </cfRule>
  </conditionalFormatting>
  <conditionalFormatting sqref="AS18:AS20">
    <cfRule type="cellIs" dxfId="190" priority="190" operator="lessThan">
      <formula>0</formula>
    </cfRule>
    <cfRule type="cellIs" dxfId="189" priority="191" operator="greaterThan">
      <formula>0</formula>
    </cfRule>
  </conditionalFormatting>
  <conditionalFormatting sqref="AY18:AY20">
    <cfRule type="cellIs" dxfId="188" priority="188" operator="lessThan">
      <formula>0</formula>
    </cfRule>
    <cfRule type="cellIs" dxfId="187" priority="189" operator="greaterThan">
      <formula>0</formula>
    </cfRule>
  </conditionalFormatting>
  <conditionalFormatting sqref="AW18:AW20">
    <cfRule type="cellIs" dxfId="186" priority="186" operator="lessThan">
      <formula>0</formula>
    </cfRule>
    <cfRule type="cellIs" dxfId="185" priority="187" operator="greaterThan">
      <formula>0</formula>
    </cfRule>
  </conditionalFormatting>
  <conditionalFormatting sqref="AX18:AX20">
    <cfRule type="cellIs" dxfId="184" priority="184" operator="lessThan">
      <formula>0</formula>
    </cfRule>
    <cfRule type="cellIs" dxfId="183" priority="185" operator="greaterThan">
      <formula>0</formula>
    </cfRule>
  </conditionalFormatting>
  <conditionalFormatting sqref="BD18:BD20">
    <cfRule type="cellIs" dxfId="182" priority="182" operator="lessThan">
      <formula>0</formula>
    </cfRule>
    <cfRule type="cellIs" dxfId="181" priority="183" operator="greaterThan">
      <formula>0</formula>
    </cfRule>
  </conditionalFormatting>
  <conditionalFormatting sqref="BB18:BB20">
    <cfRule type="cellIs" dxfId="180" priority="180" operator="lessThan">
      <formula>0</formula>
    </cfRule>
    <cfRule type="cellIs" dxfId="179" priority="181" operator="greaterThan">
      <formula>0</formula>
    </cfRule>
  </conditionalFormatting>
  <conditionalFormatting sqref="O18:O20">
    <cfRule type="cellIs" dxfId="178" priority="178" operator="lessThan">
      <formula>0</formula>
    </cfRule>
    <cfRule type="cellIs" dxfId="177" priority="179" operator="greaterThan">
      <formula>0</formula>
    </cfRule>
  </conditionalFormatting>
  <conditionalFormatting sqref="O18:O20">
    <cfRule type="cellIs" dxfId="176" priority="177" operator="lessThan">
      <formula>100</formula>
    </cfRule>
  </conditionalFormatting>
  <conditionalFormatting sqref="T18:T20">
    <cfRule type="cellIs" dxfId="175" priority="175" operator="lessThan">
      <formula>0</formula>
    </cfRule>
    <cfRule type="cellIs" dxfId="174" priority="176" operator="greaterThan">
      <formula>0</formula>
    </cfRule>
  </conditionalFormatting>
  <conditionalFormatting sqref="T18:T20">
    <cfRule type="cellIs" dxfId="173" priority="174" operator="lessThan">
      <formula>100</formula>
    </cfRule>
  </conditionalFormatting>
  <conditionalFormatting sqref="Y18:Y20">
    <cfRule type="cellIs" dxfId="172" priority="172" operator="lessThan">
      <formula>0</formula>
    </cfRule>
    <cfRule type="cellIs" dxfId="171" priority="173" operator="greaterThan">
      <formula>0</formula>
    </cfRule>
  </conditionalFormatting>
  <conditionalFormatting sqref="Y18:Y20">
    <cfRule type="cellIs" dxfId="170" priority="170" operator="lessThan">
      <formula>0</formula>
    </cfRule>
    <cfRule type="cellIs" dxfId="169" priority="171" operator="greaterThan">
      <formula>0</formula>
    </cfRule>
  </conditionalFormatting>
  <conditionalFormatting sqref="Y18:Y20">
    <cfRule type="cellIs" dxfId="168" priority="169" operator="lessThan">
      <formula>100</formula>
    </cfRule>
  </conditionalFormatting>
  <conditionalFormatting sqref="AD18:AD20">
    <cfRule type="cellIs" dxfId="167" priority="167" operator="lessThan">
      <formula>0</formula>
    </cfRule>
    <cfRule type="cellIs" dxfId="166" priority="168" operator="greaterThan">
      <formula>0</formula>
    </cfRule>
  </conditionalFormatting>
  <conditionalFormatting sqref="AD18:AD20">
    <cfRule type="cellIs" dxfId="165" priority="165" operator="lessThan">
      <formula>0</formula>
    </cfRule>
    <cfRule type="cellIs" dxfId="164" priority="166" operator="greaterThan">
      <formula>0</formula>
    </cfRule>
  </conditionalFormatting>
  <conditionalFormatting sqref="AD18:AD20">
    <cfRule type="cellIs" dxfId="163" priority="164" operator="lessThan">
      <formula>100</formula>
    </cfRule>
  </conditionalFormatting>
  <conditionalFormatting sqref="AH18:AH20">
    <cfRule type="cellIs" dxfId="162" priority="162" operator="lessThan">
      <formula>0</formula>
    </cfRule>
    <cfRule type="cellIs" dxfId="161" priority="163" operator="greaterThan">
      <formula>0</formula>
    </cfRule>
  </conditionalFormatting>
  <conditionalFormatting sqref="AJ18:AJ20">
    <cfRule type="cellIs" dxfId="160" priority="160" operator="lessThan">
      <formula>0</formula>
    </cfRule>
    <cfRule type="cellIs" dxfId="159" priority="161" operator="greaterThan">
      <formula>0</formula>
    </cfRule>
  </conditionalFormatting>
  <conditionalFormatting sqref="AI18:AI20">
    <cfRule type="cellIs" dxfId="158" priority="158" operator="lessThan">
      <formula>0</formula>
    </cfRule>
    <cfRule type="cellIs" dxfId="157" priority="159" operator="greaterThan">
      <formula>0</formula>
    </cfRule>
  </conditionalFormatting>
  <conditionalFormatting sqref="AI18:AI20">
    <cfRule type="cellIs" dxfId="156" priority="157" operator="lessThan">
      <formula>100</formula>
    </cfRule>
  </conditionalFormatting>
  <conditionalFormatting sqref="BC18:BC20">
    <cfRule type="cellIs" dxfId="155" priority="155" operator="lessThan">
      <formula>100</formula>
    </cfRule>
    <cfRule type="cellIs" dxfId="154" priority="156" operator="greaterThan">
      <formula>100</formula>
    </cfRule>
  </conditionalFormatting>
  <conditionalFormatting sqref="BI18:BI20">
    <cfRule type="cellIs" dxfId="153" priority="153" operator="lessThan">
      <formula>0</formula>
    </cfRule>
    <cfRule type="cellIs" dxfId="152" priority="154" operator="greaterThan">
      <formula>0</formula>
    </cfRule>
  </conditionalFormatting>
  <conditionalFormatting sqref="BG18:BG20">
    <cfRule type="cellIs" dxfId="151" priority="151" stopIfTrue="1" operator="greaterThan">
      <formula>0</formula>
    </cfRule>
    <cfRule type="cellIs" dxfId="150" priority="152" operator="lessThanOrEqual">
      <formula>0</formula>
    </cfRule>
  </conditionalFormatting>
  <conditionalFormatting sqref="BH18:BH20">
    <cfRule type="cellIs" dxfId="149" priority="149" stopIfTrue="1" operator="greaterThan">
      <formula>100</formula>
    </cfRule>
    <cfRule type="cellIs" dxfId="148" priority="150" operator="lessThanOrEqual">
      <formula>100</formula>
    </cfRule>
  </conditionalFormatting>
  <conditionalFormatting sqref="I21:I23">
    <cfRule type="cellIs" dxfId="147" priority="147" operator="lessThan">
      <formula>0</formula>
    </cfRule>
    <cfRule type="cellIs" dxfId="146" priority="148" operator="greaterThan">
      <formula>0</formula>
    </cfRule>
  </conditionalFormatting>
  <conditionalFormatting sqref="K21:K23">
    <cfRule type="cellIs" dxfId="145" priority="145" operator="lessThan">
      <formula>0</formula>
    </cfRule>
    <cfRule type="cellIs" dxfId="144" priority="146" operator="greaterThan">
      <formula>0</formula>
    </cfRule>
  </conditionalFormatting>
  <conditionalFormatting sqref="J21:J23">
    <cfRule type="cellIs" dxfId="143" priority="143" operator="lessThan">
      <formula>0</formula>
    </cfRule>
    <cfRule type="cellIs" dxfId="142" priority="144" operator="greaterThan">
      <formula>0</formula>
    </cfRule>
  </conditionalFormatting>
  <conditionalFormatting sqref="J21:J23">
    <cfRule type="cellIs" dxfId="141" priority="142" operator="lessThan">
      <formula>100</formula>
    </cfRule>
  </conditionalFormatting>
  <conditionalFormatting sqref="N21:N23">
    <cfRule type="cellIs" dxfId="140" priority="140" operator="lessThan">
      <formula>0</formula>
    </cfRule>
    <cfRule type="cellIs" dxfId="139" priority="141" operator="greaterThan">
      <formula>0</formula>
    </cfRule>
  </conditionalFormatting>
  <conditionalFormatting sqref="S21:S23">
    <cfRule type="cellIs" dxfId="138" priority="138" operator="lessThan">
      <formula>0</formula>
    </cfRule>
    <cfRule type="cellIs" dxfId="137" priority="139" operator="greaterThan">
      <formula>0</formula>
    </cfRule>
  </conditionalFormatting>
  <conditionalFormatting sqref="X21:X23">
    <cfRule type="cellIs" dxfId="136" priority="136" operator="lessThan">
      <formula>0</formula>
    </cfRule>
    <cfRule type="cellIs" dxfId="135" priority="137" operator="greaterThan">
      <formula>0</formula>
    </cfRule>
  </conditionalFormatting>
  <conditionalFormatting sqref="AC21:AC23 AE21:AE23">
    <cfRule type="cellIs" dxfId="134" priority="134" operator="lessThan">
      <formula>0</formula>
    </cfRule>
    <cfRule type="cellIs" dxfId="133" priority="135" operator="greaterThan">
      <formula>0</formula>
    </cfRule>
  </conditionalFormatting>
  <conditionalFormatting sqref="Z21:Z23">
    <cfRule type="cellIs" dxfId="132" priority="124" operator="lessThan">
      <formula>0</formula>
    </cfRule>
    <cfRule type="cellIs" dxfId="131" priority="125" operator="greaterThan">
      <formula>0</formula>
    </cfRule>
  </conditionalFormatting>
  <conditionalFormatting sqref="AO21:AO23">
    <cfRule type="cellIs" dxfId="130" priority="132" operator="lessThan">
      <formula>0</formula>
    </cfRule>
    <cfRule type="cellIs" dxfId="129" priority="133" operator="greaterThan">
      <formula>0</formula>
    </cfRule>
  </conditionalFormatting>
  <conditionalFormatting sqref="AM21:AM23">
    <cfRule type="cellIs" dxfId="128" priority="130" operator="lessThan">
      <formula>0</formula>
    </cfRule>
    <cfRule type="cellIs" dxfId="127" priority="131" operator="greaterThan">
      <formula>0</formula>
    </cfRule>
  </conditionalFormatting>
  <conditionalFormatting sqref="P21:P23">
    <cfRule type="cellIs" dxfId="126" priority="128" operator="lessThan">
      <formula>0</formula>
    </cfRule>
    <cfRule type="cellIs" dxfId="125" priority="129" operator="greaterThan">
      <formula>0</formula>
    </cfRule>
  </conditionalFormatting>
  <conditionalFormatting sqref="U21:U23">
    <cfRule type="cellIs" dxfId="124" priority="126" operator="lessThan">
      <formula>0</formula>
    </cfRule>
    <cfRule type="cellIs" dxfId="123" priority="127" operator="greaterThan">
      <formula>0</formula>
    </cfRule>
  </conditionalFormatting>
  <conditionalFormatting sqref="AN21:AN23">
    <cfRule type="cellIs" dxfId="122" priority="122" operator="lessThan">
      <formula>0</formula>
    </cfRule>
    <cfRule type="cellIs" dxfId="121" priority="123" operator="greaterThan">
      <formula>0</formula>
    </cfRule>
  </conditionalFormatting>
  <conditionalFormatting sqref="AT21:AT23">
    <cfRule type="cellIs" dxfId="120" priority="120" operator="lessThan">
      <formula>0</formula>
    </cfRule>
    <cfRule type="cellIs" dxfId="119" priority="121" operator="greaterThan">
      <formula>0</formula>
    </cfRule>
  </conditionalFormatting>
  <conditionalFormatting sqref="AR21:AR23">
    <cfRule type="cellIs" dxfId="118" priority="118" operator="lessThan">
      <formula>0</formula>
    </cfRule>
    <cfRule type="cellIs" dxfId="117" priority="119" operator="greaterThan">
      <formula>0</formula>
    </cfRule>
  </conditionalFormatting>
  <conditionalFormatting sqref="AS21:AS23">
    <cfRule type="cellIs" dxfId="116" priority="116" operator="lessThan">
      <formula>0</formula>
    </cfRule>
    <cfRule type="cellIs" dxfId="115" priority="117" operator="greaterThan">
      <formula>0</formula>
    </cfRule>
  </conditionalFormatting>
  <conditionalFormatting sqref="AY21:AY23">
    <cfRule type="cellIs" dxfId="114" priority="114" operator="lessThan">
      <formula>0</formula>
    </cfRule>
    <cfRule type="cellIs" dxfId="113" priority="115" operator="greaterThan">
      <formula>0</formula>
    </cfRule>
  </conditionalFormatting>
  <conditionalFormatting sqref="AW21:AW23">
    <cfRule type="cellIs" dxfId="112" priority="112" operator="lessThan">
      <formula>0</formula>
    </cfRule>
    <cfRule type="cellIs" dxfId="111" priority="113" operator="greaterThan">
      <formula>0</formula>
    </cfRule>
  </conditionalFormatting>
  <conditionalFormatting sqref="AX21:AX23">
    <cfRule type="cellIs" dxfId="110" priority="110" operator="lessThan">
      <formula>0</formula>
    </cfRule>
    <cfRule type="cellIs" dxfId="109" priority="111" operator="greaterThan">
      <formula>0</formula>
    </cfRule>
  </conditionalFormatting>
  <conditionalFormatting sqref="BD21:BD23">
    <cfRule type="cellIs" dxfId="108" priority="108" operator="lessThan">
      <formula>0</formula>
    </cfRule>
    <cfRule type="cellIs" dxfId="107" priority="109" operator="greaterThan">
      <formula>0</formula>
    </cfRule>
  </conditionalFormatting>
  <conditionalFormatting sqref="BB21:BB23">
    <cfRule type="cellIs" dxfId="106" priority="106" operator="lessThan">
      <formula>0</formula>
    </cfRule>
    <cfRule type="cellIs" dxfId="105" priority="107" operator="greaterThan">
      <formula>0</formula>
    </cfRule>
  </conditionalFormatting>
  <conditionalFormatting sqref="O21:O23">
    <cfRule type="cellIs" dxfId="104" priority="104" operator="lessThan">
      <formula>0</formula>
    </cfRule>
    <cfRule type="cellIs" dxfId="103" priority="105" operator="greaterThan">
      <formula>0</formula>
    </cfRule>
  </conditionalFormatting>
  <conditionalFormatting sqref="O21:O23">
    <cfRule type="cellIs" dxfId="102" priority="103" operator="lessThan">
      <formula>100</formula>
    </cfRule>
  </conditionalFormatting>
  <conditionalFormatting sqref="T21:T23">
    <cfRule type="cellIs" dxfId="101" priority="101" operator="lessThan">
      <formula>0</formula>
    </cfRule>
    <cfRule type="cellIs" dxfId="100" priority="102" operator="greaterThan">
      <formula>0</formula>
    </cfRule>
  </conditionalFormatting>
  <conditionalFormatting sqref="T21:T23">
    <cfRule type="cellIs" dxfId="99" priority="100" operator="lessThan">
      <formula>100</formula>
    </cfRule>
  </conditionalFormatting>
  <conditionalFormatting sqref="Y21:Y23">
    <cfRule type="cellIs" dxfId="98" priority="98" operator="lessThan">
      <formula>0</formula>
    </cfRule>
    <cfRule type="cellIs" dxfId="97" priority="99" operator="greaterThan">
      <formula>0</formula>
    </cfRule>
  </conditionalFormatting>
  <conditionalFormatting sqref="Y21:Y23">
    <cfRule type="cellIs" dxfId="96" priority="96" operator="lessThan">
      <formula>0</formula>
    </cfRule>
    <cfRule type="cellIs" dxfId="95" priority="97" operator="greaterThan">
      <formula>0</formula>
    </cfRule>
  </conditionalFormatting>
  <conditionalFormatting sqref="Y21:Y23">
    <cfRule type="cellIs" dxfId="94" priority="95" operator="lessThan">
      <formula>100</formula>
    </cfRule>
  </conditionalFormatting>
  <conditionalFormatting sqref="AD21:AD23">
    <cfRule type="cellIs" dxfId="93" priority="93" operator="lessThan">
      <formula>0</formula>
    </cfRule>
    <cfRule type="cellIs" dxfId="92" priority="94" operator="greaterThan">
      <formula>0</formula>
    </cfRule>
  </conditionalFormatting>
  <conditionalFormatting sqref="AD21:AD23">
    <cfRule type="cellIs" dxfId="91" priority="91" operator="lessThan">
      <formula>0</formula>
    </cfRule>
    <cfRule type="cellIs" dxfId="90" priority="92" operator="greaterThan">
      <formula>0</formula>
    </cfRule>
  </conditionalFormatting>
  <conditionalFormatting sqref="AD21:AD23">
    <cfRule type="cellIs" dxfId="89" priority="90" operator="lessThan">
      <formula>100</formula>
    </cfRule>
  </conditionalFormatting>
  <conditionalFormatting sqref="AH21:AH23">
    <cfRule type="cellIs" dxfId="88" priority="88" operator="lessThan">
      <formula>0</formula>
    </cfRule>
    <cfRule type="cellIs" dxfId="87" priority="89" operator="greaterThan">
      <formula>0</formula>
    </cfRule>
  </conditionalFormatting>
  <conditionalFormatting sqref="AJ21:AJ23">
    <cfRule type="cellIs" dxfId="86" priority="86" operator="lessThan">
      <formula>0</formula>
    </cfRule>
    <cfRule type="cellIs" dxfId="85" priority="87" operator="greaterThan">
      <formula>0</formula>
    </cfRule>
  </conditionalFormatting>
  <conditionalFormatting sqref="AI21:AI23">
    <cfRule type="cellIs" dxfId="84" priority="84" operator="lessThan">
      <formula>0</formula>
    </cfRule>
    <cfRule type="cellIs" dxfId="83" priority="85" operator="greaterThan">
      <formula>0</formula>
    </cfRule>
  </conditionalFormatting>
  <conditionalFormatting sqref="AI21:AI23">
    <cfRule type="cellIs" dxfId="82" priority="83" operator="lessThan">
      <formula>100</formula>
    </cfRule>
  </conditionalFormatting>
  <conditionalFormatting sqref="BC21:BC23">
    <cfRule type="cellIs" dxfId="81" priority="81" operator="lessThan">
      <formula>100</formula>
    </cfRule>
    <cfRule type="cellIs" dxfId="80" priority="82" operator="greaterThan">
      <formula>100</formula>
    </cfRule>
  </conditionalFormatting>
  <conditionalFormatting sqref="BI21:BI23">
    <cfRule type="cellIs" dxfId="79" priority="79" operator="lessThan">
      <formula>0</formula>
    </cfRule>
    <cfRule type="cellIs" dxfId="78" priority="80" operator="greaterThan">
      <formula>0</formula>
    </cfRule>
  </conditionalFormatting>
  <conditionalFormatting sqref="BG21:BG23">
    <cfRule type="cellIs" dxfId="77" priority="77" stopIfTrue="1" operator="greaterThan">
      <formula>0</formula>
    </cfRule>
    <cfRule type="cellIs" dxfId="76" priority="78" operator="lessThanOrEqual">
      <formula>0</formula>
    </cfRule>
  </conditionalFormatting>
  <conditionalFormatting sqref="BH21:BH23">
    <cfRule type="cellIs" dxfId="75" priority="75" stopIfTrue="1" operator="greaterThan">
      <formula>100</formula>
    </cfRule>
    <cfRule type="cellIs" dxfId="74" priority="76" operator="lessThanOrEqual">
      <formula>100</formula>
    </cfRule>
  </conditionalFormatting>
  <conditionalFormatting sqref="I24:I26">
    <cfRule type="cellIs" dxfId="73" priority="73" operator="lessThan">
      <formula>0</formula>
    </cfRule>
    <cfRule type="cellIs" dxfId="72" priority="74" operator="greaterThan">
      <formula>0</formula>
    </cfRule>
  </conditionalFormatting>
  <conditionalFormatting sqref="K24:K26">
    <cfRule type="cellIs" dxfId="71" priority="71" operator="lessThan">
      <formula>0</formula>
    </cfRule>
    <cfRule type="cellIs" dxfId="70" priority="72" operator="greaterThan">
      <formula>0</formula>
    </cfRule>
  </conditionalFormatting>
  <conditionalFormatting sqref="J24:J26">
    <cfRule type="cellIs" dxfId="69" priority="69" operator="lessThan">
      <formula>0</formula>
    </cfRule>
    <cfRule type="cellIs" dxfId="68" priority="70" operator="greaterThan">
      <formula>0</formula>
    </cfRule>
  </conditionalFormatting>
  <conditionalFormatting sqref="J24:J26">
    <cfRule type="cellIs" dxfId="67" priority="68" operator="lessThan">
      <formula>100</formula>
    </cfRule>
  </conditionalFormatting>
  <conditionalFormatting sqref="N24:N26">
    <cfRule type="cellIs" dxfId="66" priority="66" operator="lessThan">
      <formula>0</formula>
    </cfRule>
    <cfRule type="cellIs" dxfId="65" priority="67" operator="greaterThan">
      <formula>0</formula>
    </cfRule>
  </conditionalFormatting>
  <conditionalFormatting sqref="S24:S26">
    <cfRule type="cellIs" dxfId="64" priority="64" operator="lessThan">
      <formula>0</formula>
    </cfRule>
    <cfRule type="cellIs" dxfId="63" priority="65" operator="greaterThan">
      <formula>0</formula>
    </cfRule>
  </conditionalFormatting>
  <conditionalFormatting sqref="X24:X26">
    <cfRule type="cellIs" dxfId="62" priority="62" operator="lessThan">
      <formula>0</formula>
    </cfRule>
    <cfRule type="cellIs" dxfId="61" priority="63" operator="greaterThan">
      <formula>0</formula>
    </cfRule>
  </conditionalFormatting>
  <conditionalFormatting sqref="AC24:AC26 AE24:AE26">
    <cfRule type="cellIs" dxfId="60" priority="60" operator="lessThan">
      <formula>0</formula>
    </cfRule>
    <cfRule type="cellIs" dxfId="59" priority="61" operator="greaterThan">
      <formula>0</formula>
    </cfRule>
  </conditionalFormatting>
  <conditionalFormatting sqref="Z24:Z26">
    <cfRule type="cellIs" dxfId="58" priority="50" operator="lessThan">
      <formula>0</formula>
    </cfRule>
    <cfRule type="cellIs" dxfId="57" priority="51" operator="greaterThan">
      <formula>0</formula>
    </cfRule>
  </conditionalFormatting>
  <conditionalFormatting sqref="AO24:AO26">
    <cfRule type="cellIs" dxfId="56" priority="58" operator="lessThan">
      <formula>0</formula>
    </cfRule>
    <cfRule type="cellIs" dxfId="55" priority="59" operator="greaterThan">
      <formula>0</formula>
    </cfRule>
  </conditionalFormatting>
  <conditionalFormatting sqref="AM24:AM26">
    <cfRule type="cellIs" dxfId="54" priority="56" operator="lessThan">
      <formula>0</formula>
    </cfRule>
    <cfRule type="cellIs" dxfId="53" priority="57" operator="greaterThan">
      <formula>0</formula>
    </cfRule>
  </conditionalFormatting>
  <conditionalFormatting sqref="P24:P26">
    <cfRule type="cellIs" dxfId="52" priority="54" operator="lessThan">
      <formula>0</formula>
    </cfRule>
    <cfRule type="cellIs" dxfId="51" priority="55" operator="greaterThan">
      <formula>0</formula>
    </cfRule>
  </conditionalFormatting>
  <conditionalFormatting sqref="U24:U26">
    <cfRule type="cellIs" dxfId="50" priority="52" operator="lessThan">
      <formula>0</formula>
    </cfRule>
    <cfRule type="cellIs" dxfId="49" priority="53" operator="greaterThan">
      <formula>0</formula>
    </cfRule>
  </conditionalFormatting>
  <conditionalFormatting sqref="AN24:AN26">
    <cfRule type="cellIs" dxfId="48" priority="48" operator="lessThan">
      <formula>0</formula>
    </cfRule>
    <cfRule type="cellIs" dxfId="47" priority="49" operator="greaterThan">
      <formula>0</formula>
    </cfRule>
  </conditionalFormatting>
  <conditionalFormatting sqref="AT24:AT26">
    <cfRule type="cellIs" dxfId="46" priority="46" operator="lessThan">
      <formula>0</formula>
    </cfRule>
    <cfRule type="cellIs" dxfId="45" priority="47" operator="greaterThan">
      <formula>0</formula>
    </cfRule>
  </conditionalFormatting>
  <conditionalFormatting sqref="AR24:AR26">
    <cfRule type="cellIs" dxfId="44" priority="44" operator="lessThan">
      <formula>0</formula>
    </cfRule>
    <cfRule type="cellIs" dxfId="43" priority="45" operator="greaterThan">
      <formula>0</formula>
    </cfRule>
  </conditionalFormatting>
  <conditionalFormatting sqref="AS24:AS26">
    <cfRule type="cellIs" dxfId="42" priority="42" operator="lessThan">
      <formula>0</formula>
    </cfRule>
    <cfRule type="cellIs" dxfId="41" priority="43" operator="greaterThan">
      <formula>0</formula>
    </cfRule>
  </conditionalFormatting>
  <conditionalFormatting sqref="AY24:AY26">
    <cfRule type="cellIs" dxfId="40" priority="40" operator="lessThan">
      <formula>0</formula>
    </cfRule>
    <cfRule type="cellIs" dxfId="39" priority="41" operator="greaterThan">
      <formula>0</formula>
    </cfRule>
  </conditionalFormatting>
  <conditionalFormatting sqref="AW24:AW26">
    <cfRule type="cellIs" dxfId="38" priority="38" operator="lessThan">
      <formula>0</formula>
    </cfRule>
    <cfRule type="cellIs" dxfId="37" priority="39" operator="greaterThan">
      <formula>0</formula>
    </cfRule>
  </conditionalFormatting>
  <conditionalFormatting sqref="AX24:AX26">
    <cfRule type="cellIs" dxfId="36" priority="36" operator="lessThan">
      <formula>0</formula>
    </cfRule>
    <cfRule type="cellIs" dxfId="35" priority="37" operator="greaterThan">
      <formula>0</formula>
    </cfRule>
  </conditionalFormatting>
  <conditionalFormatting sqref="BD24:BD26">
    <cfRule type="cellIs" dxfId="34" priority="34" operator="lessThan">
      <formula>0</formula>
    </cfRule>
    <cfRule type="cellIs" dxfId="33" priority="35" operator="greaterThan">
      <formula>0</formula>
    </cfRule>
  </conditionalFormatting>
  <conditionalFormatting sqref="BB24:BB26">
    <cfRule type="cellIs" dxfId="32" priority="32" operator="lessThan">
      <formula>0</formula>
    </cfRule>
    <cfRule type="cellIs" dxfId="31" priority="33" operator="greaterThan">
      <formula>0</formula>
    </cfRule>
  </conditionalFormatting>
  <conditionalFormatting sqref="O24:O26">
    <cfRule type="cellIs" dxfId="30" priority="30" operator="lessThan">
      <formula>0</formula>
    </cfRule>
    <cfRule type="cellIs" dxfId="29" priority="31" operator="greaterThan">
      <formula>0</formula>
    </cfRule>
  </conditionalFormatting>
  <conditionalFormatting sqref="O24:O26">
    <cfRule type="cellIs" dxfId="28" priority="29" operator="lessThan">
      <formula>100</formula>
    </cfRule>
  </conditionalFormatting>
  <conditionalFormatting sqref="T24:T26">
    <cfRule type="cellIs" dxfId="27" priority="27" operator="lessThan">
      <formula>0</formula>
    </cfRule>
    <cfRule type="cellIs" dxfId="26" priority="28" operator="greaterThan">
      <formula>0</formula>
    </cfRule>
  </conditionalFormatting>
  <conditionalFormatting sqref="T24:T26">
    <cfRule type="cellIs" dxfId="25" priority="26" operator="lessThan">
      <formula>100</formula>
    </cfRule>
  </conditionalFormatting>
  <conditionalFormatting sqref="Y24:Y26">
    <cfRule type="cellIs" dxfId="24" priority="24" operator="lessThan">
      <formula>0</formula>
    </cfRule>
    <cfRule type="cellIs" dxfId="23" priority="25" operator="greaterThan">
      <formula>0</formula>
    </cfRule>
  </conditionalFormatting>
  <conditionalFormatting sqref="Y24:Y26">
    <cfRule type="cellIs" dxfId="22" priority="22" operator="lessThan">
      <formula>0</formula>
    </cfRule>
    <cfRule type="cellIs" dxfId="21" priority="23" operator="greaterThan">
      <formula>0</formula>
    </cfRule>
  </conditionalFormatting>
  <conditionalFormatting sqref="Y24:Y26">
    <cfRule type="cellIs" dxfId="20" priority="21" operator="lessThan">
      <formula>100</formula>
    </cfRule>
  </conditionalFormatting>
  <conditionalFormatting sqref="AD24:AD26">
    <cfRule type="cellIs" dxfId="19" priority="19" operator="lessThan">
      <formula>0</formula>
    </cfRule>
    <cfRule type="cellIs" dxfId="18" priority="20" operator="greaterThan">
      <formula>0</formula>
    </cfRule>
  </conditionalFormatting>
  <conditionalFormatting sqref="AD24:AD26">
    <cfRule type="cellIs" dxfId="17" priority="17" operator="lessThan">
      <formula>0</formula>
    </cfRule>
    <cfRule type="cellIs" dxfId="16" priority="18" operator="greaterThan">
      <formula>0</formula>
    </cfRule>
  </conditionalFormatting>
  <conditionalFormatting sqref="AD24:AD26">
    <cfRule type="cellIs" dxfId="15" priority="16" operator="lessThan">
      <formula>100</formula>
    </cfRule>
  </conditionalFormatting>
  <conditionalFormatting sqref="AH24:AH26">
    <cfRule type="cellIs" dxfId="14" priority="14" operator="lessThan">
      <formula>0</formula>
    </cfRule>
    <cfRule type="cellIs" dxfId="13" priority="15" operator="greaterThan">
      <formula>0</formula>
    </cfRule>
  </conditionalFormatting>
  <conditionalFormatting sqref="AJ24:AJ26">
    <cfRule type="cellIs" dxfId="12" priority="12" operator="lessThan">
      <formula>0</formula>
    </cfRule>
    <cfRule type="cellIs" dxfId="11" priority="13" operator="greaterThan">
      <formula>0</formula>
    </cfRule>
  </conditionalFormatting>
  <conditionalFormatting sqref="AI24:AI26">
    <cfRule type="cellIs" dxfId="10" priority="10" operator="lessThan">
      <formula>0</formula>
    </cfRule>
    <cfRule type="cellIs" dxfId="9" priority="11" operator="greaterThan">
      <formula>0</formula>
    </cfRule>
  </conditionalFormatting>
  <conditionalFormatting sqref="AI24:AI26">
    <cfRule type="cellIs" dxfId="8" priority="9" operator="lessThan">
      <formula>100</formula>
    </cfRule>
  </conditionalFormatting>
  <conditionalFormatting sqref="BC24:BC26">
    <cfRule type="cellIs" dxfId="7" priority="7" operator="lessThan">
      <formula>100</formula>
    </cfRule>
    <cfRule type="cellIs" dxfId="6" priority="8" operator="greaterThan">
      <formula>100</formula>
    </cfRule>
  </conditionalFormatting>
  <conditionalFormatting sqref="BI24:BI26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BG24:BG26">
    <cfRule type="cellIs" dxfId="3" priority="3" stopIfTrue="1" operator="greaterThan">
      <formula>0</formula>
    </cfRule>
    <cfRule type="cellIs" dxfId="2" priority="4" operator="lessThanOrEqual">
      <formula>0</formula>
    </cfRule>
  </conditionalFormatting>
  <conditionalFormatting sqref="BH24:BH26">
    <cfRule type="cellIs" dxfId="1" priority="1" stopIfTrue="1" operator="greaterThan">
      <formula>100</formula>
    </cfRule>
    <cfRule type="cellIs" dxfId="0" priority="2" operator="lessThanOrEqual">
      <formula>100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Sanders (206758160)</dc:creator>
  <cp:lastModifiedBy>Li, Sanders (NBCUniversal)</cp:lastModifiedBy>
  <dcterms:created xsi:type="dcterms:W3CDTF">2023-03-13T16:42:47Z</dcterms:created>
  <dcterms:modified xsi:type="dcterms:W3CDTF">2023-03-13T21:56:59Z</dcterms:modified>
</cp:coreProperties>
</file>