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SS Mapping" sheetId="1" r:id="rId1"/>
    <sheet name="Deck Mapping" sheetId="2" r:id="rId2"/>
    <sheet name="Navigation Mapping" sheetId="3" r:id="rId3"/>
    <sheet name="Engineering Mapping" sheetId="4" r:id="rId4"/>
    <sheet name="LROCP Mapping" sheetId="5" r:id="rId5"/>
    <sheet name="DMLA" sheetId="6" r:id="rId6"/>
    <sheet name="Assessment Conditions" sheetId="7" r:id="rId7"/>
  </sheets>
  <definedNames>
    <definedName name="_xlnm._FilterDatabase" localSheetId="0">'ESS Mapping'!A2:K471</definedName>
    <definedName name="_xlnm._FilterDatabase" localSheetId="1">'Deck Mapping'!A2:M1545</definedName>
    <definedName name="_xlnm._FilterDatabase" localSheetId="2">'Navigation Mapping'!A2:I448</definedName>
    <definedName name="_xlnm._FilterDatabase" localSheetId="3">'Engineering Mapping'!A2:J2</definedName>
    <definedName name="_xlnm._FilterDatabase" localSheetId="4">'LROCP Mapping'!A2:H2</definedName>
    <definedName name="_xlnm._FilterDatabase" localSheetId="5">'DMLA'!A2:J105</definedName>
    <definedName name="_xlnm._FilterDatabase" localSheetId="6">'Assessment Conditions'!A1:B237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000000"/>
    </font>
    <font>
      <sz val="11"/>
      <name val="Calibri"/>
      <b/>
      <color rgb="000000"/>
    </font>
    <font>
      <sz val="11"/>
      <name val="Calibri"/>
      <b/>
      <color rgb="FFFFFF"/>
    </font>
    <font>
      <sz val="11"/>
      <name val="Calibri"/>
      <b/>
    </font>
  </fonts>
  <fills count="16">
    <fill>
      <patternFill patternType="none">
        <bgColor/>
      </patternFill>
    </fill>
    <fill>
      <patternFill patternType="gray125">
        <bgColor/>
      </patternFill>
    </fill>
    <fill>
      <patternFill patternType="solid">
        <fgColor rgb="FF4472C4"/>
        <bgColor/>
      </patternFill>
    </fill>
    <fill>
      <patternFill patternType="solid">
        <fgColor rgb="FF808080"/>
        <bgColor/>
      </patternFill>
    </fill>
    <fill>
      <patternFill patternType="solid">
        <fgColor rgb="FFFFD966"/>
        <bgColor/>
      </patternFill>
    </fill>
    <fill>
      <patternFill patternType="solid">
        <fgColor rgb="FFFFFFFF"/>
        <bgColor/>
      </patternFill>
    </fill>
    <fill>
      <patternFill patternType="solid">
        <fgColor rgb="FFFFFFFF"/>
        <bgColor/>
      </patternFill>
    </fill>
    <fill>
      <patternFill patternType="solid">
        <fgColor rgb="FFD9E1F2"/>
        <bgColor/>
      </patternFill>
    </fill>
    <fill>
      <patternFill patternType="solid">
        <fgColor rgb="FFD9E1F2"/>
        <bgColor/>
      </patternFill>
    </fill>
    <fill>
      <patternFill patternType="solid">
        <fgColor rgb="FFD9E1F2"/>
        <bgColor/>
      </patternFill>
    </fill>
    <fill>
      <patternFill patternType="solid">
        <fgColor rgb="FFD9E1F2"/>
        <bgColor/>
      </patternFill>
    </fill>
    <fill>
      <patternFill patternType="solid">
        <fgColor rgb="FF000000"/>
        <bgColor/>
      </patternFill>
    </fill>
    <fill>
      <patternFill patternType="solid">
        <fgColor rgb="FF4472C4"/>
        <bgColor/>
      </patternFill>
    </fill>
    <fill>
      <patternFill patternType="solid">
        <fgColor rgb="FFD9E1F2"/>
        <bgColor/>
      </patternFill>
    </fill>
    <fill>
      <patternFill patternType="solid">
        <fgColor rgb="FF000000"/>
        <bgColor/>
      </patternFill>
    </fill>
    <fill>
      <patternFill patternType="solid">
        <fgColor rgb="FFFFFFFF"/>
        <bgColor/>
      </patternFill>
    </fill>
  </fills>
  <borders count="16">
    <border>
      <left/>
      <right/>
      <top/>
      <bottom/>
      <diagonal/>
    </border>
    <border>
      <left/>
      <right/>
      <top/>
      <bottom/>
      <diagonal/>
    </border>
    <border>
      <left style="thin">
        <color rgb="8EA8DB"/>
      </left>
      <right style="thin">
        <color rgb="8EA8DB"/>
      </right>
      <top style="thin">
        <color rgb="8EA8DB"/>
      </top>
      <bottom style="thin">
        <color rgb="8EA8DB"/>
      </bottom>
      <diagonal/>
    </border>
    <border>
      <left style="thin">
        <color rgb="8EA8DB"/>
      </left>
      <right style="thin">
        <color rgb="8EA8DB"/>
      </right>
      <top style="thin">
        <color rgb="8EA8DB"/>
      </top>
      <bottom style="thin">
        <color rgb="8EA8DB"/>
      </bottom>
      <diagonal/>
    </border>
    <border>
      <left style="thin">
        <color rgb="8EA8DB"/>
      </left>
      <right style="thin">
        <color rgb="8EA8DB"/>
      </right>
      <top style="thin">
        <color rgb="8EA8DB"/>
      </top>
      <bottom style="thin">
        <color rgb="8EA8DB"/>
      </bottom>
      <diagonal/>
    </border>
    <border>
      <left style="thin">
        <color rgb="D4D4D4"/>
      </left>
      <right style="thin">
        <color rgb="D4D4D4"/>
      </right>
      <top style="thin">
        <color rgb="D4D4D4"/>
      </top>
      <bottom style="thin">
        <color rgb="D4D4D4"/>
      </bottom>
      <diagonal/>
    </border>
    <border>
      <left style="thin">
        <color rgb="D4D4D4"/>
      </left>
      <right style="thin">
        <color rgb="D4D4D4"/>
      </right>
      <top style="thin">
        <color rgb="D4D4D4"/>
      </top>
      <bottom style="thin">
        <color rgb="D4D4D4"/>
      </bottom>
      <diagonal/>
    </border>
    <border>
      <left style="thin">
        <color rgb="8EA8DB"/>
      </left>
      <right/>
      <top style="thin">
        <color rgb="8EA8DB"/>
      </top>
      <bottom style="thin">
        <color rgb="8EA8DB"/>
      </bottom>
      <diagonal/>
    </border>
    <border>
      <left/>
      <right/>
      <top style="thin">
        <color rgb="8EA8DB"/>
      </top>
      <bottom style="thin">
        <color rgb="8EA8DB"/>
      </bottom>
      <diagonal/>
    </border>
    <border>
      <left/>
      <right/>
      <top style="thin">
        <color rgb="8EA8DB"/>
      </top>
      <bottom style="thin">
        <color rgb="8EA8DB"/>
      </bottom>
      <diagonal/>
    </border>
    <border>
      <left/>
      <right style="thin">
        <color rgb="8EA8DB"/>
      </right>
      <top style="thin">
        <color rgb="8EA8DB"/>
      </top>
      <bottom style="thin">
        <color rgb="8EA8DB"/>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D3D3D3"/>
      </left>
      <right style="thin">
        <color rgb="D3D3D3"/>
      </right>
      <top style="thin">
        <color rgb="D3D3D3"/>
      </top>
      <bottom style="thin">
        <color rgb="D3D3D3"/>
      </bottom>
      <diagonal/>
    </border>
    <border>
      <left style="thin">
        <color rgb="000000"/>
      </left>
      <right style="thin">
        <color rgb="000000"/>
      </right>
      <top style="thin">
        <color rgb="000000"/>
      </top>
      <bottom style="thin">
        <color rgb="000000"/>
      </bottom>
      <diagonal/>
    </border>
    <border>
      <left style="thin">
        <color rgb="D3D3D3"/>
      </left>
      <right style="thin">
        <color rgb="D3D3D3"/>
      </right>
      <top style="thin">
        <color rgb="D3D3D3"/>
      </top>
      <bottom style="thin">
        <color rgb="D3D3D3"/>
      </bottom>
      <diagonal/>
    </border>
  </borders>
  <cellStyleXfs>
    <xf numFmtId="0" fontId="0" fillId="0" borderId="0"/>
  </cellStyleXfs>
  <cellXfs count="17">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3" fillId="3" borderId="3" xfId="0" applyFont="1" applyFill="1" applyBorder="1" applyAlignment="1">
      <alignment horizontal="center" vertical="center" wrapText="true"/>
    </xf>
    <xf numFmtId="0" fontId="4" fillId="4" borderId="4" xfId="0" applyFont="1" applyFill="1" applyBorder="1" applyAlignment="1">
      <alignment horizontal="center" vertical="center" wrapText="true"/>
    </xf>
    <xf numFmtId="0" fontId="0" fillId="5" borderId="5" xfId="0" applyFill="1" applyBorder="1" applyAlignment="1">
      <alignment horizontal="center" vertical="center" wrapText="true"/>
    </xf>
    <xf numFmtId="0" fontId="0" fillId="6" borderId="6" xfId="0" applyFill="1" applyBorder="1" applyAlignment="1">
      <alignment horizontal="left" vertical="center" wrapText="true"/>
    </xf>
    <xf numFmtId="0" fontId="0" fillId="7" borderId="7" xfId="0" applyFill="1" applyBorder="1" applyAlignment="1">
      <alignment horizontal="center" vertical="center" wrapText="true"/>
    </xf>
    <xf numFmtId="0" fontId="0" fillId="8" borderId="8" xfId="0" applyFill="1" applyBorder="1" applyAlignment="1">
      <alignment horizontal="center" vertical="center" wrapText="true"/>
    </xf>
    <xf numFmtId="0" fontId="0" fillId="9" borderId="9" xfId="0" applyFill="1" applyBorder="1" applyAlignment="1">
      <alignment horizontal="left" vertical="center" wrapText="true"/>
    </xf>
    <xf numFmtId="0" fontId="0" fillId="10" borderId="10" xfId="0" applyFill="1" applyBorder="1" applyAlignment="1">
      <alignment horizontal="center" vertical="center" wrapText="true"/>
    </xf>
    <xf numFmtId="0" fontId="5" fillId="11" borderId="11" xfId="0" applyFont="1" applyFill="1" applyBorder="1" applyAlignment="1">
      <alignment horizontal="center" vertical="center"/>
    </xf>
    <xf numFmtId="0" fontId="6" fillId="12" borderId="12" xfId="0" applyFont="1" applyFill="1" applyBorder="1" applyAlignment="1">
      <alignment horizontal="center" vertical="center"/>
    </xf>
    <xf numFmtId="0" fontId="0" fillId="13" borderId="13" xfId="0" applyFill="1" applyBorder="1" applyAlignment="1">
      <alignment horizontal="left" vertical="center" wrapText="true"/>
    </xf>
    <xf numFmtId="0" fontId="0" fillId="14" borderId="14" xfId="0" applyFill="1" applyBorder="1" applyAlignment="1">
      <alignment horizontal="left" vertical="center" wrapText="true"/>
    </xf>
    <xf numFmtId="0" fontId="0" fillId="15" borderId="15" xfId="0" applyFill="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71"/>
  <sheetViews>
    <sheetView workbookViewId="0"/>
  </sheetViews>
  <cols>
    <col min="1" max="1" width="64.83203125" customWidth="1"/>
    <col min="2" max="2" width="60.83203125" customWidth="1"/>
    <col min="3" max="3" width="14.83203125" customWidth="1"/>
    <col min="4" max="4" width="100.83203125" customWidth="1"/>
    <col min="5" max="5" width="18.83203125" customWidth="1"/>
    <col min="6" max="6" width="10.83203125" customWidth="1"/>
    <col min="7" max="7" width="20.83203125" customWidth="1"/>
    <col min="8" max="8" width="26.83203125" customWidth="1"/>
    <col min="9" max="9" width="28.83203125" customWidth="1"/>
    <col min="10" max="10" width="28.83203125" customWidth="1"/>
    <col min="11" max="11" width="39.83203125" customWidth="1"/>
  </cols>
  <sheetData>
    <row r="1">
      <c r="A1" s="3" t="str">
        <v>Unit</v>
      </c>
      <c r="B1" s="3" t="str">
        <v>Element</v>
      </c>
      <c r="C1" s="3" t="str">
        <v>Criteria/Evidence</v>
      </c>
      <c r="D1" s="3" t="str">
        <v>Performance Criteria</v>
      </c>
      <c r="E1" s="3" t="str">
        <v>AMPA Conditions</v>
      </c>
      <c r="F1" s="3" t="str">
        <v>Mapping Count</v>
      </c>
      <c r="G1" s="4" t="str">
        <v>Knowledge Assessment/s</v>
      </c>
      <c r="H1" s="3" t="str">
        <v/>
      </c>
      <c r="I1" s="5" t="str">
        <v>Performance Assessment/s</v>
      </c>
      <c r="J1" s="3" t="str">
        <v/>
      </c>
      <c r="K1" s="3" t="str">
        <v/>
      </c>
    </row>
    <row r="2">
      <c r="A2" s="3" t="str">
        <v>Unit</v>
      </c>
      <c r="B2" s="3" t="str">
        <v>Element</v>
      </c>
      <c r="C2" s="3" t="str">
        <v>Criteria/Evidence</v>
      </c>
      <c r="D2" s="3" t="str">
        <v>Performance Criteria</v>
      </c>
      <c r="E2" s="3" t="str">
        <v>AMPA Conditions</v>
      </c>
      <c r="F2" s="3" t="str">
        <v>Mapping Count</v>
      </c>
      <c r="G2" s="3" t="str">
        <v>Sea Survival Knowledge</v>
      </c>
      <c r="H2" s="3" t="str">
        <v>Fire Fighting at Sea Knowledge</v>
      </c>
      <c r="I2" s="3" t="str">
        <v>Fire Fighting at Sea - Classroom</v>
      </c>
      <c r="J2" s="3" t="str">
        <v>Sea Survival - Pool -Performance</v>
      </c>
      <c r="K2" s="3" t="str">
        <v xml:space="preserve">Fire fighting at Sea - The Lea - Performance </v>
      </c>
    </row>
    <row r="3">
      <c r="A3" s="6" t="str">
        <v>MARF027 Apply basic survival skills in the event of vessel abandonment</v>
      </c>
      <c r="B3" s="6" t="str">
        <v>1. Prepare to abandon vessel</v>
      </c>
      <c r="C3" s="6" t="str">
        <v>1.1</v>
      </c>
      <c r="D3" s="7" t="str">
        <v>Nature of emergency is determined to minimise potential dangers and threats</v>
      </c>
      <c r="E3" s="6" t="str">
        <v/>
      </c>
      <c r="F3" s="6" t="str">
        <f>IF(SUMPRODUCT(--((G3:K3&lt;&gt;"")*( G3:K3&lt;&gt;0)))=0,"",SUMPRODUCT(--((G3:K3&lt;&gt;"")*( G3:K3&lt;&gt;0))))</f>
        <v/>
      </c>
      <c r="G3" s="6" t="str">
        <v/>
      </c>
      <c r="H3" s="6" t="str">
        <v/>
      </c>
      <c r="I3" s="6" t="str">
        <v/>
      </c>
      <c r="J3" s="6" t="str">
        <v/>
      </c>
      <c r="K3" s="6" t="str">
        <v/>
      </c>
    </row>
    <row r="4">
      <c r="A4" s="8" t="str">
        <v>MARF027 Apply basic survival skills in the event of vessel abandonment</v>
      </c>
      <c r="B4" s="9" t="str">
        <v>1. Prepare to abandon vessel</v>
      </c>
      <c r="C4" s="9" t="str">
        <v>1.2</v>
      </c>
      <c r="D4" s="10" t="str">
        <v>Muster and abandon vessel signals are responded to according to vessel safety procedures</v>
      </c>
      <c r="E4" s="9" t="str">
        <v/>
      </c>
      <c r="F4" s="9" t="str">
        <f>IF(SUMPRODUCT(--((G4:K4&lt;&gt;"")*( G4:K4&lt;&gt;0)))=0,"",SUMPRODUCT(--((G4:K4&lt;&gt;"")*( G4:K4&lt;&gt;0))))</f>
        <v/>
      </c>
      <c r="G4" s="9" t="str">
        <v/>
      </c>
      <c r="H4" s="9" t="str">
        <v/>
      </c>
      <c r="I4" s="9" t="str">
        <v/>
      </c>
      <c r="J4" s="9" t="str">
        <v/>
      </c>
      <c r="K4" s="11" t="str">
        <v/>
      </c>
    </row>
    <row r="5">
      <c r="A5" s="6" t="str">
        <v>MARF027 Apply basic survival skills in the event of vessel abandonment</v>
      </c>
      <c r="B5" s="6" t="str">
        <v>1. Prepare to abandon vessel</v>
      </c>
      <c r="C5" s="6" t="str">
        <v>1.3</v>
      </c>
      <c r="D5" s="7" t="str">
        <v>Survival equipment is organised to maximise chances of survival</v>
      </c>
      <c r="E5" s="6" t="str">
        <v/>
      </c>
      <c r="F5" s="6" t="str">
        <f>IF(SUMPRODUCT(--((G5:K5&lt;&gt;"")*( G5:K5&lt;&gt;0)))=0,"",SUMPRODUCT(--((G5:K5&lt;&gt;"")*( G5:K5&lt;&gt;0))))</f>
        <v/>
      </c>
      <c r="G5" s="6" t="str">
        <v/>
      </c>
      <c r="H5" s="6" t="str">
        <v/>
      </c>
      <c r="I5" s="6" t="str">
        <v/>
      </c>
      <c r="J5" s="6" t="str">
        <v/>
      </c>
      <c r="K5" s="6" t="str">
        <v/>
      </c>
    </row>
    <row r="6">
      <c r="A6" s="8" t="str">
        <v>MARF027 Apply basic survival skills in the event of vessel abandonment</v>
      </c>
      <c r="B6" s="9" t="str">
        <v>1. Prepare to abandon vessel</v>
      </c>
      <c r="C6" s="9" t="str">
        <v>1.4</v>
      </c>
      <c r="D6" s="10" t="str">
        <v>Emergency position indicating radio beacon (EPIRB) is operated to transmit distress signal</v>
      </c>
      <c r="E6" s="9" t="str">
        <v/>
      </c>
      <c r="F6" s="9" t="str">
        <f>IF(SUMPRODUCT(--((G6:K6&lt;&gt;"")*( G6:K6&lt;&gt;0)))=0,"",SUMPRODUCT(--((G6:K6&lt;&gt;"")*( G6:K6&lt;&gt;0))))</f>
        <v/>
      </c>
      <c r="G6" s="9" t="str">
        <v/>
      </c>
      <c r="H6" s="9" t="str">
        <v/>
      </c>
      <c r="I6" s="9" t="str">
        <v/>
      </c>
      <c r="J6" s="9" t="str">
        <v/>
      </c>
      <c r="K6" s="11" t="str">
        <v/>
      </c>
    </row>
    <row r="7">
      <c r="A7" s="6" t="str">
        <v>MARF027 Apply basic survival skills in the event of vessel abandonment</v>
      </c>
      <c r="B7" s="6" t="str">
        <v>1. Prepare to abandon vessel</v>
      </c>
      <c r="C7" s="6" t="str">
        <v>1.5</v>
      </c>
      <c r="D7" s="7" t="str">
        <v>Distress calls are made using radio equipment on distress call frequency, if time allows, to communicate the nature of the emergency</v>
      </c>
      <c r="E7" s="6" t="str">
        <v/>
      </c>
      <c r="F7" s="6" t="str">
        <f>IF(SUMPRODUCT(--((G7:K7&lt;&gt;"")*( G7:K7&lt;&gt;0)))=0,"",SUMPRODUCT(--((G7:K7&lt;&gt;"")*( G7:K7&lt;&gt;0))))</f>
        <v/>
      </c>
      <c r="G7" s="6" t="str">
        <v/>
      </c>
      <c r="H7" s="6" t="str">
        <v/>
      </c>
      <c r="I7" s="6" t="str">
        <v/>
      </c>
      <c r="J7" s="6" t="str">
        <v/>
      </c>
      <c r="K7" s="6" t="str">
        <v/>
      </c>
    </row>
    <row r="8">
      <c r="A8" s="8" t="str">
        <v>MARF027 Apply basic survival skills in the event of vessel abandonment</v>
      </c>
      <c r="B8" s="9" t="str">
        <v>1. Prepare to abandon vessel</v>
      </c>
      <c r="C8" s="9" t="str">
        <v>1.6</v>
      </c>
      <c r="D8" s="10" t="str">
        <v>Others are assisted to maximise their chances of survival</v>
      </c>
      <c r="E8" s="9" t="str">
        <v/>
      </c>
      <c r="F8" s="9" t="str">
        <f>IF(SUMPRODUCT(--((G8:K8&lt;&gt;"")*( G8:K8&lt;&gt;0)))=0,"",SUMPRODUCT(--((G8:K8&lt;&gt;"")*( G8:K8&lt;&gt;0))))</f>
        <v/>
      </c>
      <c r="G8" s="9" t="str">
        <v/>
      </c>
      <c r="H8" s="9" t="str">
        <v/>
      </c>
      <c r="I8" s="9" t="str">
        <v/>
      </c>
      <c r="J8" s="9" t="str">
        <v/>
      </c>
      <c r="K8" s="11" t="str">
        <v/>
      </c>
    </row>
    <row r="9">
      <c r="A9" s="6" t="str">
        <v>MARF027 Apply basic survival skills in the event of vessel abandonment</v>
      </c>
      <c r="B9" s="6" t="str">
        <v>2. Determine operational safety requirements</v>
      </c>
      <c r="C9" s="6" t="str">
        <v>2.1</v>
      </c>
      <c r="D9" s="7" t="str">
        <v>Relevant maritime legislation is identified and implemented</v>
      </c>
      <c r="E9" s="6" t="str">
        <v/>
      </c>
      <c r="F9" s="6" t="str">
        <f>IF(SUMPRODUCT(--((G9:K9&lt;&gt;"")*( G9:K9&lt;&gt;0)))=0,"",SUMPRODUCT(--((G9:K9&lt;&gt;"")*( G9:K9&lt;&gt;0))))</f>
        <v/>
      </c>
      <c r="G9" s="6" t="str">
        <v/>
      </c>
      <c r="H9" s="6" t="str">
        <v/>
      </c>
      <c r="I9" s="6" t="str">
        <v/>
      </c>
      <c r="J9" s="6" t="str">
        <v/>
      </c>
      <c r="K9" s="6" t="str">
        <v/>
      </c>
    </row>
    <row r="10">
      <c r="A10" s="8" t="str">
        <v>MARF027 Apply basic survival skills in the event of vessel abandonment</v>
      </c>
      <c r="B10" s="9" t="str">
        <v>2. Determine operational safety requirements</v>
      </c>
      <c r="C10" s="9" t="str">
        <v>2.2</v>
      </c>
      <c r="D10" s="10" t="str">
        <v>Safety requirements for a range of near coastal vessels are identified, accessed and reviewed</v>
      </c>
      <c r="E10" s="9" t="str">
        <v/>
      </c>
      <c r="F10" s="9" t="str">
        <f>IF(SUMPRODUCT(--((G10:K10&lt;&gt;"")*( G10:K10&lt;&gt;0)))=0,"",SUMPRODUCT(--((G10:K10&lt;&gt;"")*( G10:K10&lt;&gt;0))))</f>
        <v/>
      </c>
      <c r="G10" s="9" t="str">
        <v/>
      </c>
      <c r="H10" s="9" t="str">
        <v/>
      </c>
      <c r="I10" s="9" t="str">
        <v/>
      </c>
      <c r="J10" s="9" t="str">
        <v/>
      </c>
      <c r="K10" s="11" t="str">
        <v/>
      </c>
    </row>
    <row r="11">
      <c r="A11" s="6" t="str">
        <v>MARF027 Apply basic survival skills in the event of vessel abandonment</v>
      </c>
      <c r="B11" s="6" t="str">
        <v>2. Determine operational safety requirements</v>
      </c>
      <c r="C11" s="6" t="str">
        <v>2.3</v>
      </c>
      <c r="D11" s="7" t="str">
        <v>Lifesaving and survival equipment required on board a near coastal vessel are accurately identified</v>
      </c>
      <c r="E11" s="6" t="str">
        <v/>
      </c>
      <c r="F11" s="6" t="str">
        <f>IF(SUMPRODUCT(--((G11:K11&lt;&gt;"")*( G11:K11&lt;&gt;0)))=0,"",SUMPRODUCT(--((G11:K11&lt;&gt;"")*( G11:K11&lt;&gt;0))))</f>
        <v/>
      </c>
      <c r="G11" s="6" t="str">
        <v/>
      </c>
      <c r="H11" s="6" t="str">
        <v/>
      </c>
      <c r="I11" s="6" t="str">
        <v/>
      </c>
      <c r="J11" s="6" t="str">
        <v/>
      </c>
      <c r="K11" s="6" t="str">
        <v/>
      </c>
    </row>
    <row r="12">
      <c r="A12" s="8" t="str">
        <v>MARF027 Apply basic survival skills in the event of vessel abandonment</v>
      </c>
      <c r="B12" s="9" t="str">
        <v>2. Determine operational safety requirements</v>
      </c>
      <c r="C12" s="9" t="str">
        <v>2.4</v>
      </c>
      <c r="D12" s="10" t="str">
        <v>Lifesaving equipment on board is checked and confirmed as serviceable</v>
      </c>
      <c r="E12" s="9" t="str">
        <v/>
      </c>
      <c r="F12" s="9" t="str">
        <f>IF(SUMPRODUCT(--((G12:K12&lt;&gt;"")*( G12:K12&lt;&gt;0)))=0,"",SUMPRODUCT(--((G12:K12&lt;&gt;"")*( G12:K12&lt;&gt;0))))</f>
        <v/>
      </c>
      <c r="G12" s="9" t="str">
        <v/>
      </c>
      <c r="H12" s="9" t="str">
        <v/>
      </c>
      <c r="I12" s="9" t="str">
        <v/>
      </c>
      <c r="J12" s="9" t="str">
        <v/>
      </c>
      <c r="K12" s="11" t="str">
        <v/>
      </c>
    </row>
    <row r="13">
      <c r="A13" s="6" t="str">
        <v>MARF027 Apply basic survival skills in the event of vessel abandonment</v>
      </c>
      <c r="B13" s="6" t="str">
        <v>2. Determine operational safety requirements</v>
      </c>
      <c r="C13" s="6" t="str">
        <v>2.5</v>
      </c>
      <c r="D13" s="7" t="str">
        <v>Lifesaving and survival equipment certificates and documentation are checked for validity</v>
      </c>
      <c r="E13" s="6" t="str">
        <v/>
      </c>
      <c r="F13" s="6" t="str">
        <f>IF(SUMPRODUCT(--((G13:K13&lt;&gt;"")*( G13:K13&lt;&gt;0)))=0,"",SUMPRODUCT(--((G13:K13&lt;&gt;"")*( G13:K13&lt;&gt;0))))</f>
        <v/>
      </c>
      <c r="G13" s="6" t="str">
        <v/>
      </c>
      <c r="H13" s="6" t="str">
        <v/>
      </c>
      <c r="I13" s="6" t="str">
        <v/>
      </c>
      <c r="J13" s="6" t="str">
        <v/>
      </c>
      <c r="K13" s="6" t="str">
        <v/>
      </c>
    </row>
    <row r="14">
      <c r="A14" s="8" t="str">
        <v>MARF027 Apply basic survival skills in the event of vessel abandonment</v>
      </c>
      <c r="B14" s="9" t="str">
        <v>2. Determine operational safety requirements</v>
      </c>
      <c r="C14" s="9" t="str">
        <v>2.6</v>
      </c>
      <c r="D14" s="10" t="str">
        <v>Vessel safety management systems (SMS) and plans are located, interpreted and applied</v>
      </c>
      <c r="E14" s="9" t="str">
        <v/>
      </c>
      <c r="F14" s="9" t="str">
        <f>IF(SUMPRODUCT(--((G14:K14&lt;&gt;"")*( G14:K14&lt;&gt;0)))=0,"",SUMPRODUCT(--((G14:K14&lt;&gt;"")*( G14:K14&lt;&gt;0))))</f>
        <v/>
      </c>
      <c r="G14" s="9" t="str">
        <v/>
      </c>
      <c r="H14" s="9" t="str">
        <v/>
      </c>
      <c r="I14" s="9" t="str">
        <v/>
      </c>
      <c r="J14" s="9" t="str">
        <v/>
      </c>
      <c r="K14" s="11" t="str">
        <v/>
      </c>
    </row>
    <row r="15">
      <c r="A15" s="6" t="str">
        <v>MARF027 Apply basic survival skills in the event of vessel abandonment</v>
      </c>
      <c r="B15" s="6" t="str">
        <v>3. Practise survival techniques</v>
      </c>
      <c r="C15" s="6" t="str">
        <v>3.1</v>
      </c>
      <c r="D15" s="7" t="str">
        <v>Typical emergency alarms and types of alarm systems are accurately identified</v>
      </c>
      <c r="E15" s="6" t="str">
        <v/>
      </c>
      <c r="F15" s="6" t="str">
        <f>IF(SUMPRODUCT(--((G15:K15&lt;&gt;"")*( G15:K15&lt;&gt;0)))=0,"",SUMPRODUCT(--((G15:K15&lt;&gt;"")*( G15:K15&lt;&gt;0))))</f>
        <v/>
      </c>
      <c r="G15" s="6" t="str">
        <v/>
      </c>
      <c r="H15" s="6" t="str">
        <v/>
      </c>
      <c r="I15" s="6" t="str">
        <v/>
      </c>
      <c r="J15" s="6" t="str">
        <v/>
      </c>
      <c r="K15" s="6" t="str">
        <v/>
      </c>
    </row>
    <row r="16">
      <c r="A16" s="8" t="str">
        <v>MARF027 Apply basic survival skills in the event of vessel abandonment</v>
      </c>
      <c r="B16" s="9" t="str">
        <v>3. Practise survival techniques</v>
      </c>
      <c r="C16" s="9" t="str">
        <v>3.2</v>
      </c>
      <c r="D16" s="10" t="str">
        <v>Need to abandon vessel is determined according to established safety practice and procedures</v>
      </c>
      <c r="E16" s="9" t="str">
        <v/>
      </c>
      <c r="F16" s="9" t="str">
        <f>IF(SUMPRODUCT(--((G16:K16&lt;&gt;"")*( G16:K16&lt;&gt;0)))=0,"",SUMPRODUCT(--((G16:K16&lt;&gt;"")*( G16:K16&lt;&gt;0))))</f>
        <v/>
      </c>
      <c r="G16" s="9" t="str">
        <v/>
      </c>
      <c r="H16" s="9" t="str">
        <v/>
      </c>
      <c r="I16" s="9" t="str">
        <v/>
      </c>
      <c r="J16" s="9" t="str">
        <v/>
      </c>
      <c r="K16" s="11" t="str">
        <v/>
      </c>
    </row>
    <row r="17">
      <c r="A17" s="6" t="str">
        <v>MARF027 Apply basic survival skills in the event of vessel abandonment</v>
      </c>
      <c r="B17" s="6" t="str">
        <v>3. Practise survival techniques</v>
      </c>
      <c r="C17" s="6" t="str">
        <v>3.3</v>
      </c>
      <c r="D17" s="7" t="str">
        <v>In-water survival techniques are implemented according to established safety practice and procedures</v>
      </c>
      <c r="E17" s="6" t="str">
        <v/>
      </c>
      <c r="F17" s="6" t="str">
        <f>IF(SUMPRODUCT(--((G17:K17&lt;&gt;"")*( G17:K17&lt;&gt;0)))=0,"",SUMPRODUCT(--((G17:K17&lt;&gt;"")*( G17:K17&lt;&gt;0))))</f>
        <v/>
      </c>
      <c r="G17" s="6" t="str">
        <v/>
      </c>
      <c r="H17" s="6" t="str">
        <v/>
      </c>
      <c r="I17" s="6" t="str">
        <v/>
      </c>
      <c r="J17" s="6" t="str">
        <v/>
      </c>
      <c r="K17" s="6" t="str">
        <v/>
      </c>
    </row>
    <row r="18">
      <c r="A18" s="8" t="str">
        <v>MARF027 Apply basic survival skills in the event of vessel abandonment</v>
      </c>
      <c r="B18" s="9" t="str">
        <v>3. Practise survival techniques</v>
      </c>
      <c r="C18" s="9" t="str">
        <v>3.4</v>
      </c>
      <c r="D18" s="10" t="str">
        <v>Threats to survival are identified and treatment options are outlined</v>
      </c>
      <c r="E18" s="9" t="str">
        <v/>
      </c>
      <c r="F18" s="9" t="str">
        <f>IF(SUMPRODUCT(--((G18:K18&lt;&gt;"")*( G18:K18&lt;&gt;0)))=0,"",SUMPRODUCT(--((G18:K18&lt;&gt;"")*( G18:K18&lt;&gt;0))))</f>
        <v/>
      </c>
      <c r="G18" s="9" t="str">
        <v/>
      </c>
      <c r="H18" s="9" t="str">
        <v/>
      </c>
      <c r="I18" s="9" t="str">
        <v/>
      </c>
      <c r="J18" s="9" t="str">
        <v/>
      </c>
      <c r="K18" s="11" t="str">
        <v/>
      </c>
    </row>
    <row r="19">
      <c r="A19" s="6" t="str">
        <v>MARF027 Apply basic survival skills in the event of vessel abandonment</v>
      </c>
      <c r="B19" s="6" t="str">
        <v>4. Apply survival techniques</v>
      </c>
      <c r="C19" s="6" t="str">
        <v>4.1</v>
      </c>
      <c r="D19" s="7" t="str">
        <v>Lookout for vessels and aircraft is maintained and distress signals are released on sighting</v>
      </c>
      <c r="E19" s="6" t="str">
        <v/>
      </c>
      <c r="F19" s="6" t="str">
        <f>IF(SUMPRODUCT(--((G19:K19&lt;&gt;"")*( G19:K19&lt;&gt;0)))=0,"",SUMPRODUCT(--((G19:K19&lt;&gt;"")*( G19:K19&lt;&gt;0))))</f>
        <v/>
      </c>
      <c r="G19" s="6" t="str">
        <v/>
      </c>
      <c r="H19" s="6" t="str">
        <v/>
      </c>
      <c r="I19" s="6" t="str">
        <v/>
      </c>
      <c r="J19" s="6" t="str">
        <v/>
      </c>
      <c r="K19" s="6" t="str">
        <v/>
      </c>
    </row>
    <row r="20">
      <c r="A20" s="8" t="str">
        <v>MARF027 Apply basic survival skills in the event of vessel abandonment</v>
      </c>
      <c r="B20" s="9" t="str">
        <v>4. Apply survival techniques</v>
      </c>
      <c r="C20" s="9" t="str">
        <v>4.2</v>
      </c>
      <c r="D20" s="10" t="str">
        <v>During an emergency, work is carried out collaboratively with other shipboard personnel and passengers as required</v>
      </c>
      <c r="E20" s="9" t="str">
        <v/>
      </c>
      <c r="F20" s="9" t="str">
        <f>IF(SUMPRODUCT(--((G20:K20&lt;&gt;"")*( G20:K20&lt;&gt;0)))=0,"",SUMPRODUCT(--((G20:K20&lt;&gt;"")*( G20:K20&lt;&gt;0))))</f>
        <v/>
      </c>
      <c r="G20" s="9" t="str">
        <v/>
      </c>
      <c r="H20" s="9" t="str">
        <v/>
      </c>
      <c r="I20" s="9" t="str">
        <v/>
      </c>
      <c r="J20" s="9" t="str">
        <v/>
      </c>
      <c r="K20" s="11" t="str">
        <v/>
      </c>
    </row>
    <row r="21">
      <c r="A21" s="6" t="str">
        <v>MARF027 Apply basic survival skills in the event of vessel abandonment</v>
      </c>
      <c r="B21" s="6" t="str">
        <v>4. Apply survival techniques</v>
      </c>
      <c r="C21" s="6" t="str">
        <v>4.3</v>
      </c>
      <c r="D21" s="7" t="str">
        <v>During emergency and survival situations, appropriate communication skills and techniques are implemented</v>
      </c>
      <c r="E21" s="6" t="str">
        <v/>
      </c>
      <c r="F21" s="6" t="str">
        <f>IF(SUMPRODUCT(--((G21:K21&lt;&gt;"")*( G21:K21&lt;&gt;0)))=0,"",SUMPRODUCT(--((G21:K21&lt;&gt;"")*( G21:K21&lt;&gt;0))))</f>
        <v/>
      </c>
      <c r="G21" s="6" t="str">
        <v/>
      </c>
      <c r="H21" s="6" t="str">
        <v/>
      </c>
      <c r="I21" s="6" t="str">
        <v/>
      </c>
      <c r="J21" s="6" t="str">
        <v/>
      </c>
      <c r="K21" s="6" t="str">
        <v/>
      </c>
    </row>
    <row r="22">
      <c r="A22" s="8" t="str">
        <v>MARF027 Apply basic survival skills in the event of vessel abandonment</v>
      </c>
      <c r="B22" s="9" t="str">
        <v>4. Apply survival techniques</v>
      </c>
      <c r="C22" s="9" t="str">
        <v>4.4</v>
      </c>
      <c r="D22" s="10" t="str">
        <v>Instructions given by rescue personnel to safely access rescue craft are followed</v>
      </c>
      <c r="E22" s="9" t="str">
        <v/>
      </c>
      <c r="F22" s="9" t="str">
        <f>IF(SUMPRODUCT(--((G22:K22&lt;&gt;"")*( G22:K22&lt;&gt;0)))=0,"",SUMPRODUCT(--((G22:K22&lt;&gt;"")*( G22:K22&lt;&gt;0))))</f>
        <v/>
      </c>
      <c r="G22" s="9" t="str">
        <v/>
      </c>
      <c r="H22" s="9" t="str">
        <v/>
      </c>
      <c r="I22" s="9" t="str">
        <v/>
      </c>
      <c r="J22" s="9" t="str">
        <v/>
      </c>
      <c r="K22" s="11" t="str">
        <v/>
      </c>
    </row>
    <row r="23">
      <c r="A23" s="6" t="str">
        <v>MARF027 Apply basic survival skills in the event of vessel abandonment</v>
      </c>
      <c r="B23" s="6" t="str">
        <v>5. Operate lifesaving and survival equipment</v>
      </c>
      <c r="C23" s="6" t="str">
        <v>5.1</v>
      </c>
      <c r="D23" s="7" t="str">
        <v>Range of pyrotechnic and distress signals are operated according to established safety practice and procedures</v>
      </c>
      <c r="E23" s="6" t="str">
        <v/>
      </c>
      <c r="F23" s="6" t="str">
        <f>IF(SUMPRODUCT(--((G23:K23&lt;&gt;"")*( G23:K23&lt;&gt;0)))=0,"",SUMPRODUCT(--((G23:K23&lt;&gt;"")*( G23:K23&lt;&gt;0))))</f>
        <v/>
      </c>
      <c r="G23" s="6" t="str">
        <v/>
      </c>
      <c r="H23" s="6" t="str">
        <v/>
      </c>
      <c r="I23" s="6" t="str">
        <v/>
      </c>
      <c r="J23" s="6" t="str">
        <v/>
      </c>
      <c r="K23" s="6" t="str">
        <v/>
      </c>
    </row>
    <row r="24">
      <c r="A24" s="8" t="str">
        <v>MARF027 Apply basic survival skills in the event of vessel abandonment</v>
      </c>
      <c r="B24" s="9" t="str">
        <v>5. Operate lifesaving and survival equipment</v>
      </c>
      <c r="C24" s="9" t="str">
        <v>5.2</v>
      </c>
      <c r="D24" s="10" t="str">
        <v>Survival equipment is operated according to instructions and accepted survival practice</v>
      </c>
      <c r="E24" s="9" t="str">
        <v/>
      </c>
      <c r="F24" s="9" t="str">
        <f>IF(SUMPRODUCT(--((G24:K24&lt;&gt;"")*( G24:K24&lt;&gt;0)))=0,"",SUMPRODUCT(--((G24:K24&lt;&gt;"")*( G24:K24&lt;&gt;0))))</f>
        <v/>
      </c>
      <c r="G24" s="9" t="str">
        <v/>
      </c>
      <c r="H24" s="9" t="str">
        <v/>
      </c>
      <c r="I24" s="9" t="str">
        <v/>
      </c>
      <c r="J24" s="9" t="str">
        <v/>
      </c>
      <c r="K24" s="11" t="str">
        <v/>
      </c>
    </row>
    <row r="25">
      <c r="A25" s="6" t="str">
        <v>MARF027 Apply basic survival skills in the event of vessel abandonment</v>
      </c>
      <c r="B25" s="6" t="str">
        <v>5. Operate lifesaving and survival equipment</v>
      </c>
      <c r="C25" s="6" t="str">
        <v>5.3</v>
      </c>
      <c r="D25" s="7" t="str">
        <v>Survival radio equipment is operated according to manufacturer instructions and regulatory protocols</v>
      </c>
      <c r="E25" s="6" t="str">
        <v/>
      </c>
      <c r="F25" s="6" t="str">
        <f>IF(SUMPRODUCT(--((G25:K25&lt;&gt;"")*( G25:K25&lt;&gt;0)))=0,"",SUMPRODUCT(--((G25:K25&lt;&gt;"")*( G25:K25&lt;&gt;0))))</f>
        <v/>
      </c>
      <c r="G25" s="6" t="str">
        <v/>
      </c>
      <c r="H25" s="6" t="str">
        <v/>
      </c>
      <c r="I25" s="6" t="str">
        <v/>
      </c>
      <c r="J25" s="6" t="str">
        <v/>
      </c>
      <c r="K25" s="6" t="str">
        <v/>
      </c>
    </row>
    <row r="26">
      <c r="A26" s="8" t="str">
        <v>MARF027 Apply basic survival skills in the event of vessel abandonment</v>
      </c>
      <c r="B26" s="9" t="str">
        <v>5. Operate lifesaving and survival equipment</v>
      </c>
      <c r="C26" s="9" t="str">
        <v>5.4</v>
      </c>
      <c r="D26" s="10" t="str">
        <v>Lifejackets and other lifesaving equipment are operated and used according to instructions</v>
      </c>
      <c r="E26" s="9" t="str">
        <v/>
      </c>
      <c r="F26" s="9" t="str">
        <f>IF(SUMPRODUCT(--((G26:K26&lt;&gt;"")*( G26:K26&lt;&gt;0)))=0,"",SUMPRODUCT(--((G26:K26&lt;&gt;"")*( G26:K26&lt;&gt;0))))</f>
        <v/>
      </c>
      <c r="G26" s="9" t="str">
        <v/>
      </c>
      <c r="H26" s="9" t="str">
        <v/>
      </c>
      <c r="I26" s="9" t="str">
        <v/>
      </c>
      <c r="J26" s="9" t="str">
        <v/>
      </c>
      <c r="K26" s="11" t="str">
        <v/>
      </c>
    </row>
    <row r="27">
      <c r="A27" s="6" t="str">
        <v>MARF027 Apply basic survival skills in the event of vessel abandonment</v>
      </c>
      <c r="B27" s="6" t="str">
        <v>6. Participate in abandon vessel drills</v>
      </c>
      <c r="C27" s="6" t="str">
        <v>6.1</v>
      </c>
      <c r="D27" s="7" t="str">
        <v>Regulatory requirements and company procedures for musters and drills are identified and implemented</v>
      </c>
      <c r="E27" s="6" t="str">
        <v/>
      </c>
      <c r="F27" s="6" t="str">
        <f>IF(SUMPRODUCT(--((G27:K27&lt;&gt;"")*( G27:K27&lt;&gt;0)))=0,"",SUMPRODUCT(--((G27:K27&lt;&gt;"")*( G27:K27&lt;&gt;0))))</f>
        <v/>
      </c>
      <c r="G27" s="6" t="str">
        <v/>
      </c>
      <c r="H27" s="6" t="str">
        <v/>
      </c>
      <c r="I27" s="6" t="str">
        <v/>
      </c>
      <c r="J27" s="6" t="str">
        <v/>
      </c>
      <c r="K27" s="6" t="str">
        <v/>
      </c>
    </row>
    <row r="28">
      <c r="A28" s="8" t="str">
        <v>MARF027 Apply basic survival skills in the event of vessel abandonment</v>
      </c>
      <c r="B28" s="9" t="str">
        <v>6. Participate in abandon vessel drills</v>
      </c>
      <c r="C28" s="9" t="str">
        <v>6.2</v>
      </c>
      <c r="D28" s="10" t="str">
        <v>Actions required for a range of muster signals are correctly identified</v>
      </c>
      <c r="E28" s="9" t="str">
        <v/>
      </c>
      <c r="F28" s="9" t="str">
        <f>IF(SUMPRODUCT(--((G28:K28&lt;&gt;"")*( G28:K28&lt;&gt;0)))=0,"",SUMPRODUCT(--((G28:K28&lt;&gt;"")*( G28:K28&lt;&gt;0))))</f>
        <v/>
      </c>
      <c r="G28" s="9" t="str">
        <v/>
      </c>
      <c r="H28" s="9" t="str">
        <v/>
      </c>
      <c r="I28" s="9" t="str">
        <v/>
      </c>
      <c r="J28" s="9" t="str">
        <v/>
      </c>
      <c r="K28" s="11" t="str">
        <v/>
      </c>
    </row>
    <row r="29">
      <c r="A29" s="6" t="str">
        <v>MARF027 Apply basic survival skills in the event of vessel abandonment</v>
      </c>
      <c r="B29" s="6" t="str">
        <v>6. Participate in abandon vessel drills</v>
      </c>
      <c r="C29" s="6" t="str">
        <v>6.3</v>
      </c>
      <c r="D29" s="7" t="str">
        <v>Action is taken promptly to address problems that may arise when following vessel abandonment procedures</v>
      </c>
      <c r="E29" s="6" t="str">
        <v/>
      </c>
      <c r="F29" s="6" t="str">
        <f>IF(SUMPRODUCT(--((G29:K29&lt;&gt;"")*( G29:K29&lt;&gt;0)))=0,"",SUMPRODUCT(--((G29:K29&lt;&gt;"")*( G29:K29&lt;&gt;0))))</f>
        <v/>
      </c>
      <c r="G29" s="6" t="str">
        <v/>
      </c>
      <c r="H29" s="6" t="str">
        <v/>
      </c>
      <c r="I29" s="6" t="str">
        <v/>
      </c>
      <c r="J29" s="6" t="str">
        <v/>
      </c>
      <c r="K29" s="6" t="str">
        <v/>
      </c>
    </row>
    <row r="30">
      <c r="A30" s="8" t="str">
        <v>MARF027 Apply basic survival skills in the event of vessel abandonment</v>
      </c>
      <c r="B30" s="9" t="str">
        <v>6. Participate in abandon vessel drills</v>
      </c>
      <c r="C30" s="9" t="str">
        <v>6.4</v>
      </c>
      <c r="D30" s="10" t="str">
        <v>Hazards are identified that may occur when abandoning vessel risks are minimised according to SMS, and established safety practice and procedures</v>
      </c>
      <c r="E30" s="9" t="str">
        <v/>
      </c>
      <c r="F30" s="9" t="str">
        <f>IF(SUMPRODUCT(--((G30:K30&lt;&gt;"")*( G30:K30&lt;&gt;0)))=0,"",SUMPRODUCT(--((G30:K30&lt;&gt;"")*( G30:K30&lt;&gt;0))))</f>
        <v/>
      </c>
      <c r="G30" s="9" t="str">
        <v/>
      </c>
      <c r="H30" s="9" t="str">
        <v/>
      </c>
      <c r="I30" s="9" t="str">
        <v/>
      </c>
      <c r="J30" s="9" t="str">
        <v/>
      </c>
      <c r="K30" s="11" t="str">
        <v/>
      </c>
    </row>
    <row r="31">
      <c r="A31" s="6" t="str">
        <v>MARF027 Apply basic survival skills in the event of vessel abandonment</v>
      </c>
      <c r="B31" s="6" t="str">
        <v>6. Participate in abandon vessel drills</v>
      </c>
      <c r="C31" s="6" t="str">
        <v>6.5</v>
      </c>
      <c r="D31" s="7" t="str">
        <v>Information relevant to use of lifesaving equipment is accessed and applied</v>
      </c>
      <c r="E31" s="6" t="str">
        <v/>
      </c>
      <c r="F31" s="6" t="str">
        <f>IF(SUMPRODUCT(--((G31:K31&lt;&gt;"")*( G31:K31&lt;&gt;0)))=0,"",SUMPRODUCT(--((G31:K31&lt;&gt;"")*( G31:K31&lt;&gt;0))))</f>
        <v/>
      </c>
      <c r="G31" s="6" t="str">
        <v/>
      </c>
      <c r="H31" s="6" t="str">
        <v/>
      </c>
      <c r="I31" s="6" t="str">
        <v/>
      </c>
      <c r="J31" s="6" t="str">
        <v/>
      </c>
      <c r="K31" s="6" t="str">
        <v/>
      </c>
    </row>
    <row r="32">
      <c r="A32" s="8" t="str">
        <v>MARF027 Apply basic survival skills in the event of vessel abandonment</v>
      </c>
      <c r="B32" s="9" t="str">
        <v>6. Participate in abandon vessel drills</v>
      </c>
      <c r="C32" s="9" t="str">
        <v>6.6</v>
      </c>
      <c r="D32" s="10" t="str">
        <v>Range of emergencies that may lead to vessel abandonment are outlined</v>
      </c>
      <c r="E32" s="9" t="str">
        <v/>
      </c>
      <c r="F32" s="9" t="str">
        <f>IF(SUMPRODUCT(--((G32:K32&lt;&gt;"")*( G32:K32&lt;&gt;0)))=0,"",SUMPRODUCT(--((G32:K32&lt;&gt;"")*( G32:K32&lt;&gt;0))))</f>
        <v/>
      </c>
      <c r="G32" s="9" t="str">
        <v/>
      </c>
      <c r="H32" s="9" t="str">
        <v/>
      </c>
      <c r="I32" s="9" t="str">
        <v/>
      </c>
      <c r="J32" s="9" t="str">
        <v/>
      </c>
      <c r="K32" s="11" t="str">
        <v/>
      </c>
    </row>
    <row r="33">
      <c r="A33" s="6" t="str">
        <v>MARF027 Apply basic survival skills in the event of vessel abandonment</v>
      </c>
      <c r="B33" s="6" t="str">
        <v>Performance Evidence</v>
      </c>
      <c r="C33" s="6" t="str">
        <v>P1</v>
      </c>
      <c r="D33" s="7" t="str">
        <v>Collecting, managing and interpreting information on the use of lifesaving equipment and procedures to be followed when order to abandon vessel is given</v>
      </c>
      <c r="E33" s="6" t="str">
        <v/>
      </c>
      <c r="F33" s="6" t="str">
        <f>IF(SUMPRODUCT(--((G33:K33&lt;&gt;"")*( G33:K33&lt;&gt;0)))=0,"",SUMPRODUCT(--((G33:K33&lt;&gt;"")*( G33:K33&lt;&gt;0))))</f>
        <v/>
      </c>
      <c r="G33" s="6" t="str">
        <v/>
      </c>
      <c r="H33" s="6" t="str">
        <v/>
      </c>
      <c r="I33" s="6" t="str">
        <v/>
      </c>
      <c r="J33" s="6" t="str">
        <v/>
      </c>
      <c r="K33" s="6" t="str">
        <v/>
      </c>
    </row>
    <row r="34">
      <c r="A34" s="8" t="str">
        <v>MARF027 Apply basic survival skills in the event of vessel abandonment</v>
      </c>
      <c r="B34" s="9" t="str">
        <v>Performance Evidence</v>
      </c>
      <c r="C34" s="9" t="str">
        <v>P2</v>
      </c>
      <c r="D34" s="10" t="str">
        <v>Communicating effectively with other personnel and passengers during simulated and/or actual abandon vessel musters and emergencies</v>
      </c>
      <c r="E34" s="9" t="str">
        <v/>
      </c>
      <c r="F34" s="9" t="str">
        <f>IF(SUMPRODUCT(--((G34:K34&lt;&gt;"")*( G34:K34&lt;&gt;0)))=0,"",SUMPRODUCT(--((G34:K34&lt;&gt;"")*( G34:K34&lt;&gt;0))))</f>
        <v/>
      </c>
      <c r="G34" s="9" t="str">
        <v/>
      </c>
      <c r="H34" s="9" t="str">
        <v/>
      </c>
      <c r="I34" s="9" t="str">
        <v/>
      </c>
      <c r="J34" s="9" t="str">
        <v/>
      </c>
      <c r="K34" s="11" t="str">
        <v/>
      </c>
    </row>
    <row r="35">
      <c r="A35" s="6" t="str">
        <v>MARF027 Apply basic survival skills in the event of vessel abandonment</v>
      </c>
      <c r="B35" s="6" t="str">
        <v>Performance Evidence</v>
      </c>
      <c r="C35" s="6" t="str">
        <v>P3</v>
      </c>
      <c r="D35" s="7" t="str">
        <v>Determining type and extent of emergency and appropriate survival action to be taken</v>
      </c>
      <c r="E35" s="6" t="str">
        <v/>
      </c>
      <c r="F35" s="6" t="str">
        <f>IF(SUMPRODUCT(--((G35:K35&lt;&gt;"")*( G35:K35&lt;&gt;0)))=0,"",SUMPRODUCT(--((G35:K35&lt;&gt;"")*( G35:K35&lt;&gt;0))))</f>
        <v/>
      </c>
      <c r="G35" s="6" t="str">
        <v/>
      </c>
      <c r="H35" s="6" t="str">
        <v/>
      </c>
      <c r="I35" s="6" t="str">
        <v/>
      </c>
      <c r="J35" s="6" t="str">
        <v/>
      </c>
      <c r="K35" s="6" t="str">
        <v/>
      </c>
    </row>
    <row r="36" xml:space="preserve">
      <c r="A36" s="8" t="str">
        <v>MARF027 Apply basic survival skills in the event of vessel abandonment</v>
      </c>
      <c r="B36" s="9" t="str">
        <v>Performance Evidence</v>
      </c>
      <c r="C36" s="9" t="str">
        <v>P4</v>
      </c>
      <c r="D36" s="10" t="str" xml:space="preserve">
        <v xml:space="preserve">Donning a lifejacket in water and:
-	assisting a survivor to don a lifejacket
-	holding heat escape lessening posture for at least 5 minutes
-	maintaining a group huddle for at least 10 minutes
-	swimming in a group conga line for a minimum of 50 metres
-	swimming in a lifejacket for a minimum of 50 metres
-	towing with a life jacket for a minimum of 25 metres</v>
      </c>
      <c r="E36" s="9" t="str">
        <v/>
      </c>
      <c r="F36" s="9" t="str">
        <f>IF(SUMPRODUCT(--((G36:K36&lt;&gt;"")*( G36:K36&lt;&gt;0)))=0,"",SUMPRODUCT(--((G36:K36&lt;&gt;"")*( G36:K36&lt;&gt;0))))</f>
        <v/>
      </c>
      <c r="G36" s="9" t="str">
        <v/>
      </c>
      <c r="H36" s="9" t="str">
        <v/>
      </c>
      <c r="I36" s="9" t="str">
        <v/>
      </c>
      <c r="J36" s="9" t="str">
        <v/>
      </c>
      <c r="K36" s="11" t="str">
        <v/>
      </c>
    </row>
    <row r="37">
      <c r="A37" s="6" t="str">
        <v>MARF027 Apply basic survival skills in the event of vessel abandonment</v>
      </c>
      <c r="B37" s="6" t="str">
        <v>Performance Evidence</v>
      </c>
      <c r="C37" s="6" t="str">
        <v>P5</v>
      </c>
      <c r="D37" s="7" t="str">
        <v>Ensuring behaviour reflects statutory requirements pertaining to lifesaving appliances</v>
      </c>
      <c r="E37" s="6" t="str">
        <v/>
      </c>
      <c r="F37" s="6" t="str">
        <f>IF(SUMPRODUCT(--((G37:K37&lt;&gt;"")*( G37:K37&lt;&gt;0)))=0,"",SUMPRODUCT(--((G37:K37&lt;&gt;"")*( G37:K37&lt;&gt;0))))</f>
        <v/>
      </c>
      <c r="G37" s="6" t="str">
        <v/>
      </c>
      <c r="H37" s="6" t="str">
        <v/>
      </c>
      <c r="I37" s="6" t="str">
        <v/>
      </c>
      <c r="J37" s="6" t="str">
        <v/>
      </c>
      <c r="K37" s="6" t="str">
        <v/>
      </c>
    </row>
    <row r="38">
      <c r="A38" s="8" t="str">
        <v>MARF027 Apply basic survival skills in the event of vessel abandonment</v>
      </c>
      <c r="B38" s="9" t="str">
        <v>Performance Evidence</v>
      </c>
      <c r="C38" s="9" t="str">
        <v>P6</v>
      </c>
      <c r="D38" s="10" t="str">
        <v>Operating radio equipment, including very high frequency (VHF) or high frequency (HF) radios</v>
      </c>
      <c r="E38" s="9" t="str">
        <v/>
      </c>
      <c r="F38" s="9" t="str">
        <f>IF(SUMPRODUCT(--((G38:K38&lt;&gt;"")*( G38:K38&lt;&gt;0)))=0,"",SUMPRODUCT(--((G38:K38&lt;&gt;"")*( G38:K38&lt;&gt;0))))</f>
        <v/>
      </c>
      <c r="G38" s="9" t="str">
        <v/>
      </c>
      <c r="H38" s="9" t="str">
        <v/>
      </c>
      <c r="I38" s="9" t="str">
        <v/>
      </c>
      <c r="J38" s="9" t="str">
        <v/>
      </c>
      <c r="K38" s="11" t="str">
        <v/>
      </c>
    </row>
    <row r="39" xml:space="preserve">
      <c r="A39" s="6" t="str">
        <v>MARF027 Apply basic survival skills in the event of vessel abandonment</v>
      </c>
      <c r="B39" s="6" t="str">
        <v>Performance Evidence</v>
      </c>
      <c r="C39" s="6" t="str">
        <v>P7</v>
      </c>
      <c r="D39" s="7" t="str" xml:space="preserve">
        <v xml:space="preserve">Operating and using lifesaving and survival equipment, and:
-	orange smoke flares or red handheld flares
-	life buoys
-	life jacket or personal floatation devices</v>
      </c>
      <c r="E39" s="6" t="str">
        <v/>
      </c>
      <c r="F39" s="6" t="str">
        <f>IF(SUMPRODUCT(--((G39:K39&lt;&gt;"")*( G39:K39&lt;&gt;0)))=0,"",SUMPRODUCT(--((G39:K39&lt;&gt;"")*( G39:K39&lt;&gt;0))))</f>
        <v/>
      </c>
      <c r="G39" s="6" t="str">
        <v/>
      </c>
      <c r="H39" s="6" t="str">
        <v/>
      </c>
      <c r="I39" s="6" t="str">
        <v/>
      </c>
      <c r="J39" s="6" t="str">
        <v/>
      </c>
      <c r="K39" s="6" t="str">
        <v/>
      </c>
    </row>
    <row r="40">
      <c r="A40" s="8" t="str">
        <v>MARF027 Apply basic survival skills in the event of vessel abandonment</v>
      </c>
      <c r="B40" s="9" t="str">
        <v>Performance Evidence</v>
      </c>
      <c r="C40" s="9" t="str">
        <v>P8</v>
      </c>
      <c r="D40" s="10" t="str">
        <v>Planning timing and sequence of individual survival actions to be appropriate to prevailing circumstances and conditions of emergency, and minimising potential dangers and threats to other survivors</v>
      </c>
      <c r="E40" s="9" t="str">
        <v/>
      </c>
      <c r="F40" s="9" t="str">
        <f>IF(SUMPRODUCT(--((G40:K40&lt;&gt;"")*( G40:K40&lt;&gt;0)))=0,"",SUMPRODUCT(--((G40:K40&lt;&gt;"")*( G40:K40&lt;&gt;0))))</f>
        <v/>
      </c>
      <c r="G40" s="9" t="str">
        <v/>
      </c>
      <c r="H40" s="9" t="str">
        <v/>
      </c>
      <c r="I40" s="9" t="str">
        <v/>
      </c>
      <c r="J40" s="9" t="str">
        <v/>
      </c>
      <c r="K40" s="11" t="str">
        <v/>
      </c>
    </row>
    <row r="41">
      <c r="A41" s="6" t="str">
        <v>MARF027 Apply basic survival skills in the event of vessel abandonment</v>
      </c>
      <c r="B41" s="6" t="str">
        <v>Performance Evidence</v>
      </c>
      <c r="C41" s="6" t="str">
        <v>P9</v>
      </c>
      <c r="D41" s="7" t="str">
        <v>Reading and interpreting instructions on emergency procedures, safety management systems (SMS) and plans</v>
      </c>
      <c r="E41" s="6" t="str">
        <v/>
      </c>
      <c r="F41" s="6" t="str">
        <f>IF(SUMPRODUCT(--((G41:K41&lt;&gt;"")*( G41:K41&lt;&gt;0)))=0,"",SUMPRODUCT(--((G41:K41&lt;&gt;"")*( G41:K41&lt;&gt;0))))</f>
        <v/>
      </c>
      <c r="G41" s="6" t="str">
        <v/>
      </c>
      <c r="H41" s="6" t="str">
        <v/>
      </c>
      <c r="I41" s="6" t="str">
        <v/>
      </c>
      <c r="J41" s="6" t="str">
        <v/>
      </c>
      <c r="K41" s="6" t="str">
        <v/>
      </c>
    </row>
    <row r="42">
      <c r="A42" s="8" t="str">
        <v>MARF027 Apply basic survival skills in the event of vessel abandonment</v>
      </c>
      <c r="B42" s="9" t="str">
        <v>Performance Evidence</v>
      </c>
      <c r="C42" s="9" t="str">
        <v>P10</v>
      </c>
      <c r="D42" s="10" t="str">
        <v>Recognising and interpreting alarms and muster signals appropriately</v>
      </c>
      <c r="E42" s="9" t="str">
        <v/>
      </c>
      <c r="F42" s="9" t="str">
        <f>IF(SUMPRODUCT(--((G42:K42&lt;&gt;"")*( G42:K42&lt;&gt;0)))=0,"",SUMPRODUCT(--((G42:K42&lt;&gt;"")*( G42:K42&lt;&gt;0))))</f>
        <v/>
      </c>
      <c r="G42" s="9" t="str">
        <v/>
      </c>
      <c r="H42" s="9" t="str">
        <v/>
      </c>
      <c r="I42" s="9" t="str">
        <v/>
      </c>
      <c r="J42" s="9" t="str">
        <v/>
      </c>
      <c r="K42" s="11" t="str">
        <v/>
      </c>
    </row>
    <row r="43">
      <c r="A43" s="6" t="str">
        <v>MARF027 Apply basic survival skills in the event of vessel abandonment</v>
      </c>
      <c r="B43" s="6" t="str">
        <v>Performance Evidence</v>
      </c>
      <c r="C43" s="6" t="str">
        <v>P11</v>
      </c>
      <c r="D43" s="7" t="str">
        <v>Remaining afloat without a lifejacket for at least 5 minutes.</v>
      </c>
      <c r="E43" s="6" t="str">
        <v/>
      </c>
      <c r="F43" s="6" t="str">
        <f>IF(SUMPRODUCT(--((G43:K43&lt;&gt;"")*( G43:K43&lt;&gt;0)))=0,"",SUMPRODUCT(--((G43:K43&lt;&gt;"")*( G43:K43&lt;&gt;0))))</f>
        <v/>
      </c>
      <c r="G43" s="6" t="str">
        <v/>
      </c>
      <c r="H43" s="6" t="str">
        <v/>
      </c>
      <c r="I43" s="6" t="str">
        <v/>
      </c>
      <c r="J43" s="6" t="str">
        <v/>
      </c>
      <c r="K43" s="6" t="str">
        <v/>
      </c>
    </row>
    <row r="44">
      <c r="A44" s="8" t="str">
        <v>MARF027 Apply basic survival skills in the event of vessel abandonment</v>
      </c>
      <c r="B44" s="9" t="str">
        <v>Performance Evidence</v>
      </c>
      <c r="C44" s="9" t="str">
        <v>P12</v>
      </c>
      <c r="D44" s="10" t="str">
        <v>Assisting a survivor to don a lifejacket</v>
      </c>
      <c r="E44" s="9" t="str">
        <v/>
      </c>
      <c r="F44" s="9" t="str">
        <f>IF(SUMPRODUCT(--((G44:K44&lt;&gt;"")*( G44:K44&lt;&gt;0)))=0,"",SUMPRODUCT(--((G44:K44&lt;&gt;"")*( G44:K44&lt;&gt;0))))</f>
        <v/>
      </c>
      <c r="G44" s="9" t="str">
        <v/>
      </c>
      <c r="H44" s="9" t="str">
        <v/>
      </c>
      <c r="I44" s="9" t="str">
        <v/>
      </c>
      <c r="J44" s="9" t="str">
        <v/>
      </c>
      <c r="K44" s="11" t="str">
        <v/>
      </c>
    </row>
    <row r="45">
      <c r="A45" s="6" t="str">
        <v>MARF027 Apply basic survival skills in the event of vessel abandonment</v>
      </c>
      <c r="B45" s="6" t="str">
        <v>Performance Evidence</v>
      </c>
      <c r="C45" s="6" t="str">
        <v>P13</v>
      </c>
      <c r="D45" s="7" t="str">
        <v>Holding heat escape lessening posture for at least 5 minutes</v>
      </c>
      <c r="E45" s="6" t="str">
        <v/>
      </c>
      <c r="F45" s="6" t="str">
        <f>IF(SUMPRODUCT(--((G45:K45&lt;&gt;"")*( G45:K45&lt;&gt;0)))=0,"",SUMPRODUCT(--((G45:K45&lt;&gt;"")*( G45:K45&lt;&gt;0))))</f>
        <v/>
      </c>
      <c r="G45" s="6" t="str">
        <v/>
      </c>
      <c r="H45" s="6" t="str">
        <v/>
      </c>
      <c r="I45" s="6" t="str">
        <v/>
      </c>
      <c r="J45" s="6" t="str">
        <v/>
      </c>
      <c r="K45" s="6" t="str">
        <v/>
      </c>
    </row>
    <row r="46">
      <c r="A46" s="8" t="str">
        <v>MARF027 Apply basic survival skills in the event of vessel abandonment</v>
      </c>
      <c r="B46" s="9" t="str">
        <v>Performance Evidence</v>
      </c>
      <c r="C46" s="9" t="str">
        <v>P14</v>
      </c>
      <c r="D46" s="10" t="str">
        <v>Maintaining a group huddle for at least 10 minutes</v>
      </c>
      <c r="E46" s="9" t="str">
        <v/>
      </c>
      <c r="F46" s="9" t="str">
        <f>IF(SUMPRODUCT(--((G46:K46&lt;&gt;"")*( G46:K46&lt;&gt;0)))=0,"",SUMPRODUCT(--((G46:K46&lt;&gt;"")*( G46:K46&lt;&gt;0))))</f>
        <v/>
      </c>
      <c r="G46" s="9" t="str">
        <v/>
      </c>
      <c r="H46" s="9" t="str">
        <v/>
      </c>
      <c r="I46" s="9" t="str">
        <v/>
      </c>
      <c r="J46" s="9" t="str">
        <v/>
      </c>
      <c r="K46" s="11" t="str">
        <v/>
      </c>
    </row>
    <row r="47">
      <c r="A47" s="6" t="str">
        <v>MARF027 Apply basic survival skills in the event of vessel abandonment</v>
      </c>
      <c r="B47" s="6" t="str">
        <v>Performance Evidence</v>
      </c>
      <c r="C47" s="6" t="str">
        <v>P15</v>
      </c>
      <c r="D47" s="7" t="str">
        <v>Swimming in a group conga line for a minimum of 50 metres</v>
      </c>
      <c r="E47" s="6" t="str">
        <v/>
      </c>
      <c r="F47" s="6" t="str">
        <f>IF(SUMPRODUCT(--((G47:K47&lt;&gt;"")*( G47:K47&lt;&gt;0)))=0,"",SUMPRODUCT(--((G47:K47&lt;&gt;"")*( G47:K47&lt;&gt;0))))</f>
        <v/>
      </c>
      <c r="G47" s="6" t="str">
        <v/>
      </c>
      <c r="H47" s="6" t="str">
        <v/>
      </c>
      <c r="I47" s="6" t="str">
        <v/>
      </c>
      <c r="J47" s="6" t="str">
        <v/>
      </c>
      <c r="K47" s="6" t="str">
        <v/>
      </c>
    </row>
    <row r="48">
      <c r="A48" s="8" t="str">
        <v>MARF027 Apply basic survival skills in the event of vessel abandonment</v>
      </c>
      <c r="B48" s="9" t="str">
        <v>Performance Evidence</v>
      </c>
      <c r="C48" s="9" t="str">
        <v>P16</v>
      </c>
      <c r="D48" s="10" t="str">
        <v>Swimming in a lifejacket for a minimum of 50 metres</v>
      </c>
      <c r="E48" s="9" t="str">
        <v/>
      </c>
      <c r="F48" s="9" t="str">
        <f>IF(SUMPRODUCT(--((G48:K48&lt;&gt;"")*( G48:K48&lt;&gt;0)))=0,"",SUMPRODUCT(--((G48:K48&lt;&gt;"")*( G48:K48&lt;&gt;0))))</f>
        <v/>
      </c>
      <c r="G48" s="9" t="str">
        <v/>
      </c>
      <c r="H48" s="9" t="str">
        <v/>
      </c>
      <c r="I48" s="9" t="str">
        <v/>
      </c>
      <c r="J48" s="9" t="str">
        <v/>
      </c>
      <c r="K48" s="11" t="str">
        <v/>
      </c>
    </row>
    <row r="49">
      <c r="A49" s="6" t="str">
        <v>MARF027 Apply basic survival skills in the event of vessel abandonment</v>
      </c>
      <c r="B49" s="6" t="str">
        <v>Performance Evidence</v>
      </c>
      <c r="C49" s="6" t="str">
        <v>P17</v>
      </c>
      <c r="D49" s="7" t="str">
        <v>Towing with a life jacket for a minimum of 25 metres</v>
      </c>
      <c r="E49" s="6" t="str">
        <v/>
      </c>
      <c r="F49" s="6" t="str">
        <f>IF(SUMPRODUCT(--((G49:K49&lt;&gt;"")*( G49:K49&lt;&gt;0)))=0,"",SUMPRODUCT(--((G49:K49&lt;&gt;"")*( G49:K49&lt;&gt;0))))</f>
        <v/>
      </c>
      <c r="G49" s="6" t="str">
        <v/>
      </c>
      <c r="H49" s="6" t="str">
        <v/>
      </c>
      <c r="I49" s="6" t="str">
        <v/>
      </c>
      <c r="J49" s="6" t="str">
        <v/>
      </c>
      <c r="K49" s="6" t="str">
        <v/>
      </c>
    </row>
    <row r="50">
      <c r="A50" s="8" t="str">
        <v>MARF027 Apply basic survival skills in the event of vessel abandonment</v>
      </c>
      <c r="B50" s="9" t="str">
        <v>Performance Evidence</v>
      </c>
      <c r="C50" s="9" t="str">
        <v>P18</v>
      </c>
      <c r="D50" s="10" t="str">
        <v>Orange smoke flares or red handheld flares</v>
      </c>
      <c r="E50" s="9" t="str">
        <v/>
      </c>
      <c r="F50" s="9" t="str">
        <f>IF(SUMPRODUCT(--((G50:K50&lt;&gt;"")*( G50:K50&lt;&gt;0)))=0,"",SUMPRODUCT(--((G50:K50&lt;&gt;"")*( G50:K50&lt;&gt;0))))</f>
        <v/>
      </c>
      <c r="G50" s="9" t="str">
        <v/>
      </c>
      <c r="H50" s="9" t="str">
        <v/>
      </c>
      <c r="I50" s="9" t="str">
        <v/>
      </c>
      <c r="J50" s="9" t="str">
        <v/>
      </c>
      <c r="K50" s="11" t="str">
        <v/>
      </c>
    </row>
    <row r="51">
      <c r="A51" s="6" t="str">
        <v>MARF027 Apply basic survival skills in the event of vessel abandonment</v>
      </c>
      <c r="B51" s="6" t="str">
        <v>Performance Evidence</v>
      </c>
      <c r="C51" s="6" t="str">
        <v>P19</v>
      </c>
      <c r="D51" s="7" t="str">
        <v>Life buoys</v>
      </c>
      <c r="E51" s="6" t="str">
        <v/>
      </c>
      <c r="F51" s="6" t="str">
        <f>IF(SUMPRODUCT(--((G51:K51&lt;&gt;"")*( G51:K51&lt;&gt;0)))=0,"",SUMPRODUCT(--((G51:K51&lt;&gt;"")*( G51:K51&lt;&gt;0))))</f>
        <v/>
      </c>
      <c r="G51" s="6" t="str">
        <v/>
      </c>
      <c r="H51" s="6" t="str">
        <v/>
      </c>
      <c r="I51" s="6" t="str">
        <v/>
      </c>
      <c r="J51" s="6" t="str">
        <v/>
      </c>
      <c r="K51" s="6" t="str">
        <v/>
      </c>
    </row>
    <row r="52">
      <c r="A52" s="8" t="str">
        <v>MARF027 Apply basic survival skills in the event of vessel abandonment</v>
      </c>
      <c r="B52" s="9" t="str">
        <v>Performance Evidence</v>
      </c>
      <c r="C52" s="9" t="str">
        <v>P20</v>
      </c>
      <c r="D52" s="10" t="str">
        <v>Life jacket or personal floatation devices</v>
      </c>
      <c r="E52" s="9" t="str">
        <v/>
      </c>
      <c r="F52" s="9" t="str">
        <f>IF(SUMPRODUCT(--((G52:K52&lt;&gt;"")*( G52:K52&lt;&gt;0)))=0,"",SUMPRODUCT(--((G52:K52&lt;&gt;"")*( G52:K52&lt;&gt;0))))</f>
        <v/>
      </c>
      <c r="G52" s="9" t="str">
        <v/>
      </c>
      <c r="H52" s="9" t="str">
        <v/>
      </c>
      <c r="I52" s="9" t="str">
        <v/>
      </c>
      <c r="J52" s="9" t="str">
        <v/>
      </c>
      <c r="K52" s="11" t="str">
        <v/>
      </c>
    </row>
    <row r="53" xml:space="preserve">
      <c r="A53" s="6" t="str">
        <v>MARF027 Apply basic survival skills in the event of vessel abandonment</v>
      </c>
      <c r="B53" s="6" t="str">
        <v>Knowledge Evidence</v>
      </c>
      <c r="C53" s="6" t="str">
        <v>K1</v>
      </c>
      <c r="D53" s="7" t="str" xml:space="preserve">
        <v xml:space="preserve">Appropriate techniques for includes:
-	first aid
-	maritime communication
-	survival with a swamped, semi-submerged tender or dingy
-	using survival equipment</v>
      </c>
      <c r="E53" s="6" t="str">
        <v/>
      </c>
      <c r="F53" s="6" t="str">
        <f>IF(SUMPRODUCT(--((G53:K53&lt;&gt;"")*( G53:K53&lt;&gt;0)))=0,"",SUMPRODUCT(--((G53:K53&lt;&gt;"")*( G53:K53&lt;&gt;0))))</f>
        <v/>
      </c>
      <c r="G53" s="6" t="str">
        <v/>
      </c>
      <c r="H53" s="6" t="str">
        <v/>
      </c>
      <c r="I53" s="6" t="str">
        <v/>
      </c>
      <c r="J53" s="6" t="str">
        <v/>
      </c>
      <c r="K53" s="6" t="str">
        <v/>
      </c>
    </row>
    <row r="54">
      <c r="A54" s="8" t="str">
        <v>MARF027 Apply basic survival skills in the event of vessel abandonment</v>
      </c>
      <c r="B54" s="9" t="str">
        <v>Knowledge Evidence</v>
      </c>
      <c r="C54" s="9" t="str">
        <v>K2</v>
      </c>
      <c r="D54" s="10" t="str">
        <v>Action to be taken in an emergency situation</v>
      </c>
      <c r="E54" s="9" t="str">
        <v/>
      </c>
      <c r="F54" s="9" t="str">
        <f>IF(SUMPRODUCT(--((G54:K54&lt;&gt;"")*( G54:K54&lt;&gt;0)))=0,"",SUMPRODUCT(--((G54:K54&lt;&gt;"")*( G54:K54&lt;&gt;0))))</f>
        <v/>
      </c>
      <c r="G54" s="9" t="str">
        <v/>
      </c>
      <c r="H54" s="9" t="str">
        <v/>
      </c>
      <c r="I54" s="9" t="str">
        <v/>
      </c>
      <c r="J54" s="9" t="str">
        <v/>
      </c>
      <c r="K54" s="11" t="str">
        <v/>
      </c>
    </row>
    <row r="55" xml:space="preserve">
      <c r="A55" s="6" t="str">
        <v>MARF027 Apply basic survival skills in the event of vessel abandonment</v>
      </c>
      <c r="B55" s="6" t="str">
        <v>Knowledge Evidence</v>
      </c>
      <c r="C55" s="6" t="str">
        <v>K3</v>
      </c>
      <c r="D55" s="7" t="str" xml:space="preserve">
        <v xml:space="preserve">Certificates and documentation, includes:
-	instructions for use of lifesaving equipment
-	lifesaving and survival equipment certificates
-	pyrotechnic expiry dates
-	record of inspection of equipment</v>
      </c>
      <c r="E55" s="6" t="str">
        <v/>
      </c>
      <c r="F55" s="6" t="str">
        <f>IF(SUMPRODUCT(--((G55:K55&lt;&gt;"")*( G55:K55&lt;&gt;0)))=0,"",SUMPRODUCT(--((G55:K55&lt;&gt;"")*( G55:K55&lt;&gt;0))))</f>
        <v/>
      </c>
      <c r="G55" s="6" t="str">
        <v/>
      </c>
      <c r="H55" s="6" t="str">
        <v/>
      </c>
      <c r="I55" s="6" t="str">
        <v/>
      </c>
      <c r="J55" s="6" t="str">
        <v/>
      </c>
      <c r="K55" s="6" t="str">
        <v/>
      </c>
    </row>
    <row r="56">
      <c r="A56" s="8" t="str">
        <v>MARF027 Apply basic survival skills in the event of vessel abandonment</v>
      </c>
      <c r="B56" s="9" t="str">
        <v>Knowledge Evidence</v>
      </c>
      <c r="C56" s="9" t="str">
        <v>K4</v>
      </c>
      <c r="D56" s="10" t="str">
        <v>Crew and passenger safety briefing</v>
      </c>
      <c r="E56" s="9" t="str">
        <v/>
      </c>
      <c r="F56" s="9" t="str">
        <f>IF(SUMPRODUCT(--((G56:K56&lt;&gt;"")*( G56:K56&lt;&gt;0)))=0,"",SUMPRODUCT(--((G56:K56&lt;&gt;"")*( G56:K56&lt;&gt;0))))</f>
        <v/>
      </c>
      <c r="G56" s="9" t="str">
        <v/>
      </c>
      <c r="H56" s="9" t="str">
        <v/>
      </c>
      <c r="I56" s="9" t="str">
        <v/>
      </c>
      <c r="J56" s="9" t="str">
        <v/>
      </c>
      <c r="K56" s="11" t="str">
        <v/>
      </c>
    </row>
    <row r="57">
      <c r="A57" s="6" t="str">
        <v>MARF027 Apply basic survival skills in the event of vessel abandonment</v>
      </c>
      <c r="B57" s="6" t="str">
        <v>Knowledge Evidence</v>
      </c>
      <c r="C57" s="6" t="str">
        <v>K5</v>
      </c>
      <c r="D57" s="7" t="str">
        <v>Construction, outfit and particular characteristics of various types of applicable survival equipment</v>
      </c>
      <c r="E57" s="6" t="str">
        <v/>
      </c>
      <c r="F57" s="6" t="str">
        <f>IF(SUMPRODUCT(--((G57:K57&lt;&gt;"")*( G57:K57&lt;&gt;0)))=0,"",SUMPRODUCT(--((G57:K57&lt;&gt;"")*( G57:K57&lt;&gt;0))))</f>
        <v/>
      </c>
      <c r="G57" s="6" t="str">
        <v/>
      </c>
      <c r="H57" s="6" t="str">
        <v/>
      </c>
      <c r="I57" s="6" t="str">
        <v/>
      </c>
      <c r="J57" s="6" t="str">
        <v/>
      </c>
      <c r="K57" s="6" t="str">
        <v/>
      </c>
    </row>
    <row r="58">
      <c r="A58" s="8" t="str">
        <v>MARF027 Apply basic survival skills in the event of vessel abandonment</v>
      </c>
      <c r="B58" s="9" t="str">
        <v>Knowledge Evidence</v>
      </c>
      <c r="C58" s="9" t="str">
        <v>K6</v>
      </c>
      <c r="D58" s="10" t="str">
        <v>Distress signals, their use and penalty for misuse</v>
      </c>
      <c r="E58" s="9" t="str">
        <v/>
      </c>
      <c r="F58" s="9" t="str">
        <f>IF(SUMPRODUCT(--((G58:K58&lt;&gt;"")*( G58:K58&lt;&gt;0)))=0,"",SUMPRODUCT(--((G58:K58&lt;&gt;"")*( G58:K58&lt;&gt;0))))</f>
        <v/>
      </c>
      <c r="G58" s="9" t="str">
        <v/>
      </c>
      <c r="H58" s="9" t="str">
        <v/>
      </c>
      <c r="I58" s="9" t="str">
        <v/>
      </c>
      <c r="J58" s="9" t="str">
        <v/>
      </c>
      <c r="K58" s="11" t="str">
        <v/>
      </c>
    </row>
    <row r="59">
      <c r="A59" s="6" t="str">
        <v>MARF027 Apply basic survival skills in the event of vessel abandonment</v>
      </c>
      <c r="B59" s="6" t="str">
        <v>Knowledge Evidence</v>
      </c>
      <c r="C59" s="6" t="str">
        <v>K7</v>
      </c>
      <c r="D59" s="7" t="str">
        <v>Emergency muster and abandon vessel signals</v>
      </c>
      <c r="E59" s="6" t="str">
        <v/>
      </c>
      <c r="F59" s="6" t="str">
        <f>IF(SUMPRODUCT(--((G59:K59&lt;&gt;"")*( G59:K59&lt;&gt;0)))=0,"",SUMPRODUCT(--((G59:K59&lt;&gt;"")*( G59:K59&lt;&gt;0))))</f>
        <v/>
      </c>
      <c r="G59" s="6" t="str">
        <v/>
      </c>
      <c r="H59" s="6" t="str">
        <v/>
      </c>
      <c r="I59" s="6" t="str">
        <v/>
      </c>
      <c r="J59" s="6" t="str">
        <v/>
      </c>
      <c r="K59" s="6" t="str">
        <v/>
      </c>
    </row>
    <row r="60">
      <c r="A60" s="8" t="str">
        <v>MARF027 Apply basic survival skills in the event of vessel abandonment</v>
      </c>
      <c r="B60" s="9" t="str">
        <v>Knowledge Evidence</v>
      </c>
      <c r="C60" s="9" t="str">
        <v>K8</v>
      </c>
      <c r="D60" s="10" t="str">
        <v>Emergencies that may lead to vessel abandonment</v>
      </c>
      <c r="E60" s="9" t="str">
        <v/>
      </c>
      <c r="F60" s="9" t="str">
        <f>IF(SUMPRODUCT(--((G60:K60&lt;&gt;"")*( G60:K60&lt;&gt;0)))=0,"",SUMPRODUCT(--((G60:K60&lt;&gt;"")*( G60:K60&lt;&gt;0))))</f>
        <v/>
      </c>
      <c r="G60" s="9" t="str">
        <v/>
      </c>
      <c r="H60" s="9" t="str">
        <v/>
      </c>
      <c r="I60" s="9" t="str">
        <v/>
      </c>
      <c r="J60" s="9" t="str">
        <v/>
      </c>
      <c r="K60" s="11" t="str">
        <v/>
      </c>
    </row>
    <row r="61">
      <c r="A61" s="6" t="str">
        <v>MARF027 Apply basic survival skills in the event of vessel abandonment</v>
      </c>
      <c r="B61" s="6" t="str">
        <v>Knowledge Evidence</v>
      </c>
      <c r="C61" s="6" t="str">
        <v>K9</v>
      </c>
      <c r="D61" s="7" t="str">
        <v>Established safety practice and procedures</v>
      </c>
      <c r="E61" s="6" t="str">
        <v/>
      </c>
      <c r="F61" s="6" t="str">
        <f>IF(SUMPRODUCT(--((G61:K61&lt;&gt;"")*( G61:K61&lt;&gt;0)))=0,"",SUMPRODUCT(--((G61:K61&lt;&gt;"")*( G61:K61&lt;&gt;0))))</f>
        <v/>
      </c>
      <c r="G61" s="6" t="str">
        <v/>
      </c>
      <c r="H61" s="6" t="str">
        <v/>
      </c>
      <c r="I61" s="6" t="str">
        <v/>
      </c>
      <c r="J61" s="6" t="str">
        <v/>
      </c>
      <c r="K61" s="6" t="str">
        <v/>
      </c>
    </row>
    <row r="62" xml:space="preserve">
      <c r="A62" s="8" t="str">
        <v>MARF027 Apply basic survival skills in the event of vessel abandonment</v>
      </c>
      <c r="B62" s="9" t="str">
        <v>Knowledge Evidence</v>
      </c>
      <c r="C62" s="9" t="str">
        <v>K10</v>
      </c>
      <c r="D62" s="10" t="str" xml:space="preserve">
        <v xml:space="preserve">Hazards, includes:
-	expired pyrotechnics
-	inaccessible lifejackets
-	no defined abandon ship procedures established
-	poorly maintained equipment</v>
      </c>
      <c r="E62" s="9" t="str">
        <v/>
      </c>
      <c r="F62" s="9" t="str">
        <f>IF(SUMPRODUCT(--((G62:K62&lt;&gt;"")*( G62:K62&lt;&gt;0)))=0,"",SUMPRODUCT(--((G62:K62&lt;&gt;"")*( G62:K62&lt;&gt;0))))</f>
        <v/>
      </c>
      <c r="G62" s="9" t="str">
        <v/>
      </c>
      <c r="H62" s="9" t="str">
        <v/>
      </c>
      <c r="I62" s="9" t="str">
        <v/>
      </c>
      <c r="J62" s="9" t="str">
        <v/>
      </c>
      <c r="K62" s="11" t="str">
        <v/>
      </c>
    </row>
    <row r="63">
      <c r="A63" s="6" t="str">
        <v>MARF027 Apply basic survival skills in the event of vessel abandonment</v>
      </c>
      <c r="B63" s="6" t="str">
        <v>Knowledge Evidence</v>
      </c>
      <c r="C63" s="6" t="str">
        <v>K11</v>
      </c>
      <c r="D63" s="7" t="str">
        <v>Importance of being ready for any shipboard emergency, including initial actions for survival on vessel; abandonment</v>
      </c>
      <c r="E63" s="6" t="str">
        <v/>
      </c>
      <c r="F63" s="6" t="str">
        <f>IF(SUMPRODUCT(--((G63:K63&lt;&gt;"")*( G63:K63&lt;&gt;0)))=0,"",SUMPRODUCT(--((G63:K63&lt;&gt;"")*( G63:K63&lt;&gt;0))))</f>
        <v/>
      </c>
      <c r="G63" s="6" t="str">
        <v/>
      </c>
      <c r="H63" s="6" t="str">
        <v/>
      </c>
      <c r="I63" s="6" t="str">
        <v/>
      </c>
      <c r="J63" s="6" t="str">
        <v/>
      </c>
      <c r="K63" s="6" t="str">
        <v/>
      </c>
    </row>
    <row r="64" xml:space="preserve">
      <c r="A64" s="8" t="str">
        <v>MARF027 Apply basic survival skills in the event of vessel abandonment</v>
      </c>
      <c r="B64" s="9" t="str">
        <v>Knowledge Evidence</v>
      </c>
      <c r="C64" s="9" t="str">
        <v>K12</v>
      </c>
      <c r="D64" s="10" t="str" xml:space="preserve">
        <v xml:space="preserve">Location of includes:
-	lifesaving appliances on a vessel
-	survival equipment on vessel</v>
      </c>
      <c r="E64" s="9" t="str">
        <v/>
      </c>
      <c r="F64" s="9" t="str">
        <f>IF(SUMPRODUCT(--((G64:K64&lt;&gt;"")*( G64:K64&lt;&gt;0)))=0,"",SUMPRODUCT(--((G64:K64&lt;&gt;"")*( G64:K64&lt;&gt;0))))</f>
        <v/>
      </c>
      <c r="G64" s="9" t="str">
        <v/>
      </c>
      <c r="H64" s="9" t="str">
        <v/>
      </c>
      <c r="I64" s="9" t="str">
        <v/>
      </c>
      <c r="J64" s="9" t="str">
        <v/>
      </c>
      <c r="K64" s="11" t="str">
        <v/>
      </c>
    </row>
    <row r="65">
      <c r="A65" s="6" t="str">
        <v>MARF027 Apply basic survival skills in the event of vessel abandonment</v>
      </c>
      <c r="B65" s="6" t="str">
        <v>Knowledge Evidence</v>
      </c>
      <c r="C65" s="6" t="str">
        <v>K13</v>
      </c>
      <c r="D65" s="7" t="str">
        <v>Maintenance of lifesaving appliances</v>
      </c>
      <c r="E65" s="6" t="str">
        <v/>
      </c>
      <c r="F65" s="6" t="str">
        <f>IF(SUMPRODUCT(--((G65:K65&lt;&gt;"")*( G65:K65&lt;&gt;0)))=0,"",SUMPRODUCT(--((G65:K65&lt;&gt;"")*( G65:K65&lt;&gt;0))))</f>
        <v/>
      </c>
      <c r="G65" s="6" t="str">
        <v/>
      </c>
      <c r="H65" s="6" t="str">
        <v/>
      </c>
      <c r="I65" s="6" t="str">
        <v/>
      </c>
      <c r="J65" s="6" t="str">
        <v/>
      </c>
      <c r="K65" s="6" t="str">
        <v/>
      </c>
    </row>
    <row r="66">
      <c r="A66" s="8" t="str">
        <v>MARF027 Apply basic survival skills in the event of vessel abandonment</v>
      </c>
      <c r="B66" s="9" t="str">
        <v>Knowledge Evidence</v>
      </c>
      <c r="C66" s="9" t="str">
        <v>K14</v>
      </c>
      <c r="D66" s="10" t="str">
        <v>Person overboard combination light and smoke float</v>
      </c>
      <c r="E66" s="9" t="str">
        <v/>
      </c>
      <c r="F66" s="9" t="str">
        <f>IF(SUMPRODUCT(--((G66:K66&lt;&gt;"")*( G66:K66&lt;&gt;0)))=0,"",SUMPRODUCT(--((G66:K66&lt;&gt;"")*( G66:K66&lt;&gt;0))))</f>
        <v/>
      </c>
      <c r="G66" s="9" t="str">
        <v/>
      </c>
      <c r="H66" s="9" t="str">
        <v/>
      </c>
      <c r="I66" s="9" t="str">
        <v/>
      </c>
      <c r="J66" s="9" t="str">
        <v/>
      </c>
      <c r="K66" s="11" t="str">
        <v/>
      </c>
    </row>
    <row r="67">
      <c r="A67" s="6" t="str">
        <v>MARF027 Apply basic survival skills in the event of vessel abandonment</v>
      </c>
      <c r="B67" s="6" t="str">
        <v>Knowledge Evidence</v>
      </c>
      <c r="C67" s="6" t="str">
        <v>K15</v>
      </c>
      <c r="D67" s="7" t="str">
        <v>Purpose and use of relevant personal protective equipment (PPE)</v>
      </c>
      <c r="E67" s="6" t="str">
        <v/>
      </c>
      <c r="F67" s="6" t="str">
        <f>IF(SUMPRODUCT(--((G67:K67&lt;&gt;"")*( G67:K67&lt;&gt;0)))=0,"",SUMPRODUCT(--((G67:K67&lt;&gt;"")*( G67:K67&lt;&gt;0))))</f>
        <v/>
      </c>
      <c r="G67" s="6" t="str">
        <v/>
      </c>
      <c r="H67" s="6" t="str">
        <v/>
      </c>
      <c r="I67" s="6" t="str">
        <v/>
      </c>
      <c r="J67" s="6" t="str">
        <v/>
      </c>
      <c r="K67" s="6" t="str">
        <v/>
      </c>
    </row>
    <row r="68" xml:space="preserve">
      <c r="A68" s="8" t="str">
        <v>MARF027 Apply basic survival skills in the event of vessel abandonment</v>
      </c>
      <c r="B68" s="9" t="str">
        <v>Knowledge Evidence</v>
      </c>
      <c r="C68" s="9" t="str">
        <v>K16</v>
      </c>
      <c r="D68" s="10" t="str" xml:space="preserve">
        <v xml:space="preserve">Procedures for includes:
-	abandoning vessel
-	correctly operating and using lifesaving appliances on board vessels and survival craft, specifically donning a lifejacket, using a lifejacket light and whistle and using handheld pyrotechnics
-	emergency response on board vessels, including abandoning vessel</v>
      </c>
      <c r="E68" s="9" t="str">
        <v/>
      </c>
      <c r="F68" s="9" t="str">
        <f>IF(SUMPRODUCT(--((G68:K68&lt;&gt;"")*( G68:K68&lt;&gt;0)))=0,"",SUMPRODUCT(--((G68:K68&lt;&gt;"")*( G68:K68&lt;&gt;0))))</f>
        <v/>
      </c>
      <c r="G68" s="9" t="str">
        <v/>
      </c>
      <c r="H68" s="9" t="str">
        <v/>
      </c>
      <c r="I68" s="9" t="str">
        <v/>
      </c>
      <c r="J68" s="9" t="str">
        <v/>
      </c>
      <c r="K68" s="11" t="str">
        <v/>
      </c>
    </row>
    <row r="69">
      <c r="A69" s="6" t="str">
        <v>MARF027 Apply basic survival skills in the event of vessel abandonment</v>
      </c>
      <c r="B69" s="6" t="str">
        <v>Knowledge Evidence</v>
      </c>
      <c r="C69" s="6" t="str">
        <v>K17</v>
      </c>
      <c r="D69" s="7" t="str">
        <v>Regulatory requirements and company procedures for musters and drills</v>
      </c>
      <c r="E69" s="6" t="str">
        <v/>
      </c>
      <c r="F69" s="6" t="str">
        <f>IF(SUMPRODUCT(--((G69:K69&lt;&gt;"")*( G69:K69&lt;&gt;0)))=0,"",SUMPRODUCT(--((G69:K69&lt;&gt;"")*( G69:K69&lt;&gt;0))))</f>
        <v/>
      </c>
      <c r="G69" s="6" t="str">
        <v/>
      </c>
      <c r="H69" s="6" t="str">
        <v/>
      </c>
      <c r="I69" s="6" t="str">
        <v/>
      </c>
      <c r="J69" s="6" t="str">
        <v/>
      </c>
      <c r="K69" s="6" t="str">
        <v/>
      </c>
    </row>
    <row r="70">
      <c r="A70" s="8" t="str">
        <v>MARF027 Apply basic survival skills in the event of vessel abandonment</v>
      </c>
      <c r="B70" s="9" t="str">
        <v>Knowledge Evidence</v>
      </c>
      <c r="C70" s="9" t="str">
        <v>K18</v>
      </c>
      <c r="D70" s="10" t="str">
        <v>Relevant manufacturer guidelines relating to operating and using survival equipment, including instructions on equipment capability and limitations</v>
      </c>
      <c r="E70" s="9" t="str">
        <v/>
      </c>
      <c r="F70" s="9" t="str">
        <f>IF(SUMPRODUCT(--((G70:K70&lt;&gt;"")*( G70:K70&lt;&gt;0)))=0,"",SUMPRODUCT(--((G70:K70&lt;&gt;"")*( G70:K70&lt;&gt;0))))</f>
        <v/>
      </c>
      <c r="G70" s="9" t="str">
        <v/>
      </c>
      <c r="H70" s="9" t="str">
        <v/>
      </c>
      <c r="I70" s="9" t="str">
        <v/>
      </c>
      <c r="J70" s="9" t="str">
        <v/>
      </c>
      <c r="K70" s="11" t="str">
        <v/>
      </c>
    </row>
    <row r="71">
      <c r="A71" s="6" t="str">
        <v>MARF027 Apply basic survival skills in the event of vessel abandonment</v>
      </c>
      <c r="B71" s="6" t="str">
        <v>Knowledge Evidence</v>
      </c>
      <c r="C71" s="6" t="str">
        <v>K19</v>
      </c>
      <c r="D71" s="7" t="str">
        <v>Relevant maritime regulations related to required survival equipment on a vessel</v>
      </c>
      <c r="E71" s="6" t="str">
        <v/>
      </c>
      <c r="F71" s="6" t="str">
        <f>IF(SUMPRODUCT(--((G71:K71&lt;&gt;"")*( G71:K71&lt;&gt;0)))=0,"",SUMPRODUCT(--((G71:K71&lt;&gt;"")*( G71:K71&lt;&gt;0))))</f>
        <v/>
      </c>
      <c r="G71" s="6" t="str">
        <v/>
      </c>
      <c r="H71" s="6" t="str">
        <v/>
      </c>
      <c r="I71" s="6" t="str">
        <v/>
      </c>
      <c r="J71" s="6" t="str">
        <v/>
      </c>
      <c r="K71" s="6" t="str">
        <v/>
      </c>
    </row>
    <row r="72">
      <c r="A72" s="8" t="str">
        <v>MARF027 Apply basic survival skills in the event of vessel abandonment</v>
      </c>
      <c r="B72" s="9" t="str">
        <v>Knowledge Evidence</v>
      </c>
      <c r="C72" s="9" t="str">
        <v>K20</v>
      </c>
      <c r="D72" s="10" t="str">
        <v>Relevant work health and safety (WHS)/occupational health and safety (OHS) legislation and policies, including SMS, plans, processes and techniques</v>
      </c>
      <c r="E72" s="9" t="str">
        <v/>
      </c>
      <c r="F72" s="9" t="str">
        <f>IF(SUMPRODUCT(--((G72:K72&lt;&gt;"")*( G72:K72&lt;&gt;0)))=0,"",SUMPRODUCT(--((G72:K72&lt;&gt;"")*( G72:K72&lt;&gt;0))))</f>
        <v/>
      </c>
      <c r="G72" s="9" t="str">
        <v/>
      </c>
      <c r="H72" s="9" t="str">
        <v/>
      </c>
      <c r="I72" s="9" t="str">
        <v/>
      </c>
      <c r="J72" s="9" t="str">
        <v/>
      </c>
      <c r="K72" s="11" t="str">
        <v/>
      </c>
    </row>
    <row r="73">
      <c r="A73" s="6" t="str">
        <v>MARF027 Apply basic survival skills in the event of vessel abandonment</v>
      </c>
      <c r="B73" s="6" t="str">
        <v>Knowledge Evidence</v>
      </c>
      <c r="C73" s="6" t="str">
        <v>K21</v>
      </c>
      <c r="D73" s="7" t="str">
        <v>Signs of hypothermia and appropriate treatment</v>
      </c>
      <c r="E73" s="6" t="str">
        <v/>
      </c>
      <c r="F73" s="6" t="str">
        <f>IF(SUMPRODUCT(--((G73:K73&lt;&gt;"")*( G73:K73&lt;&gt;0)))=0,"",SUMPRODUCT(--((G73:K73&lt;&gt;"")*( G73:K73&lt;&gt;0))))</f>
        <v/>
      </c>
      <c r="G73" s="6" t="str">
        <v/>
      </c>
      <c r="H73" s="6" t="str">
        <v/>
      </c>
      <c r="I73" s="6" t="str">
        <v/>
      </c>
      <c r="J73" s="6" t="str">
        <v/>
      </c>
      <c r="K73" s="6" t="str">
        <v/>
      </c>
    </row>
    <row r="74">
      <c r="A74" s="8" t="str">
        <v>MARF027 Apply basic survival skills in the event of vessel abandonment</v>
      </c>
      <c r="B74" s="9" t="str">
        <v>Knowledge Evidence</v>
      </c>
      <c r="C74" s="9" t="str">
        <v>K22</v>
      </c>
      <c r="D74" s="10" t="str">
        <v>Search and rescue transponders (SARTs)</v>
      </c>
      <c r="E74" s="9" t="str">
        <v/>
      </c>
      <c r="F74" s="9" t="str">
        <f>IF(SUMPRODUCT(--((G74:K74&lt;&gt;"")*( G74:K74&lt;&gt;0)))=0,"",SUMPRODUCT(--((G74:K74&lt;&gt;"")*( G74:K74&lt;&gt;0))))</f>
        <v/>
      </c>
      <c r="G74" s="9" t="str">
        <v/>
      </c>
      <c r="H74" s="9" t="str">
        <v/>
      </c>
      <c r="I74" s="9" t="str">
        <v/>
      </c>
      <c r="J74" s="9" t="str">
        <v/>
      </c>
      <c r="K74" s="11" t="str">
        <v/>
      </c>
    </row>
    <row r="75">
      <c r="A75" s="6" t="str">
        <v>MARF027 Apply basic survival skills in the event of vessel abandonment</v>
      </c>
      <c r="B75" s="6" t="str">
        <v>Knowledge Evidence</v>
      </c>
      <c r="C75" s="6" t="str">
        <v>K23</v>
      </c>
      <c r="D75" s="7" t="str">
        <v>Standard safety symbols</v>
      </c>
      <c r="E75" s="6" t="str">
        <v/>
      </c>
      <c r="F75" s="6" t="str">
        <f>IF(SUMPRODUCT(--((G75:K75&lt;&gt;"")*( G75:K75&lt;&gt;0)))=0,"",SUMPRODUCT(--((G75:K75&lt;&gt;"")*( G75:K75&lt;&gt;0))))</f>
        <v/>
      </c>
      <c r="G75" s="6" t="str">
        <v/>
      </c>
      <c r="H75" s="6" t="str">
        <v/>
      </c>
      <c r="I75" s="6" t="str">
        <v/>
      </c>
      <c r="J75" s="6" t="str">
        <v/>
      </c>
      <c r="K75" s="6" t="str">
        <v/>
      </c>
    </row>
    <row r="76">
      <c r="A76" s="8" t="str">
        <v>MARF027 Apply basic survival skills in the event of vessel abandonment</v>
      </c>
      <c r="B76" s="9" t="str">
        <v>Knowledge Evidence</v>
      </c>
      <c r="C76" s="9" t="str">
        <v>K24</v>
      </c>
      <c r="D76" s="10" t="str">
        <v>Steps taken after collision, grounding or other marine casualty and resulting hull damage</v>
      </c>
      <c r="E76" s="9" t="str">
        <v/>
      </c>
      <c r="F76" s="9" t="str">
        <f>IF(SUMPRODUCT(--((G76:K76&lt;&gt;"")*( G76:K76&lt;&gt;0)))=0,"",SUMPRODUCT(--((G76:K76&lt;&gt;"")*( G76:K76&lt;&gt;0))))</f>
        <v/>
      </c>
      <c r="G76" s="9" t="str">
        <v/>
      </c>
      <c r="H76" s="9" t="str">
        <v/>
      </c>
      <c r="I76" s="9" t="str">
        <v/>
      </c>
      <c r="J76" s="9" t="str">
        <v/>
      </c>
      <c r="K76" s="11" t="str">
        <v/>
      </c>
    </row>
    <row r="77">
      <c r="A77" s="6" t="str">
        <v>MARF027 Apply basic survival skills in the event of vessel abandonment</v>
      </c>
      <c r="B77" s="6" t="str">
        <v>Knowledge Evidence</v>
      </c>
      <c r="C77" s="6" t="str">
        <v>K25</v>
      </c>
      <c r="D77" s="7" t="str">
        <v>Symptoms of hypothermia, its prevention and treatment and related use of protective covers and garments</v>
      </c>
      <c r="E77" s="6" t="str">
        <v/>
      </c>
      <c r="F77" s="6" t="str">
        <f>IF(SUMPRODUCT(--((G77:K77&lt;&gt;"")*( G77:K77&lt;&gt;0)))=0,"",SUMPRODUCT(--((G77:K77&lt;&gt;"")*( G77:K77&lt;&gt;0))))</f>
        <v/>
      </c>
      <c r="G77" s="6" t="str">
        <v/>
      </c>
      <c r="H77" s="6" t="str">
        <v/>
      </c>
      <c r="I77" s="6" t="str">
        <v/>
      </c>
      <c r="J77" s="6" t="str">
        <v/>
      </c>
      <c r="K77" s="6" t="str">
        <v/>
      </c>
    </row>
    <row r="78" xml:space="preserve">
      <c r="A78" s="8" t="str">
        <v>MARF027 Apply basic survival skills in the event of vessel abandonment</v>
      </c>
      <c r="B78" s="9" t="str">
        <v>Knowledge Evidence</v>
      </c>
      <c r="C78" s="9" t="str">
        <v>K26</v>
      </c>
      <c r="D78" s="10" t="str" xml:space="preserve">
        <v xml:space="preserve">Threats to survival after abandoning vessel, including dehydration and ingestion of seawater includes:
-	appropriate strategies for countering these threats
-	how to minimise dangers</v>
      </c>
      <c r="E78" s="9" t="str">
        <v/>
      </c>
      <c r="F78" s="9" t="str">
        <f>IF(SUMPRODUCT(--((G78:K78&lt;&gt;"")*( G78:K78&lt;&gt;0)))=0,"",SUMPRODUCT(--((G78:K78&lt;&gt;"")*( G78:K78&lt;&gt;0))))</f>
        <v/>
      </c>
      <c r="G78" s="9" t="str">
        <v/>
      </c>
      <c r="H78" s="9" t="str">
        <v/>
      </c>
      <c r="I78" s="9" t="str">
        <v/>
      </c>
      <c r="J78" s="9" t="str">
        <v/>
      </c>
      <c r="K78" s="11" t="str">
        <v/>
      </c>
    </row>
    <row r="79" xml:space="preserve">
      <c r="A79" s="6" t="str">
        <v>MARF027 Apply basic survival skills in the event of vessel abandonment</v>
      </c>
      <c r="B79" s="6" t="str">
        <v>Knowledge Evidence</v>
      </c>
      <c r="C79" s="6" t="str">
        <v>K27</v>
      </c>
      <c r="D79" s="7" t="str" xml:space="preserve">
        <v xml:space="preserve">Using survival equipment, includes:
-	emergency position indicating radio beacons (EPIRBs)
-	immersion suits
-	SARTs</v>
      </c>
      <c r="E79" s="6" t="str">
        <v/>
      </c>
      <c r="F79" s="6" t="str">
        <f>IF(SUMPRODUCT(--((G79:K79&lt;&gt;"")*( G79:K79&lt;&gt;0)))=0,"",SUMPRODUCT(--((G79:K79&lt;&gt;"")*( G79:K79&lt;&gt;0))))</f>
        <v/>
      </c>
      <c r="G79" s="6" t="str">
        <v/>
      </c>
      <c r="H79" s="6" t="str">
        <v/>
      </c>
      <c r="I79" s="6" t="str">
        <v/>
      </c>
      <c r="J79" s="6" t="str">
        <v/>
      </c>
      <c r="K79" s="6" t="str">
        <v/>
      </c>
    </row>
    <row r="80">
      <c r="A80" s="8" t="str">
        <v>MARF027 Apply basic survival skills in the event of vessel abandonment</v>
      </c>
      <c r="B80" s="9" t="str">
        <v>Knowledge Evidence</v>
      </c>
      <c r="C80" s="9" t="str">
        <v>K28</v>
      </c>
      <c r="D80" s="10" t="str">
        <v>Value of training and emergency drills for enhancing chances of survival at sea</v>
      </c>
      <c r="E80" s="9" t="str">
        <v/>
      </c>
      <c r="F80" s="9" t="str">
        <f>IF(SUMPRODUCT(--((G80:K80&lt;&gt;"")*( G80:K80&lt;&gt;0)))=0,"",SUMPRODUCT(--((G80:K80&lt;&gt;"")*( G80:K80&lt;&gt;0))))</f>
        <v/>
      </c>
      <c r="G80" s="9" t="str">
        <v/>
      </c>
      <c r="H80" s="9" t="str">
        <v/>
      </c>
      <c r="I80" s="9" t="str">
        <v/>
      </c>
      <c r="J80" s="9" t="str">
        <v/>
      </c>
      <c r="K80" s="11" t="str">
        <v/>
      </c>
    </row>
    <row r="81">
      <c r="A81" s="6" t="str">
        <v>MARF027 Apply basic survival skills in the event of vessel abandonment</v>
      </c>
      <c r="B81" s="6" t="str">
        <v>Knowledge Evidence</v>
      </c>
      <c r="C81" s="6" t="str">
        <v>K29</v>
      </c>
      <c r="D81" s="7" t="str">
        <v>Ways of maximising detectability using pyrotechnic distress signals, portable high frequency (HF) radios and EPIRBs.</v>
      </c>
      <c r="E81" s="6" t="str">
        <v/>
      </c>
      <c r="F81" s="6" t="str">
        <f>IF(SUMPRODUCT(--((G81:K81&lt;&gt;"")*( G81:K81&lt;&gt;0)))=0,"",SUMPRODUCT(--((G81:K81&lt;&gt;"")*( G81:K81&lt;&gt;0))))</f>
        <v/>
      </c>
      <c r="G81" s="6" t="str">
        <v/>
      </c>
      <c r="H81" s="6" t="str">
        <v/>
      </c>
      <c r="I81" s="6" t="str">
        <v/>
      </c>
      <c r="J81" s="6" t="str">
        <v/>
      </c>
      <c r="K81" s="6" t="str">
        <v/>
      </c>
    </row>
    <row r="82">
      <c r="A82" s="8" t="str">
        <v>MARF027 Apply basic survival skills in the event of vessel abandonment</v>
      </c>
      <c r="B82" s="9" t="str">
        <v>Knowledge Evidence</v>
      </c>
      <c r="C82" s="9" t="str">
        <v>K30</v>
      </c>
      <c r="D82" s="10" t="str">
        <v>First aid</v>
      </c>
      <c r="E82" s="9" t="str">
        <v/>
      </c>
      <c r="F82" s="9" t="str">
        <f>IF(SUMPRODUCT(--((G82:K82&lt;&gt;"")*( G82:K82&lt;&gt;0)))=0,"",SUMPRODUCT(--((G82:K82&lt;&gt;"")*( G82:K82&lt;&gt;0))))</f>
        <v/>
      </c>
      <c r="G82" s="9" t="str">
        <v/>
      </c>
      <c r="H82" s="9" t="str">
        <v/>
      </c>
      <c r="I82" s="9" t="str">
        <v/>
      </c>
      <c r="J82" s="9" t="str">
        <v/>
      </c>
      <c r="K82" s="11" t="str">
        <v/>
      </c>
    </row>
    <row r="83">
      <c r="A83" s="6" t="str">
        <v>MARF027 Apply basic survival skills in the event of vessel abandonment</v>
      </c>
      <c r="B83" s="6" t="str">
        <v>Knowledge Evidence</v>
      </c>
      <c r="C83" s="6" t="str">
        <v>K31</v>
      </c>
      <c r="D83" s="7" t="str">
        <v>Maritime communication</v>
      </c>
      <c r="E83" s="6" t="str">
        <v/>
      </c>
      <c r="F83" s="6" t="str">
        <f>IF(SUMPRODUCT(--((G83:K83&lt;&gt;"")*( G83:K83&lt;&gt;0)))=0,"",SUMPRODUCT(--((G83:K83&lt;&gt;"")*( G83:K83&lt;&gt;0))))</f>
        <v/>
      </c>
      <c r="G83" s="6" t="str">
        <v/>
      </c>
      <c r="H83" s="6" t="str">
        <v/>
      </c>
      <c r="I83" s="6" t="str">
        <v/>
      </c>
      <c r="J83" s="6" t="str">
        <v/>
      </c>
      <c r="K83" s="6" t="str">
        <v/>
      </c>
    </row>
    <row r="84">
      <c r="A84" s="8" t="str">
        <v>MARF027 Apply basic survival skills in the event of vessel abandonment</v>
      </c>
      <c r="B84" s="9" t="str">
        <v>Knowledge Evidence</v>
      </c>
      <c r="C84" s="9" t="str">
        <v>K32</v>
      </c>
      <c r="D84" s="10" t="str">
        <v>Survival with a swamped, semi-submerged tender or dingy</v>
      </c>
      <c r="E84" s="9" t="str">
        <v/>
      </c>
      <c r="F84" s="9" t="str">
        <f>IF(SUMPRODUCT(--((G84:K84&lt;&gt;"")*( G84:K84&lt;&gt;0)))=0,"",SUMPRODUCT(--((G84:K84&lt;&gt;"")*( G84:K84&lt;&gt;0))))</f>
        <v/>
      </c>
      <c r="G84" s="9" t="str">
        <v/>
      </c>
      <c r="H84" s="9" t="str">
        <v/>
      </c>
      <c r="I84" s="9" t="str">
        <v/>
      </c>
      <c r="J84" s="9" t="str">
        <v/>
      </c>
      <c r="K84" s="11" t="str">
        <v/>
      </c>
    </row>
    <row r="85">
      <c r="A85" s="6" t="str">
        <v>MARF027 Apply basic survival skills in the event of vessel abandonment</v>
      </c>
      <c r="B85" s="6" t="str">
        <v>Knowledge Evidence</v>
      </c>
      <c r="C85" s="6" t="str">
        <v>K33</v>
      </c>
      <c r="D85" s="7" t="str">
        <v>Using survival equipment</v>
      </c>
      <c r="E85" s="6" t="str">
        <v/>
      </c>
      <c r="F85" s="6" t="str">
        <f>IF(SUMPRODUCT(--((G85:K85&lt;&gt;"")*( G85:K85&lt;&gt;0)))=0,"",SUMPRODUCT(--((G85:K85&lt;&gt;"")*( G85:K85&lt;&gt;0))))</f>
        <v/>
      </c>
      <c r="G85" s="6" t="str">
        <v/>
      </c>
      <c r="H85" s="6" t="str">
        <v/>
      </c>
      <c r="I85" s="6" t="str">
        <v/>
      </c>
      <c r="J85" s="6" t="str">
        <v/>
      </c>
      <c r="K85" s="6" t="str">
        <v/>
      </c>
    </row>
    <row r="86">
      <c r="A86" s="8" t="str">
        <v>MARF027 Apply basic survival skills in the event of vessel abandonment</v>
      </c>
      <c r="B86" s="9" t="str">
        <v>Knowledge Evidence</v>
      </c>
      <c r="C86" s="9" t="str">
        <v>K34</v>
      </c>
      <c r="D86" s="10" t="str">
        <v>Instructions for use of lifesaving equipment</v>
      </c>
      <c r="E86" s="9" t="str">
        <v/>
      </c>
      <c r="F86" s="9" t="str">
        <f>IF(SUMPRODUCT(--((G86:K86&lt;&gt;"")*( G86:K86&lt;&gt;0)))=0,"",SUMPRODUCT(--((G86:K86&lt;&gt;"")*( G86:K86&lt;&gt;0))))</f>
        <v/>
      </c>
      <c r="G86" s="9" t="str">
        <v/>
      </c>
      <c r="H86" s="9" t="str">
        <v/>
      </c>
      <c r="I86" s="9" t="str">
        <v/>
      </c>
      <c r="J86" s="9" t="str">
        <v/>
      </c>
      <c r="K86" s="11" t="str">
        <v/>
      </c>
    </row>
    <row r="87">
      <c r="A87" s="6" t="str">
        <v>MARF027 Apply basic survival skills in the event of vessel abandonment</v>
      </c>
      <c r="B87" s="6" t="str">
        <v>Knowledge Evidence</v>
      </c>
      <c r="C87" s="6" t="str">
        <v>K35</v>
      </c>
      <c r="D87" s="7" t="str">
        <v>Lifesaving and survival equipment certificates</v>
      </c>
      <c r="E87" s="6" t="str">
        <v/>
      </c>
      <c r="F87" s="6" t="str">
        <f>IF(SUMPRODUCT(--((G87:K87&lt;&gt;"")*( G87:K87&lt;&gt;0)))=0,"",SUMPRODUCT(--((G87:K87&lt;&gt;"")*( G87:K87&lt;&gt;0))))</f>
        <v/>
      </c>
      <c r="G87" s="6" t="str">
        <v/>
      </c>
      <c r="H87" s="6" t="str">
        <v/>
      </c>
      <c r="I87" s="6" t="str">
        <v/>
      </c>
      <c r="J87" s="6" t="str">
        <v/>
      </c>
      <c r="K87" s="6" t="str">
        <v/>
      </c>
    </row>
    <row r="88">
      <c r="A88" s="8" t="str">
        <v>MARF027 Apply basic survival skills in the event of vessel abandonment</v>
      </c>
      <c r="B88" s="9" t="str">
        <v>Knowledge Evidence</v>
      </c>
      <c r="C88" s="9" t="str">
        <v>K36</v>
      </c>
      <c r="D88" s="10" t="str">
        <v>Pyrotechnic expiry dates</v>
      </c>
      <c r="E88" s="9" t="str">
        <v/>
      </c>
      <c r="F88" s="9" t="str">
        <f>IF(SUMPRODUCT(--((G88:K88&lt;&gt;"")*( G88:K88&lt;&gt;0)))=0,"",SUMPRODUCT(--((G88:K88&lt;&gt;"")*( G88:K88&lt;&gt;0))))</f>
        <v/>
      </c>
      <c r="G88" s="9" t="str">
        <v/>
      </c>
      <c r="H88" s="9" t="str">
        <v/>
      </c>
      <c r="I88" s="9" t="str">
        <v/>
      </c>
      <c r="J88" s="9" t="str">
        <v/>
      </c>
      <c r="K88" s="11" t="str">
        <v/>
      </c>
    </row>
    <row r="89">
      <c r="A89" s="6" t="str">
        <v>MARF027 Apply basic survival skills in the event of vessel abandonment</v>
      </c>
      <c r="B89" s="6" t="str">
        <v>Knowledge Evidence</v>
      </c>
      <c r="C89" s="6" t="str">
        <v>K37</v>
      </c>
      <c r="D89" s="7" t="str">
        <v>Record of inspection of equipment</v>
      </c>
      <c r="E89" s="6" t="str">
        <v/>
      </c>
      <c r="F89" s="6" t="str">
        <f>IF(SUMPRODUCT(--((G89:K89&lt;&gt;"")*( G89:K89&lt;&gt;0)))=0,"",SUMPRODUCT(--((G89:K89&lt;&gt;"")*( G89:K89&lt;&gt;0))))</f>
        <v/>
      </c>
      <c r="G89" s="6" t="str">
        <v/>
      </c>
      <c r="H89" s="6" t="str">
        <v/>
      </c>
      <c r="I89" s="6" t="str">
        <v/>
      </c>
      <c r="J89" s="6" t="str">
        <v/>
      </c>
      <c r="K89" s="6" t="str">
        <v/>
      </c>
    </row>
    <row r="90">
      <c r="A90" s="8" t="str">
        <v>MARF027 Apply basic survival skills in the event of vessel abandonment</v>
      </c>
      <c r="B90" s="9" t="str">
        <v>Knowledge Evidence</v>
      </c>
      <c r="C90" s="9" t="str">
        <v>K38</v>
      </c>
      <c r="D90" s="10" t="str">
        <v>Expired pyrotechnics</v>
      </c>
      <c r="E90" s="9" t="str">
        <v/>
      </c>
      <c r="F90" s="9" t="str">
        <f>IF(SUMPRODUCT(--((G90:K90&lt;&gt;"")*( G90:K90&lt;&gt;0)))=0,"",SUMPRODUCT(--((G90:K90&lt;&gt;"")*( G90:K90&lt;&gt;0))))</f>
        <v/>
      </c>
      <c r="G90" s="9" t="str">
        <v/>
      </c>
      <c r="H90" s="9" t="str">
        <v/>
      </c>
      <c r="I90" s="9" t="str">
        <v/>
      </c>
      <c r="J90" s="9" t="str">
        <v/>
      </c>
      <c r="K90" s="11" t="str">
        <v/>
      </c>
    </row>
    <row r="91">
      <c r="A91" s="6" t="str">
        <v>MARF027 Apply basic survival skills in the event of vessel abandonment</v>
      </c>
      <c r="B91" s="6" t="str">
        <v>Knowledge Evidence</v>
      </c>
      <c r="C91" s="6" t="str">
        <v>K39</v>
      </c>
      <c r="D91" s="7" t="str">
        <v>Inaccessible lifejackets</v>
      </c>
      <c r="E91" s="6" t="str">
        <v/>
      </c>
      <c r="F91" s="6" t="str">
        <f>IF(SUMPRODUCT(--((G91:K91&lt;&gt;"")*( G91:K91&lt;&gt;0)))=0,"",SUMPRODUCT(--((G91:K91&lt;&gt;"")*( G91:K91&lt;&gt;0))))</f>
        <v/>
      </c>
      <c r="G91" s="6" t="str">
        <v/>
      </c>
      <c r="H91" s="6" t="str">
        <v/>
      </c>
      <c r="I91" s="6" t="str">
        <v/>
      </c>
      <c r="J91" s="6" t="str">
        <v/>
      </c>
      <c r="K91" s="6" t="str">
        <v/>
      </c>
    </row>
    <row r="92">
      <c r="A92" s="8" t="str">
        <v>MARF027 Apply basic survival skills in the event of vessel abandonment</v>
      </c>
      <c r="B92" s="9" t="str">
        <v>Knowledge Evidence</v>
      </c>
      <c r="C92" s="9" t="str">
        <v>K40</v>
      </c>
      <c r="D92" s="10" t="str">
        <v>No defined abandon ship procedures established</v>
      </c>
      <c r="E92" s="9" t="str">
        <v/>
      </c>
      <c r="F92" s="9" t="str">
        <f>IF(SUMPRODUCT(--((G92:K92&lt;&gt;"")*( G92:K92&lt;&gt;0)))=0,"",SUMPRODUCT(--((G92:K92&lt;&gt;"")*( G92:K92&lt;&gt;0))))</f>
        <v/>
      </c>
      <c r="G92" s="9" t="str">
        <v/>
      </c>
      <c r="H92" s="9" t="str">
        <v/>
      </c>
      <c r="I92" s="9" t="str">
        <v/>
      </c>
      <c r="J92" s="9" t="str">
        <v/>
      </c>
      <c r="K92" s="11" t="str">
        <v/>
      </c>
    </row>
    <row r="93">
      <c r="A93" s="6" t="str">
        <v>MARF027 Apply basic survival skills in the event of vessel abandonment</v>
      </c>
      <c r="B93" s="6" t="str">
        <v>Knowledge Evidence</v>
      </c>
      <c r="C93" s="6" t="str">
        <v>K41</v>
      </c>
      <c r="D93" s="7" t="str">
        <v>Poorly maintained equipment</v>
      </c>
      <c r="E93" s="6" t="str">
        <v/>
      </c>
      <c r="F93" s="6" t="str">
        <f>IF(SUMPRODUCT(--((G93:K93&lt;&gt;"")*( G93:K93&lt;&gt;0)))=0,"",SUMPRODUCT(--((G93:K93&lt;&gt;"")*( G93:K93&lt;&gt;0))))</f>
        <v/>
      </c>
      <c r="G93" s="6" t="str">
        <v/>
      </c>
      <c r="H93" s="6" t="str">
        <v/>
      </c>
      <c r="I93" s="6" t="str">
        <v/>
      </c>
      <c r="J93" s="6" t="str">
        <v/>
      </c>
      <c r="K93" s="6" t="str">
        <v/>
      </c>
    </row>
    <row r="94">
      <c r="A94" s="8" t="str">
        <v>MARF027 Apply basic survival skills in the event of vessel abandonment</v>
      </c>
      <c r="B94" s="9" t="str">
        <v>Knowledge Evidence</v>
      </c>
      <c r="C94" s="9" t="str">
        <v>K42</v>
      </c>
      <c r="D94" s="10" t="str">
        <v>Lifesaving appliances on a vessel</v>
      </c>
      <c r="E94" s="9" t="str">
        <v/>
      </c>
      <c r="F94" s="9" t="str">
        <f>IF(SUMPRODUCT(--((G94:K94&lt;&gt;"")*( G94:K94&lt;&gt;0)))=0,"",SUMPRODUCT(--((G94:K94&lt;&gt;"")*( G94:K94&lt;&gt;0))))</f>
        <v/>
      </c>
      <c r="G94" s="9" t="str">
        <v/>
      </c>
      <c r="H94" s="9" t="str">
        <v/>
      </c>
      <c r="I94" s="9" t="str">
        <v/>
      </c>
      <c r="J94" s="9" t="str">
        <v/>
      </c>
      <c r="K94" s="11" t="str">
        <v/>
      </c>
    </row>
    <row r="95">
      <c r="A95" s="6" t="str">
        <v>MARF027 Apply basic survival skills in the event of vessel abandonment</v>
      </c>
      <c r="B95" s="6" t="str">
        <v>Knowledge Evidence</v>
      </c>
      <c r="C95" s="6" t="str">
        <v>K43</v>
      </c>
      <c r="D95" s="7" t="str">
        <v>Survival equipment on vessel</v>
      </c>
      <c r="E95" s="6" t="str">
        <v/>
      </c>
      <c r="F95" s="6" t="str">
        <f>IF(SUMPRODUCT(--((G95:K95&lt;&gt;"")*( G95:K95&lt;&gt;0)))=0,"",SUMPRODUCT(--((G95:K95&lt;&gt;"")*( G95:K95&lt;&gt;0))))</f>
        <v/>
      </c>
      <c r="G95" s="6" t="str">
        <v/>
      </c>
      <c r="H95" s="6" t="str">
        <v/>
      </c>
      <c r="I95" s="6" t="str">
        <v/>
      </c>
      <c r="J95" s="6" t="str">
        <v/>
      </c>
      <c r="K95" s="6" t="str">
        <v/>
      </c>
    </row>
    <row r="96">
      <c r="A96" s="8" t="str">
        <v>MARF027 Apply basic survival skills in the event of vessel abandonment</v>
      </c>
      <c r="B96" s="9" t="str">
        <v>Knowledge Evidence</v>
      </c>
      <c r="C96" s="9" t="str">
        <v>K44</v>
      </c>
      <c r="D96" s="10" t="str">
        <v>Abandoning vessel</v>
      </c>
      <c r="E96" s="9" t="str">
        <v/>
      </c>
      <c r="F96" s="9" t="str">
        <f>IF(SUMPRODUCT(--((G96:K96&lt;&gt;"")*( G96:K96&lt;&gt;0)))=0,"",SUMPRODUCT(--((G96:K96&lt;&gt;"")*( G96:K96&lt;&gt;0))))</f>
        <v/>
      </c>
      <c r="G96" s="9" t="str">
        <v/>
      </c>
      <c r="H96" s="9" t="str">
        <v/>
      </c>
      <c r="I96" s="9" t="str">
        <v/>
      </c>
      <c r="J96" s="9" t="str">
        <v/>
      </c>
      <c r="K96" s="11" t="str">
        <v/>
      </c>
    </row>
    <row r="97">
      <c r="A97" s="6" t="str">
        <v>MARF027 Apply basic survival skills in the event of vessel abandonment</v>
      </c>
      <c r="B97" s="6" t="str">
        <v>Knowledge Evidence</v>
      </c>
      <c r="C97" s="6" t="str">
        <v>K45</v>
      </c>
      <c r="D97" s="7" t="str">
        <v>Correctly operating and using lifesaving appliances on board vessels and survival craft, specifically donning a lifejacket, using a lifejacket light and whistle and using handheld pyrotechnics</v>
      </c>
      <c r="E97" s="6" t="str">
        <v/>
      </c>
      <c r="F97" s="6" t="str">
        <f>IF(SUMPRODUCT(--((G97:K97&lt;&gt;"")*( G97:K97&lt;&gt;0)))=0,"",SUMPRODUCT(--((G97:K97&lt;&gt;"")*( G97:K97&lt;&gt;0))))</f>
        <v/>
      </c>
      <c r="G97" s="6" t="str">
        <v/>
      </c>
      <c r="H97" s="6" t="str">
        <v/>
      </c>
      <c r="I97" s="6" t="str">
        <v/>
      </c>
      <c r="J97" s="6" t="str">
        <v/>
      </c>
      <c r="K97" s="6" t="str">
        <v/>
      </c>
    </row>
    <row r="98">
      <c r="A98" s="8" t="str">
        <v>MARF027 Apply basic survival skills in the event of vessel abandonment</v>
      </c>
      <c r="B98" s="9" t="str">
        <v>Knowledge Evidence</v>
      </c>
      <c r="C98" s="9" t="str">
        <v>K46</v>
      </c>
      <c r="D98" s="10" t="str">
        <v>Emergency response on board vessels, including abandoning vessel</v>
      </c>
      <c r="E98" s="9" t="str">
        <v/>
      </c>
      <c r="F98" s="9" t="str">
        <f>IF(SUMPRODUCT(--((G98:K98&lt;&gt;"")*( G98:K98&lt;&gt;0)))=0,"",SUMPRODUCT(--((G98:K98&lt;&gt;"")*( G98:K98&lt;&gt;0))))</f>
        <v/>
      </c>
      <c r="G98" s="9" t="str">
        <v/>
      </c>
      <c r="H98" s="9" t="str">
        <v/>
      </c>
      <c r="I98" s="9" t="str">
        <v/>
      </c>
      <c r="J98" s="9" t="str">
        <v/>
      </c>
      <c r="K98" s="11" t="str">
        <v/>
      </c>
    </row>
    <row r="99">
      <c r="A99" s="6" t="str">
        <v>MARF027 Apply basic survival skills in the event of vessel abandonment</v>
      </c>
      <c r="B99" s="6" t="str">
        <v>Knowledge Evidence</v>
      </c>
      <c r="C99" s="6" t="str">
        <v>K47</v>
      </c>
      <c r="D99" s="7" t="str">
        <v>Appropriate strategies for countering these threats</v>
      </c>
      <c r="E99" s="6" t="str">
        <v/>
      </c>
      <c r="F99" s="6" t="str">
        <f>IF(SUMPRODUCT(--((G99:K99&lt;&gt;"")*( G99:K99&lt;&gt;0)))=0,"",SUMPRODUCT(--((G99:K99&lt;&gt;"")*( G99:K99&lt;&gt;0))))</f>
        <v/>
      </c>
      <c r="G99" s="6" t="str">
        <v/>
      </c>
      <c r="H99" s="6" t="str">
        <v/>
      </c>
      <c r="I99" s="6" t="str">
        <v/>
      </c>
      <c r="J99" s="6" t="str">
        <v/>
      </c>
      <c r="K99" s="6" t="str">
        <v/>
      </c>
    </row>
    <row r="100">
      <c r="A100" s="8" t="str">
        <v>MARF027 Apply basic survival skills in the event of vessel abandonment</v>
      </c>
      <c r="B100" s="9" t="str">
        <v>Knowledge Evidence</v>
      </c>
      <c r="C100" s="9" t="str">
        <v>K48</v>
      </c>
      <c r="D100" s="10" t="str">
        <v>How to minimise dangers</v>
      </c>
      <c r="E100" s="9" t="str">
        <v/>
      </c>
      <c r="F100" s="9" t="str">
        <f>IF(SUMPRODUCT(--((G100:K100&lt;&gt;"")*( G100:K100&lt;&gt;0)))=0,"",SUMPRODUCT(--((G100:K100&lt;&gt;"")*( G100:K100&lt;&gt;0))))</f>
        <v/>
      </c>
      <c r="G100" s="9" t="str">
        <v/>
      </c>
      <c r="H100" s="9" t="str">
        <v/>
      </c>
      <c r="I100" s="9" t="str">
        <v/>
      </c>
      <c r="J100" s="9" t="str">
        <v/>
      </c>
      <c r="K100" s="11" t="str">
        <v/>
      </c>
    </row>
    <row r="101">
      <c r="A101" s="6" t="str">
        <v>MARF027 Apply basic survival skills in the event of vessel abandonment</v>
      </c>
      <c r="B101" s="6" t="str">
        <v>Knowledge Evidence</v>
      </c>
      <c r="C101" s="6" t="str">
        <v>K49</v>
      </c>
      <c r="D101" s="7" t="str">
        <v>Emergency position indicating radio beacons (EPIRBs)</v>
      </c>
      <c r="E101" s="6" t="str">
        <v/>
      </c>
      <c r="F101" s="6" t="str">
        <f>IF(SUMPRODUCT(--((G101:K101&lt;&gt;"")*( G101:K101&lt;&gt;0)))=0,"",SUMPRODUCT(--((G101:K101&lt;&gt;"")*( G101:K101&lt;&gt;0))))</f>
        <v/>
      </c>
      <c r="G101" s="6" t="str">
        <v/>
      </c>
      <c r="H101" s="6" t="str">
        <v/>
      </c>
      <c r="I101" s="6" t="str">
        <v/>
      </c>
      <c r="J101" s="6" t="str">
        <v/>
      </c>
      <c r="K101" s="6" t="str">
        <v/>
      </c>
    </row>
    <row r="102">
      <c r="A102" s="8" t="str">
        <v>MARF027 Apply basic survival skills in the event of vessel abandonment</v>
      </c>
      <c r="B102" s="9" t="str">
        <v>Knowledge Evidence</v>
      </c>
      <c r="C102" s="9" t="str">
        <v>K50</v>
      </c>
      <c r="D102" s="10" t="str">
        <v>Immersion suits</v>
      </c>
      <c r="E102" s="9" t="str">
        <v/>
      </c>
      <c r="F102" s="9" t="str">
        <f>IF(SUMPRODUCT(--((G102:K102&lt;&gt;"")*( G102:K102&lt;&gt;0)))=0,"",SUMPRODUCT(--((G102:K102&lt;&gt;"")*( G102:K102&lt;&gt;0))))</f>
        <v/>
      </c>
      <c r="G102" s="9" t="str">
        <v/>
      </c>
      <c r="H102" s="9" t="str">
        <v/>
      </c>
      <c r="I102" s="9" t="str">
        <v/>
      </c>
      <c r="J102" s="9" t="str">
        <v/>
      </c>
      <c r="K102" s="11" t="str">
        <v/>
      </c>
    </row>
    <row r="103">
      <c r="A103" s="6" t="str">
        <v>MARF027 Apply basic survival skills in the event of vessel abandonment</v>
      </c>
      <c r="B103" s="6" t="str">
        <v>Knowledge Evidence</v>
      </c>
      <c r="C103" s="6" t="str">
        <v>K51</v>
      </c>
      <c r="D103" s="7" t="str">
        <v>SARTs</v>
      </c>
      <c r="E103" s="6" t="str">
        <v/>
      </c>
      <c r="F103" s="6" t="str">
        <f>IF(SUMPRODUCT(--((G103:K103&lt;&gt;"")*( G103:K103&lt;&gt;0)))=0,"",SUMPRODUCT(--((G103:K103&lt;&gt;"")*( G103:K103&lt;&gt;0))))</f>
        <v/>
      </c>
      <c r="G103" s="6" t="str">
        <v/>
      </c>
      <c r="H103" s="6" t="str">
        <v/>
      </c>
      <c r="I103" s="6" t="str">
        <v/>
      </c>
      <c r="J103" s="6" t="str">
        <v/>
      </c>
      <c r="K103" s="6" t="str">
        <v/>
      </c>
    </row>
    <row r="104">
      <c r="A104" s="12" t="str">
        <v/>
      </c>
      <c r="B104" s="12" t="str">
        <v/>
      </c>
      <c r="C104" s="12" t="str">
        <v/>
      </c>
      <c r="D104" s="12" t="str">
        <v/>
      </c>
      <c r="E104" s="12" t="str">
        <v/>
      </c>
      <c r="F104" s="12" t="str">
        <f>IF(SUMPRODUCT(--((G104:K104&lt;&gt;"")*( G104:K104&lt;&gt;0)))=0,"",SUMPRODUCT(--((G104:K104&lt;&gt;"")*( G104:K104&lt;&gt;0))))</f>
        <v/>
      </c>
      <c r="G104" s="12" t="str">
        <v/>
      </c>
      <c r="H104" s="12" t="str">
        <v/>
      </c>
      <c r="I104" s="12" t="str">
        <v/>
      </c>
      <c r="J104" s="12" t="str">
        <v/>
      </c>
      <c r="K104" s="12" t="str">
        <v/>
      </c>
    </row>
    <row r="105">
      <c r="A105" s="6" t="str">
        <v>MARF028 Follow procedures to minimise and fight fires on board a vessel</v>
      </c>
      <c r="B105" s="6" t="str">
        <v>1. Carry out fire minimisation procedures</v>
      </c>
      <c r="C105" s="6" t="str">
        <v>1.1</v>
      </c>
      <c r="D105" s="7" t="str">
        <v>Fire hazards and risks on board vessel are identified and reported to designated personnel according to workplace procedures</v>
      </c>
      <c r="E105" s="6" t="str">
        <v/>
      </c>
      <c r="F105" s="6" t="str">
        <f>IF(SUMPRODUCT(--((G105:K105&lt;&gt;"")*( G105:K105&lt;&gt;0)))=0,"",SUMPRODUCT(--((G105:K105&lt;&gt;"")*( G105:K105&lt;&gt;0))))</f>
        <v/>
      </c>
      <c r="G105" s="6" t="str">
        <v/>
      </c>
      <c r="H105" s="6" t="str">
        <v/>
      </c>
      <c r="I105" s="6" t="str">
        <v/>
      </c>
      <c r="J105" s="6" t="str">
        <v/>
      </c>
      <c r="K105" s="6" t="str">
        <v/>
      </c>
    </row>
    <row r="106">
      <c r="A106" s="8" t="str">
        <v>MARF028 Follow procedures to minimise and fight fires on board a vessel</v>
      </c>
      <c r="B106" s="9" t="str">
        <v>1. Carry out fire minimisation procedures</v>
      </c>
      <c r="C106" s="9" t="str">
        <v>1.2</v>
      </c>
      <c r="D106" s="10" t="str">
        <v>Workplace procedures and work instructions for controlling fire risks are followed</v>
      </c>
      <c r="E106" s="9" t="str">
        <v/>
      </c>
      <c r="F106" s="9" t="str">
        <f>IF(SUMPRODUCT(--((G106:K106&lt;&gt;"")*( G106:K106&lt;&gt;0)))=0,"",SUMPRODUCT(--((G106:K106&lt;&gt;"")*( G106:K106&lt;&gt;0))))</f>
        <v/>
      </c>
      <c r="G106" s="9" t="str">
        <v/>
      </c>
      <c r="H106" s="9" t="str">
        <v/>
      </c>
      <c r="I106" s="9" t="str">
        <v/>
      </c>
      <c r="J106" s="9" t="str">
        <v/>
      </c>
      <c r="K106" s="11" t="str">
        <v/>
      </c>
    </row>
    <row r="107">
      <c r="A107" s="6" t="str">
        <v>MARF028 Follow procedures to minimise and fight fires on board a vessel</v>
      </c>
      <c r="B107" s="6" t="str">
        <v>1. Carry out fire minimisation procedures</v>
      </c>
      <c r="C107" s="6" t="str">
        <v>1.3</v>
      </c>
      <c r="D107" s="7" t="str">
        <v>Firefighting equipment is regularly checked and appropriate action is taken to ensure it is operational</v>
      </c>
      <c r="E107" s="6" t="str">
        <v/>
      </c>
      <c r="F107" s="6" t="str">
        <f>IF(SUMPRODUCT(--((G107:K107&lt;&gt;"")*( G107:K107&lt;&gt;0)))=0,"",SUMPRODUCT(--((G107:K107&lt;&gt;"")*( G107:K107&lt;&gt;0))))</f>
        <v/>
      </c>
      <c r="G107" s="6" t="str">
        <v/>
      </c>
      <c r="H107" s="6" t="str">
        <v/>
      </c>
      <c r="I107" s="6" t="str">
        <v/>
      </c>
      <c r="J107" s="6" t="str">
        <v/>
      </c>
      <c r="K107" s="6" t="str">
        <v/>
      </c>
    </row>
    <row r="108">
      <c r="A108" s="8" t="str">
        <v>MARF028 Follow procedures to minimise and fight fires on board a vessel</v>
      </c>
      <c r="B108" s="9" t="str">
        <v>1. Carry out fire minimisation procedures</v>
      </c>
      <c r="C108" s="9" t="str">
        <v>1.4</v>
      </c>
      <c r="D108" s="10" t="str">
        <v>Participation in fire drills and musters is undertaken to ensure readiness for fire emergencies</v>
      </c>
      <c r="E108" s="9" t="str">
        <v/>
      </c>
      <c r="F108" s="9" t="str">
        <f>IF(SUMPRODUCT(--((G108:K108&lt;&gt;"")*( G108:K108&lt;&gt;0)))=0,"",SUMPRODUCT(--((G108:K108&lt;&gt;"")*( G108:K108&lt;&gt;0))))</f>
        <v/>
      </c>
      <c r="G108" s="9" t="str">
        <v/>
      </c>
      <c r="H108" s="9" t="str">
        <v/>
      </c>
      <c r="I108" s="9" t="str">
        <v/>
      </c>
      <c r="J108" s="9" t="str">
        <v/>
      </c>
      <c r="K108" s="11" t="str">
        <v/>
      </c>
    </row>
    <row r="109">
      <c r="A109" s="6" t="str">
        <v>MARF028 Follow procedures to minimise and fight fires on board a vessel</v>
      </c>
      <c r="B109" s="6" t="str">
        <v>2. Follow instructions during response to a fire emergency</v>
      </c>
      <c r="C109" s="6" t="str">
        <v>2.1</v>
      </c>
      <c r="D109" s="7" t="str">
        <v>Location and class of fire are identified and alarm is raised and or responded to according to workplace procedures</v>
      </c>
      <c r="E109" s="6" t="str">
        <v/>
      </c>
      <c r="F109" s="6" t="str">
        <f>IF(SUMPRODUCT(--((G109:K109&lt;&gt;"")*( G109:K109&lt;&gt;0)))=0,"",SUMPRODUCT(--((G109:K109&lt;&gt;"")*( G109:K109&lt;&gt;0))))</f>
        <v/>
      </c>
      <c r="G109" s="6" t="str">
        <v/>
      </c>
      <c r="H109" s="6" t="str">
        <v/>
      </c>
      <c r="I109" s="6" t="str">
        <v/>
      </c>
      <c r="J109" s="6" t="str">
        <v/>
      </c>
      <c r="K109" s="6" t="str">
        <v/>
      </c>
    </row>
    <row r="110">
      <c r="A110" s="8" t="str">
        <v>MARF028 Follow procedures to minimise and fight fires on board a vessel</v>
      </c>
      <c r="B110" s="9" t="str">
        <v>2. Follow instructions during response to a fire emergency</v>
      </c>
      <c r="C110" s="9" t="str">
        <v>2.2</v>
      </c>
      <c r="D110" s="10" t="str">
        <v>Appropriate personal protective equipment (PPE) requirements are made ready</v>
      </c>
      <c r="E110" s="9" t="str">
        <v/>
      </c>
      <c r="F110" s="9" t="str">
        <f>IF(SUMPRODUCT(--((G110:K110&lt;&gt;"")*( G110:K110&lt;&gt;0)))=0,"",SUMPRODUCT(--((G110:K110&lt;&gt;"")*( G110:K110&lt;&gt;0))))</f>
        <v/>
      </c>
      <c r="G110" s="9" t="str">
        <v/>
      </c>
      <c r="H110" s="9" t="str">
        <v/>
      </c>
      <c r="I110" s="9" t="str">
        <v/>
      </c>
      <c r="J110" s="9" t="str">
        <v/>
      </c>
      <c r="K110" s="11" t="str">
        <v/>
      </c>
    </row>
    <row r="111">
      <c r="A111" s="6" t="str">
        <v>MARF028 Follow procedures to minimise and fight fires on board a vessel</v>
      </c>
      <c r="B111" s="6" t="str">
        <v>2. Follow instructions during response to a fire emergency</v>
      </c>
      <c r="C111" s="6" t="str">
        <v>2.3</v>
      </c>
      <c r="D111" s="7" t="str">
        <v>Instructions to contain the spread of fire and smoke are acted upon</v>
      </c>
      <c r="E111" s="6" t="str">
        <v/>
      </c>
      <c r="F111" s="6" t="str">
        <f>IF(SUMPRODUCT(--((G111:K111&lt;&gt;"")*( G111:K111&lt;&gt;0)))=0,"",SUMPRODUCT(--((G111:K111&lt;&gt;"")*( G111:K111&lt;&gt;0))))</f>
        <v/>
      </c>
      <c r="G111" s="6" t="str">
        <v/>
      </c>
      <c r="H111" s="6" t="str">
        <v/>
      </c>
      <c r="I111" s="6" t="str">
        <v/>
      </c>
      <c r="J111" s="6" t="str">
        <v/>
      </c>
      <c r="K111" s="6" t="str">
        <v/>
      </c>
    </row>
    <row r="112">
      <c r="A112" s="8" t="str">
        <v>MARF028 Follow procedures to minimise and fight fires on board a vessel</v>
      </c>
      <c r="B112" s="9" t="str">
        <v>2. Follow instructions during response to a fire emergency</v>
      </c>
      <c r="C112" s="9" t="str">
        <v>2.4</v>
      </c>
      <c r="D112" s="10" t="str">
        <v>Fire is attacked using appropriate method, firefighting equipment and extinguishing media or agent according to instructions</v>
      </c>
      <c r="E112" s="9" t="str">
        <v/>
      </c>
      <c r="F112" s="9" t="str">
        <f>IF(SUMPRODUCT(--((G112:K112&lt;&gt;"")*( G112:K112&lt;&gt;0)))=0,"",SUMPRODUCT(--((G112:K112&lt;&gt;"")*( G112:K112&lt;&gt;0))))</f>
        <v/>
      </c>
      <c r="G112" s="9" t="str">
        <v/>
      </c>
      <c r="H112" s="9" t="str">
        <v/>
      </c>
      <c r="I112" s="9" t="str">
        <v/>
      </c>
      <c r="J112" s="9" t="str">
        <v/>
      </c>
      <c r="K112" s="11" t="str">
        <v/>
      </c>
    </row>
    <row r="113">
      <c r="A113" s="6" t="str">
        <v>MARF028 Follow procedures to minimise and fight fires on board a vessel</v>
      </c>
      <c r="B113" s="6" t="str">
        <v>2. Follow instructions during response to a fire emergency</v>
      </c>
      <c r="C113" s="6" t="str">
        <v>2.5</v>
      </c>
      <c r="D113" s="7" t="str">
        <v>Collaboration and communication is maintained with others to support the safety and efficiency of the firefighting operation</v>
      </c>
      <c r="E113" s="6" t="str">
        <v/>
      </c>
      <c r="F113" s="6" t="str">
        <f>IF(SUMPRODUCT(--((G113:K113&lt;&gt;"")*( G113:K113&lt;&gt;0)))=0,"",SUMPRODUCT(--((G113:K113&lt;&gt;"")*( G113:K113&lt;&gt;0))))</f>
        <v/>
      </c>
      <c r="G113" s="6" t="str">
        <v/>
      </c>
      <c r="H113" s="6" t="str">
        <v/>
      </c>
      <c r="I113" s="6" t="str">
        <v/>
      </c>
      <c r="J113" s="6" t="str">
        <v/>
      </c>
      <c r="K113" s="6" t="str">
        <v/>
      </c>
    </row>
    <row r="114">
      <c r="A114" s="8" t="str">
        <v>MARF028 Follow procedures to minimise and fight fires on board a vessel</v>
      </c>
      <c r="B114" s="9" t="str">
        <v>3. Support post-fire operations</v>
      </c>
      <c r="C114" s="9" t="str">
        <v>3.1</v>
      </c>
      <c r="D114" s="10" t="str">
        <v>Fire watch is carried out as instructed to prevent further outbreak</v>
      </c>
      <c r="E114" s="9" t="str">
        <v/>
      </c>
      <c r="F114" s="9" t="str">
        <f>IF(SUMPRODUCT(--((G114:K114&lt;&gt;"")*( G114:K114&lt;&gt;0)))=0,"",SUMPRODUCT(--((G114:K114&lt;&gt;"")*( G114:K114&lt;&gt;0))))</f>
        <v/>
      </c>
      <c r="G114" s="9" t="str">
        <v/>
      </c>
      <c r="H114" s="9" t="str">
        <v/>
      </c>
      <c r="I114" s="9" t="str">
        <v/>
      </c>
      <c r="J114" s="9" t="str">
        <v/>
      </c>
      <c r="K114" s="11" t="str">
        <v/>
      </c>
    </row>
    <row r="115">
      <c r="A115" s="6" t="str">
        <v>MARF028 Follow procedures to minimise and fight fires on board a vessel</v>
      </c>
      <c r="B115" s="6" t="str">
        <v>3. Support post-fire operations</v>
      </c>
      <c r="C115" s="6" t="str">
        <v>3.2</v>
      </c>
      <c r="D115" s="7" t="str">
        <v>Equipment is restored to operational condition according to workplace instructions</v>
      </c>
      <c r="E115" s="6" t="str">
        <v/>
      </c>
      <c r="F115" s="6" t="str">
        <f>IF(SUMPRODUCT(--((G115:K115&lt;&gt;"")*( G115:K115&lt;&gt;0)))=0,"",SUMPRODUCT(--((G115:K115&lt;&gt;"")*( G115:K115&lt;&gt;0))))</f>
        <v/>
      </c>
      <c r="G115" s="6" t="str">
        <v/>
      </c>
      <c r="H115" s="6" t="str">
        <v/>
      </c>
      <c r="I115" s="6" t="str">
        <v/>
      </c>
      <c r="J115" s="6" t="str">
        <v/>
      </c>
      <c r="K115" s="6" t="str">
        <v/>
      </c>
    </row>
    <row r="116">
      <c r="A116" s="8" t="str">
        <v>MARF028 Follow procedures to minimise and fight fires on board a vessel</v>
      </c>
      <c r="B116" s="9" t="str">
        <v>3. Support post-fire operations</v>
      </c>
      <c r="C116" s="9" t="str">
        <v>3.3</v>
      </c>
      <c r="D116" s="10" t="str">
        <v>Assistance is provided to preserve fire scene prior to investigation, as required</v>
      </c>
      <c r="E116" s="9" t="str">
        <v/>
      </c>
      <c r="F116" s="9" t="str">
        <f>IF(SUMPRODUCT(--((G116:K116&lt;&gt;"")*( G116:K116&lt;&gt;0)))=0,"",SUMPRODUCT(--((G116:K116&lt;&gt;"")*( G116:K116&lt;&gt;0))))</f>
        <v/>
      </c>
      <c r="G116" s="9" t="str">
        <v/>
      </c>
      <c r="H116" s="9" t="str">
        <v/>
      </c>
      <c r="I116" s="9" t="str">
        <v/>
      </c>
      <c r="J116" s="9" t="str">
        <v/>
      </c>
      <c r="K116" s="11" t="str">
        <v/>
      </c>
    </row>
    <row r="117">
      <c r="A117" s="6" t="str">
        <v>MARF028 Follow procedures to minimise and fight fires on board a vessel</v>
      </c>
      <c r="B117" s="6" t="str">
        <v>3. Support post-fire operations</v>
      </c>
      <c r="C117" s="6" t="str">
        <v>3.4</v>
      </c>
      <c r="D117" s="7" t="str">
        <v>Information relevant for fire incident debrief is provided</v>
      </c>
      <c r="E117" s="6" t="str">
        <v/>
      </c>
      <c r="F117" s="6" t="str">
        <f>IF(SUMPRODUCT(--((G117:K117&lt;&gt;"")*( G117:K117&lt;&gt;0)))=0,"",SUMPRODUCT(--((G117:K117&lt;&gt;"")*( G117:K117&lt;&gt;0))))</f>
        <v/>
      </c>
      <c r="G117" s="6" t="str">
        <v/>
      </c>
      <c r="H117" s="6" t="str">
        <v/>
      </c>
      <c r="I117" s="6" t="str">
        <v/>
      </c>
      <c r="J117" s="6" t="str">
        <v/>
      </c>
      <c r="K117" s="6" t="str">
        <v/>
      </c>
    </row>
    <row r="118" xml:space="preserve">
      <c r="A118" s="8" t="str">
        <v>MARF028 Follow procedures to minimise and fight fires on board a vessel</v>
      </c>
      <c r="B118" s="9" t="str">
        <v>Performance Evidence</v>
      </c>
      <c r="C118" s="9" t="str">
        <v>P1</v>
      </c>
      <c r="D118" s="10" t="str" xml:space="preserve">
        <v xml:space="preserve">Applying extinguishing media to a fire, and:
-	dry chemical powder
-	water</v>
      </c>
      <c r="E118" s="9" t="str">
        <v/>
      </c>
      <c r="F118" s="9" t="str">
        <f>IF(SUMPRODUCT(--((G118:K118&lt;&gt;"")*( G118:K118&lt;&gt;0)))=0,"",SUMPRODUCT(--((G118:K118&lt;&gt;"")*( G118:K118&lt;&gt;0))))</f>
        <v/>
      </c>
      <c r="G118" s="9" t="str">
        <v/>
      </c>
      <c r="H118" s="9" t="str">
        <v/>
      </c>
      <c r="I118" s="9" t="str">
        <v/>
      </c>
      <c r="J118" s="9" t="str">
        <v/>
      </c>
      <c r="K118" s="11" t="str">
        <v/>
      </c>
    </row>
    <row r="119">
      <c r="A119" s="6" t="str">
        <v>MARF028 Follow procedures to minimise and fight fires on board a vessel</v>
      </c>
      <c r="B119" s="6" t="str">
        <v>Performance Evidence</v>
      </c>
      <c r="C119" s="6" t="str">
        <v>P2</v>
      </c>
      <c r="D119" s="7" t="str">
        <v>Applying work health and safety (WHS)/occupational health and safety (OHS) requirements and work practices</v>
      </c>
      <c r="E119" s="6" t="str">
        <v/>
      </c>
      <c r="F119" s="6" t="str">
        <f>IF(SUMPRODUCT(--((G119:K119&lt;&gt;"")*( G119:K119&lt;&gt;0)))=0,"",SUMPRODUCT(--((G119:K119&lt;&gt;"")*( G119:K119&lt;&gt;0))))</f>
        <v/>
      </c>
      <c r="G119" s="6" t="str">
        <v/>
      </c>
      <c r="H119" s="6" t="str">
        <v/>
      </c>
      <c r="I119" s="6" t="str">
        <v/>
      </c>
      <c r="J119" s="6" t="str">
        <v/>
      </c>
      <c r="K119" s="6" t="str">
        <v/>
      </c>
    </row>
    <row r="120">
      <c r="A120" s="8" t="str">
        <v>MARF028 Follow procedures to minimise and fight fires on board a vessel</v>
      </c>
      <c r="B120" s="9" t="str">
        <v>Performance Evidence</v>
      </c>
      <c r="C120" s="9" t="str">
        <v>P3</v>
      </c>
      <c r="D120" s="10" t="str">
        <v>Communicating and working collaboratively as a member of a team in a firefighting operation</v>
      </c>
      <c r="E120" s="9" t="str">
        <v/>
      </c>
      <c r="F120" s="9" t="str">
        <f>IF(SUMPRODUCT(--((G120:K120&lt;&gt;"")*( G120:K120&lt;&gt;0)))=0,"",SUMPRODUCT(--((G120:K120&lt;&gt;"")*( G120:K120&lt;&gt;0))))</f>
        <v/>
      </c>
      <c r="G120" s="9" t="str">
        <v/>
      </c>
      <c r="H120" s="9" t="str">
        <v/>
      </c>
      <c r="I120" s="9" t="str">
        <v/>
      </c>
      <c r="J120" s="9" t="str">
        <v/>
      </c>
      <c r="K120" s="11" t="str">
        <v/>
      </c>
    </row>
    <row r="121">
      <c r="A121" s="6" t="str">
        <v>MARF028 Follow procedures to minimise and fight fires on board a vessel</v>
      </c>
      <c r="B121" s="6" t="str">
        <v>Performance Evidence</v>
      </c>
      <c r="C121" s="6" t="str">
        <v>P4</v>
      </c>
      <c r="D121" s="7" t="str">
        <v>Conducting effective boundary cooling</v>
      </c>
      <c r="E121" s="6" t="str">
        <v/>
      </c>
      <c r="F121" s="6" t="str">
        <f>IF(SUMPRODUCT(--((G121:K121&lt;&gt;"")*( G121:K121&lt;&gt;0)))=0,"",SUMPRODUCT(--((G121:K121&lt;&gt;"")*( G121:K121&lt;&gt;0))))</f>
        <v/>
      </c>
      <c r="G121" s="6" t="str">
        <v/>
      </c>
      <c r="H121" s="6" t="str">
        <v/>
      </c>
      <c r="I121" s="6" t="str">
        <v/>
      </c>
      <c r="J121" s="6" t="str">
        <v/>
      </c>
      <c r="K121" s="6" t="str">
        <v/>
      </c>
    </row>
    <row r="122">
      <c r="A122" s="8" t="str">
        <v>MARF028 Follow procedures to minimise and fight fires on board a vessel</v>
      </c>
      <c r="B122" s="9" t="str">
        <v>Performance Evidence</v>
      </c>
      <c r="C122" s="9" t="str">
        <v>P5</v>
      </c>
      <c r="D122" s="10" t="str">
        <v>Correctly using vessel closure and shutdown systems</v>
      </c>
      <c r="E122" s="9" t="str">
        <v/>
      </c>
      <c r="F122" s="9" t="str">
        <f>IF(SUMPRODUCT(--((G122:K122&lt;&gt;"")*( G122:K122&lt;&gt;0)))=0,"",SUMPRODUCT(--((G122:K122&lt;&gt;"")*( G122:K122&lt;&gt;0))))</f>
        <v/>
      </c>
      <c r="G122" s="9" t="str">
        <v/>
      </c>
      <c r="H122" s="9" t="str">
        <v/>
      </c>
      <c r="I122" s="9" t="str">
        <v/>
      </c>
      <c r="J122" s="9" t="str">
        <v/>
      </c>
      <c r="K122" s="11" t="str">
        <v/>
      </c>
    </row>
    <row r="123">
      <c r="A123" s="6" t="str">
        <v>MARF028 Follow procedures to minimise and fight fires on board a vessel</v>
      </c>
      <c r="B123" s="6" t="str">
        <v>Performance Evidence</v>
      </c>
      <c r="C123" s="6" t="str">
        <v>P6</v>
      </c>
      <c r="D123" s="7" t="str">
        <v>Identifying fire hazards and risks</v>
      </c>
      <c r="E123" s="6" t="str">
        <v/>
      </c>
      <c r="F123" s="6" t="str">
        <f>IF(SUMPRODUCT(--((G123:K123&lt;&gt;"")*( G123:K123&lt;&gt;0)))=0,"",SUMPRODUCT(--((G123:K123&lt;&gt;"")*( G123:K123&lt;&gt;0))))</f>
        <v/>
      </c>
      <c r="G123" s="6" t="str">
        <v/>
      </c>
      <c r="H123" s="6" t="str">
        <v/>
      </c>
      <c r="I123" s="6" t="str">
        <v/>
      </c>
      <c r="J123" s="6" t="str">
        <v/>
      </c>
      <c r="K123" s="6" t="str">
        <v/>
      </c>
    </row>
    <row r="124">
      <c r="A124" s="8" t="str">
        <v>MARF028 Follow procedures to minimise and fight fires on board a vessel</v>
      </c>
      <c r="B124" s="9" t="str">
        <v>Performance Evidence</v>
      </c>
      <c r="C124" s="9" t="str">
        <v>P7</v>
      </c>
      <c r="D124" s="10" t="str">
        <v>Using a fire blanket to extinguish a fire</v>
      </c>
      <c r="E124" s="9" t="str">
        <v/>
      </c>
      <c r="F124" s="9" t="str">
        <f>IF(SUMPRODUCT(--((G124:K124&lt;&gt;"")*( G124:K124&lt;&gt;0)))=0,"",SUMPRODUCT(--((G124:K124&lt;&gt;"")*( G124:K124&lt;&gt;0))))</f>
        <v/>
      </c>
      <c r="G124" s="9" t="str">
        <v/>
      </c>
      <c r="H124" s="9" t="str">
        <v/>
      </c>
      <c r="I124" s="9" t="str">
        <v/>
      </c>
      <c r="J124" s="9" t="str">
        <v/>
      </c>
      <c r="K124" s="11" t="str">
        <v/>
      </c>
    </row>
    <row r="125">
      <c r="A125" s="6" t="str">
        <v>MARF028 Follow procedures to minimise and fight fires on board a vessel</v>
      </c>
      <c r="B125" s="6" t="str">
        <v>Performance Evidence</v>
      </c>
      <c r="C125" s="6" t="str">
        <v>P8</v>
      </c>
      <c r="D125" s="7" t="str">
        <v>Using fire hose lines (jet spray to fog stream).</v>
      </c>
      <c r="E125" s="6" t="str">
        <v/>
      </c>
      <c r="F125" s="6" t="str">
        <f>IF(SUMPRODUCT(--((G125:K125&lt;&gt;"")*( G125:K125&lt;&gt;0)))=0,"",SUMPRODUCT(--((G125:K125&lt;&gt;"")*( G125:K125&lt;&gt;0))))</f>
        <v/>
      </c>
      <c r="G125" s="6" t="str">
        <v/>
      </c>
      <c r="H125" s="6" t="str">
        <v/>
      </c>
      <c r="I125" s="6" t="str">
        <v/>
      </c>
      <c r="J125" s="6" t="str">
        <v/>
      </c>
      <c r="K125" s="6" t="str">
        <v/>
      </c>
    </row>
    <row r="126">
      <c r="A126" s="8" t="str">
        <v>MARF028 Follow procedures to minimise and fight fires on board a vessel</v>
      </c>
      <c r="B126" s="9" t="str">
        <v>Performance Evidence</v>
      </c>
      <c r="C126" s="9" t="str">
        <v>P9</v>
      </c>
      <c r="D126" s="10" t="str">
        <v>Dry chemical powder</v>
      </c>
      <c r="E126" s="9" t="str">
        <v/>
      </c>
      <c r="F126" s="9" t="str">
        <f>IF(SUMPRODUCT(--((G126:K126&lt;&gt;"")*( G126:K126&lt;&gt;0)))=0,"",SUMPRODUCT(--((G126:K126&lt;&gt;"")*( G126:K126&lt;&gt;0))))</f>
        <v/>
      </c>
      <c r="G126" s="9" t="str">
        <v/>
      </c>
      <c r="H126" s="9" t="str">
        <v/>
      </c>
      <c r="I126" s="9" t="str">
        <v/>
      </c>
      <c r="J126" s="9" t="str">
        <v/>
      </c>
      <c r="K126" s="11" t="str">
        <v/>
      </c>
    </row>
    <row r="127">
      <c r="A127" s="6" t="str">
        <v>MARF028 Follow procedures to minimise and fight fires on board a vessel</v>
      </c>
      <c r="B127" s="6" t="str">
        <v>Performance Evidence</v>
      </c>
      <c r="C127" s="6" t="str">
        <v>P10</v>
      </c>
      <c r="D127" s="7" t="str">
        <v>Water</v>
      </c>
      <c r="E127" s="6" t="str">
        <v/>
      </c>
      <c r="F127" s="6" t="str">
        <f>IF(SUMPRODUCT(--((G127:K127&lt;&gt;"")*( G127:K127&lt;&gt;0)))=0,"",SUMPRODUCT(--((G127:K127&lt;&gt;"")*( G127:K127&lt;&gt;0))))</f>
        <v/>
      </c>
      <c r="G127" s="6" t="str">
        <v/>
      </c>
      <c r="H127" s="6" t="str">
        <v/>
      </c>
      <c r="I127" s="6" t="str">
        <v/>
      </c>
      <c r="J127" s="6" t="str">
        <v/>
      </c>
      <c r="K127" s="6" t="str">
        <v/>
      </c>
    </row>
    <row r="128">
      <c r="A128" s="8" t="str">
        <v>MARF028 Follow procedures to minimise and fight fires on board a vessel</v>
      </c>
      <c r="B128" s="9" t="str">
        <v>Knowledge Evidence</v>
      </c>
      <c r="C128" s="9" t="str">
        <v>K1</v>
      </c>
      <c r="D128" s="10" t="str">
        <v>Chemistry of fire and its relationship to flash point, vapour density, auto ignition temperature and spontaneous combustion</v>
      </c>
      <c r="E128" s="9" t="str">
        <v/>
      </c>
      <c r="F128" s="9" t="str">
        <f>IF(SUMPRODUCT(--((G128:K128&lt;&gt;"")*( G128:K128&lt;&gt;0)))=0,"",SUMPRODUCT(--((G128:K128&lt;&gt;"")*( G128:K128&lt;&gt;0))))</f>
        <v/>
      </c>
      <c r="G128" s="9" t="str">
        <v/>
      </c>
      <c r="H128" s="9" t="str">
        <v/>
      </c>
      <c r="I128" s="9" t="str">
        <v/>
      </c>
      <c r="J128" s="9" t="str">
        <v/>
      </c>
      <c r="K128" s="11" t="str">
        <v/>
      </c>
    </row>
    <row r="129" xml:space="preserve">
      <c r="A129" s="6" t="str">
        <v>MARF028 Follow procedures to minimise and fight fires on board a vessel</v>
      </c>
      <c r="B129" s="6" t="str">
        <v>Knowledge Evidence</v>
      </c>
      <c r="C129" s="6" t="str">
        <v>K2</v>
      </c>
      <c r="D129" s="7" t="str" xml:space="preserve">
        <v xml:space="preserve">Classes of fire applicable to Australian and New Zealand Standards, includes:
-	A – Carbonaceous solids
-	B – Flammable liquids
-	C – Flammable gases
-	E – Electrically energised equipment
-	F – Cooking fats or oils</v>
      </c>
      <c r="E129" s="6" t="str">
        <v/>
      </c>
      <c r="F129" s="6" t="str">
        <f>IF(SUMPRODUCT(--((G129:K129&lt;&gt;"")*( G129:K129&lt;&gt;0)))=0,"",SUMPRODUCT(--((G129:K129&lt;&gt;"")*( G129:K129&lt;&gt;0))))</f>
        <v/>
      </c>
      <c r="G129" s="6" t="str">
        <v/>
      </c>
      <c r="H129" s="6" t="str">
        <v/>
      </c>
      <c r="I129" s="6" t="str">
        <v/>
      </c>
      <c r="J129" s="6" t="str">
        <v/>
      </c>
      <c r="K129" s="6" t="str">
        <v/>
      </c>
    </row>
    <row r="130">
      <c r="A130" s="8" t="str">
        <v>MARF028 Follow procedures to minimise and fight fires on board a vessel</v>
      </c>
      <c r="B130" s="9" t="str">
        <v>Knowledge Evidence</v>
      </c>
      <c r="C130" s="9" t="str">
        <v>K3</v>
      </c>
      <c r="D130" s="10" t="str">
        <v>Detection and suppression systems, including fixed firefighting systems</v>
      </c>
      <c r="E130" s="9" t="str">
        <v/>
      </c>
      <c r="F130" s="9" t="str">
        <f>IF(SUMPRODUCT(--((G130:K130&lt;&gt;"")*( G130:K130&lt;&gt;0)))=0,"",SUMPRODUCT(--((G130:K130&lt;&gt;"")*( G130:K130&lt;&gt;0))))</f>
        <v/>
      </c>
      <c r="G130" s="9" t="str">
        <v/>
      </c>
      <c r="H130" s="9" t="str">
        <v/>
      </c>
      <c r="I130" s="9" t="str">
        <v/>
      </c>
      <c r="J130" s="9" t="str">
        <v/>
      </c>
      <c r="K130" s="11" t="str">
        <v/>
      </c>
    </row>
    <row r="131" xml:space="preserve">
      <c r="A131" s="6" t="str">
        <v>MARF028 Follow procedures to minimise and fight fires on board a vessel</v>
      </c>
      <c r="B131" s="6" t="str">
        <v>Knowledge Evidence</v>
      </c>
      <c r="C131" s="6" t="str">
        <v>K4</v>
      </c>
      <c r="D131" s="7" t="str" xml:space="preserve">
        <v xml:space="preserve">Extinguishing media, and their use, includes:
-	extinguishing powders
-	firefighting foams
-	gaseous extinguishing agents
-	water</v>
      </c>
      <c r="E131" s="6" t="str">
        <v/>
      </c>
      <c r="F131" s="6" t="str">
        <f>IF(SUMPRODUCT(--((G131:K131&lt;&gt;"")*( G131:K131&lt;&gt;0)))=0,"",SUMPRODUCT(--((G131:K131&lt;&gt;"")*( G131:K131&lt;&gt;0))))</f>
        <v/>
      </c>
      <c r="G131" s="6" t="str">
        <v/>
      </c>
      <c r="H131" s="6" t="str">
        <v/>
      </c>
      <c r="I131" s="6" t="str">
        <v/>
      </c>
      <c r="J131" s="6" t="str">
        <v/>
      </c>
      <c r="K131" s="6" t="str">
        <v/>
      </c>
    </row>
    <row r="132">
      <c r="A132" s="8" t="str">
        <v>MARF028 Follow procedures to minimise and fight fires on board a vessel</v>
      </c>
      <c r="B132" s="9" t="str">
        <v>Knowledge Evidence</v>
      </c>
      <c r="C132" s="9" t="str">
        <v>K5</v>
      </c>
      <c r="D132" s="10" t="str">
        <v>Fire alarms and signals during on-board fire emergency</v>
      </c>
      <c r="E132" s="9" t="str">
        <v/>
      </c>
      <c r="F132" s="9" t="str">
        <f>IF(SUMPRODUCT(--((G132:K132&lt;&gt;"")*( G132:K132&lt;&gt;0)))=0,"",SUMPRODUCT(--((G132:K132&lt;&gt;"")*( G132:K132&lt;&gt;0))))</f>
        <v/>
      </c>
      <c r="G132" s="9" t="str">
        <v/>
      </c>
      <c r="H132" s="9" t="str">
        <v/>
      </c>
      <c r="I132" s="9" t="str">
        <v/>
      </c>
      <c r="J132" s="9" t="str">
        <v/>
      </c>
      <c r="K132" s="11" t="str">
        <v/>
      </c>
    </row>
    <row r="133" xml:space="preserve">
      <c r="A133" s="6" t="str">
        <v>MARF028 Follow procedures to minimise and fight fires on board a vessel</v>
      </c>
      <c r="B133" s="6" t="str">
        <v>Knowledge Evidence</v>
      </c>
      <c r="C133" s="6" t="str">
        <v>K6</v>
      </c>
      <c r="D133" s="7" t="str" xml:space="preserve">
        <v xml:space="preserve">Fire hazards and risks, includes:
-	cargo
-	clothing
-	cooking oils
-	cordage
-	electrical arcing
-	fuels and lubricants
-	furnishings
-	paints
-	poor housekeeping
-	poor work practices
-	smoking
-	spontaneous combustion</v>
      </c>
      <c r="E133" s="6" t="str">
        <v/>
      </c>
      <c r="F133" s="6" t="str">
        <f>IF(SUMPRODUCT(--((G133:K133&lt;&gt;"")*( G133:K133&lt;&gt;0)))=0,"",SUMPRODUCT(--((G133:K133&lt;&gt;"")*( G133:K133&lt;&gt;0))))</f>
        <v/>
      </c>
      <c r="G133" s="6" t="str">
        <v/>
      </c>
      <c r="H133" s="6" t="str">
        <v/>
      </c>
      <c r="I133" s="6" t="str">
        <v/>
      </c>
      <c r="J133" s="6" t="str">
        <v/>
      </c>
      <c r="K133" s="6" t="str">
        <v/>
      </c>
    </row>
    <row r="134">
      <c r="A134" s="8" t="str">
        <v>MARF028 Follow procedures to minimise and fight fires on board a vessel</v>
      </c>
      <c r="B134" s="9" t="str">
        <v>Knowledge Evidence</v>
      </c>
      <c r="C134" s="9" t="str">
        <v>K7</v>
      </c>
      <c r="D134" s="10" t="str">
        <v>Fire pumps</v>
      </c>
      <c r="E134" s="9" t="str">
        <v/>
      </c>
      <c r="F134" s="9" t="str">
        <f>IF(SUMPRODUCT(--((G134:K134&lt;&gt;"")*( G134:K134&lt;&gt;0)))=0,"",SUMPRODUCT(--((G134:K134&lt;&gt;"")*( G134:K134&lt;&gt;0))))</f>
        <v/>
      </c>
      <c r="G134" s="9" t="str">
        <v/>
      </c>
      <c r="H134" s="9" t="str">
        <v/>
      </c>
      <c r="I134" s="9" t="str">
        <v/>
      </c>
      <c r="J134" s="9" t="str">
        <v/>
      </c>
      <c r="K134" s="11" t="str">
        <v/>
      </c>
    </row>
    <row r="135">
      <c r="A135" s="6" t="str">
        <v>MARF028 Follow procedures to minimise and fight fires on board a vessel</v>
      </c>
      <c r="B135" s="6" t="str">
        <v>Knowledge Evidence</v>
      </c>
      <c r="C135" s="6" t="str">
        <v>K8</v>
      </c>
      <c r="D135" s="7" t="str">
        <v>Firefighting tactics, techniques and procedures, including team dynamics</v>
      </c>
      <c r="E135" s="6" t="str">
        <v/>
      </c>
      <c r="F135" s="6" t="str">
        <f>IF(SUMPRODUCT(--((G135:K135&lt;&gt;"")*( G135:K135&lt;&gt;0)))=0,"",SUMPRODUCT(--((G135:K135&lt;&gt;"")*( G135:K135&lt;&gt;0))))</f>
        <v/>
      </c>
      <c r="G135" s="6" t="str">
        <v/>
      </c>
      <c r="H135" s="6" t="str">
        <v/>
      </c>
      <c r="I135" s="6" t="str">
        <v/>
      </c>
      <c r="J135" s="6" t="str">
        <v/>
      </c>
      <c r="K135" s="6" t="str">
        <v/>
      </c>
    </row>
    <row r="136">
      <c r="A136" s="8" t="str">
        <v>MARF028 Follow procedures to minimise and fight fires on board a vessel</v>
      </c>
      <c r="B136" s="9" t="str">
        <v>Knowledge Evidence</v>
      </c>
      <c r="C136" s="9" t="str">
        <v>K9</v>
      </c>
      <c r="D136" s="10" t="str">
        <v>Hazards and threats to life or health during on-board firefighting operations</v>
      </c>
      <c r="E136" s="9" t="str">
        <v/>
      </c>
      <c r="F136" s="9" t="str">
        <f>IF(SUMPRODUCT(--((G136:K136&lt;&gt;"")*( G136:K136&lt;&gt;0)))=0,"",SUMPRODUCT(--((G136:K136&lt;&gt;"")*( G136:K136&lt;&gt;0))))</f>
        <v/>
      </c>
      <c r="G136" s="9" t="str">
        <v/>
      </c>
      <c r="H136" s="9" t="str">
        <v/>
      </c>
      <c r="I136" s="9" t="str">
        <v/>
      </c>
      <c r="J136" s="9" t="str">
        <v/>
      </c>
      <c r="K136" s="11" t="str">
        <v/>
      </c>
    </row>
    <row r="137">
      <c r="A137" s="6" t="str">
        <v>MARF028 Follow procedures to minimise and fight fires on board a vessel</v>
      </c>
      <c r="B137" s="6" t="str">
        <v>Knowledge Evidence</v>
      </c>
      <c r="C137" s="6" t="str">
        <v>K10</v>
      </c>
      <c r="D137" s="7" t="str">
        <v>International shore connections</v>
      </c>
      <c r="E137" s="6" t="str">
        <v/>
      </c>
      <c r="F137" s="6" t="str">
        <f>IF(SUMPRODUCT(--((G137:K137&lt;&gt;"")*( G137:K137&lt;&gt;0)))=0,"",SUMPRODUCT(--((G137:K137&lt;&gt;"")*( G137:K137&lt;&gt;0))))</f>
        <v/>
      </c>
      <c r="G137" s="6" t="str">
        <v/>
      </c>
      <c r="H137" s="6" t="str">
        <v/>
      </c>
      <c r="I137" s="6" t="str">
        <v/>
      </c>
      <c r="J137" s="6" t="str">
        <v/>
      </c>
      <c r="K137" s="6" t="str">
        <v/>
      </c>
    </row>
    <row r="138">
      <c r="A138" s="8" t="str">
        <v>MARF028 Follow procedures to minimise and fight fires on board a vessel</v>
      </c>
      <c r="B138" s="9" t="str">
        <v>Knowledge Evidence</v>
      </c>
      <c r="C138" s="9" t="str">
        <v>K11</v>
      </c>
      <c r="D138" s="10" t="str">
        <v>Methods of heat transfer</v>
      </c>
      <c r="E138" s="9" t="str">
        <v/>
      </c>
      <c r="F138" s="9" t="str">
        <f>IF(SUMPRODUCT(--((G138:K138&lt;&gt;"")*( G138:K138&lt;&gt;0)))=0,"",SUMPRODUCT(--((G138:K138&lt;&gt;"")*( G138:K138&lt;&gt;0))))</f>
        <v/>
      </c>
      <c r="G138" s="9" t="str">
        <v/>
      </c>
      <c r="H138" s="9" t="str">
        <v/>
      </c>
      <c r="I138" s="9" t="str">
        <v/>
      </c>
      <c r="J138" s="9" t="str">
        <v/>
      </c>
      <c r="K138" s="11" t="str">
        <v/>
      </c>
    </row>
    <row r="139">
      <c r="A139" s="6" t="str">
        <v>MARF028 Follow procedures to minimise and fight fires on board a vessel</v>
      </c>
      <c r="B139" s="6" t="str">
        <v>Knowledge Evidence</v>
      </c>
      <c r="C139" s="6" t="str">
        <v>K12</v>
      </c>
      <c r="D139" s="7" t="str">
        <v>On-board fire emergency response organisation and procedures</v>
      </c>
      <c r="E139" s="6" t="str">
        <v/>
      </c>
      <c r="F139" s="6" t="str">
        <f>IF(SUMPRODUCT(--((G139:K139&lt;&gt;"")*( G139:K139&lt;&gt;0)))=0,"",SUMPRODUCT(--((G139:K139&lt;&gt;"")*( G139:K139&lt;&gt;0))))</f>
        <v/>
      </c>
      <c r="G139" s="6" t="str">
        <v/>
      </c>
      <c r="H139" s="6" t="str">
        <v/>
      </c>
      <c r="I139" s="6" t="str">
        <v/>
      </c>
      <c r="J139" s="6" t="str">
        <v/>
      </c>
      <c r="K139" s="6" t="str">
        <v/>
      </c>
    </row>
    <row r="140">
      <c r="A140" s="8" t="str">
        <v>MARF028 Follow procedures to minimise and fight fires on board a vessel</v>
      </c>
      <c r="B140" s="9" t="str">
        <v>Knowledge Evidence</v>
      </c>
      <c r="C140" s="9" t="str">
        <v>K13</v>
      </c>
      <c r="D140" s="10" t="str">
        <v>Portable fire extinguishers – colour codes and suitability for class of fire</v>
      </c>
      <c r="E140" s="9" t="str">
        <v/>
      </c>
      <c r="F140" s="9" t="str">
        <f>IF(SUMPRODUCT(--((G140:K140&lt;&gt;"")*( G140:K140&lt;&gt;0)))=0,"",SUMPRODUCT(--((G140:K140&lt;&gt;"")*( G140:K140&lt;&gt;0))))</f>
        <v/>
      </c>
      <c r="G140" s="9" t="str">
        <v/>
      </c>
      <c r="H140" s="9" t="str">
        <v/>
      </c>
      <c r="I140" s="9" t="str">
        <v/>
      </c>
      <c r="J140" s="9" t="str">
        <v/>
      </c>
      <c r="K140" s="11" t="str">
        <v/>
      </c>
    </row>
    <row r="141">
      <c r="A141" s="6" t="str">
        <v>MARF028 Follow procedures to minimise and fight fires on board a vessel</v>
      </c>
      <c r="B141" s="6" t="str">
        <v>Knowledge Evidence</v>
      </c>
      <c r="C141" s="6" t="str">
        <v>K14</v>
      </c>
      <c r="D141" s="7" t="str">
        <v>Principles and methods of extinguishment of each class of fire</v>
      </c>
      <c r="E141" s="6" t="str">
        <v/>
      </c>
      <c r="F141" s="6" t="str">
        <f>IF(SUMPRODUCT(--((G141:K141&lt;&gt;"")*( G141:K141&lt;&gt;0)))=0,"",SUMPRODUCT(--((G141:K141&lt;&gt;"")*( G141:K141&lt;&gt;0))))</f>
        <v/>
      </c>
      <c r="G141" s="6" t="str">
        <v/>
      </c>
      <c r="H141" s="6" t="str">
        <v/>
      </c>
      <c r="I141" s="6" t="str">
        <v/>
      </c>
      <c r="J141" s="6" t="str">
        <v/>
      </c>
      <c r="K141" s="6" t="str">
        <v/>
      </c>
    </row>
    <row r="142">
      <c r="A142" s="8" t="str">
        <v>MARF028 Follow procedures to minimise and fight fires on board a vessel</v>
      </c>
      <c r="B142" s="9" t="str">
        <v>Knowledge Evidence</v>
      </c>
      <c r="C142" s="9" t="str">
        <v>K15</v>
      </c>
      <c r="D142" s="10" t="str">
        <v>Principles underlying spread of fire on a vessel</v>
      </c>
      <c r="E142" s="9" t="str">
        <v/>
      </c>
      <c r="F142" s="9" t="str">
        <f>IF(SUMPRODUCT(--((G142:K142&lt;&gt;"")*( G142:K142&lt;&gt;0)))=0,"",SUMPRODUCT(--((G142:K142&lt;&gt;"")*( G142:K142&lt;&gt;0))))</f>
        <v/>
      </c>
      <c r="G142" s="9" t="str">
        <v/>
      </c>
      <c r="H142" s="9" t="str">
        <v/>
      </c>
      <c r="I142" s="9" t="str">
        <v/>
      </c>
      <c r="J142" s="9" t="str">
        <v/>
      </c>
      <c r="K142" s="11" t="str">
        <v/>
      </c>
    </row>
    <row r="143" xml:space="preserve">
      <c r="A143" s="6" t="str">
        <v>MARF028 Follow procedures to minimise and fight fires on board a vessel</v>
      </c>
      <c r="B143" s="6" t="str">
        <v>Knowledge Evidence</v>
      </c>
      <c r="C143" s="6" t="str">
        <v>K16</v>
      </c>
      <c r="D143" s="7" t="str" xml:space="preserve">
        <v xml:space="preserve">Procedure for restoring equipment to operational condition includes:
-	cleaning
-	re-stowing</v>
      </c>
      <c r="E143" s="6" t="str">
        <v/>
      </c>
      <c r="F143" s="6" t="str">
        <f>IF(SUMPRODUCT(--((G143:K143&lt;&gt;"")*( G143:K143&lt;&gt;0)))=0,"",SUMPRODUCT(--((G143:K143&lt;&gt;"")*( G143:K143&lt;&gt;0))))</f>
        <v/>
      </c>
      <c r="G143" s="6" t="str">
        <v/>
      </c>
      <c r="H143" s="6" t="str">
        <v/>
      </c>
      <c r="I143" s="6" t="str">
        <v/>
      </c>
      <c r="J143" s="6" t="str">
        <v/>
      </c>
      <c r="K143" s="6" t="str">
        <v/>
      </c>
    </row>
    <row r="144">
      <c r="A144" s="8" t="str">
        <v>MARF028 Follow procedures to minimise and fight fires on board a vessel</v>
      </c>
      <c r="B144" s="9" t="str">
        <v>Knowledge Evidence</v>
      </c>
      <c r="C144" s="9" t="str">
        <v>K17</v>
      </c>
      <c r="D144" s="10" t="str">
        <v>Types of fire detection, firefighting equipment and systems used on vessels, their features, principles of operation, procedures for their use and problems that can occur</v>
      </c>
      <c r="E144" s="9" t="str">
        <v/>
      </c>
      <c r="F144" s="9" t="str">
        <f>IF(SUMPRODUCT(--((G144:K144&lt;&gt;"")*( G144:K144&lt;&gt;0)))=0,"",SUMPRODUCT(--((G144:K144&lt;&gt;"")*( G144:K144&lt;&gt;0))))</f>
        <v/>
      </c>
      <c r="G144" s="9" t="str">
        <v/>
      </c>
      <c r="H144" s="9" t="str">
        <v/>
      </c>
      <c r="I144" s="9" t="str">
        <v/>
      </c>
      <c r="J144" s="9" t="str">
        <v/>
      </c>
      <c r="K144" s="11" t="str">
        <v/>
      </c>
    </row>
    <row r="145">
      <c r="A145" s="6" t="str">
        <v>MARF028 Follow procedures to minimise and fight fires on board a vessel</v>
      </c>
      <c r="B145" s="6" t="str">
        <v>Knowledge Evidence</v>
      </c>
      <c r="C145" s="6" t="str">
        <v>K18</v>
      </c>
      <c r="D145" s="7" t="str">
        <v>Using a fire bucket</v>
      </c>
      <c r="E145" s="6" t="str">
        <v/>
      </c>
      <c r="F145" s="6" t="str">
        <f>IF(SUMPRODUCT(--((G145:K145&lt;&gt;"")*( G145:K145&lt;&gt;0)))=0,"",SUMPRODUCT(--((G145:K145&lt;&gt;"")*( G145:K145&lt;&gt;0))))</f>
        <v/>
      </c>
      <c r="G145" s="6" t="str">
        <v/>
      </c>
      <c r="H145" s="6" t="str">
        <v/>
      </c>
      <c r="I145" s="6" t="str">
        <v/>
      </c>
      <c r="J145" s="6" t="str">
        <v/>
      </c>
      <c r="K145" s="6" t="str">
        <v/>
      </c>
    </row>
    <row r="146">
      <c r="A146" s="8" t="str">
        <v>MARF028 Follow procedures to minimise and fight fires on board a vessel</v>
      </c>
      <c r="B146" s="9" t="str">
        <v>Knowledge Evidence</v>
      </c>
      <c r="C146" s="9" t="str">
        <v>K19</v>
      </c>
      <c r="D146" s="10" t="str">
        <v>Ventilation procedures</v>
      </c>
      <c r="E146" s="9" t="str">
        <v/>
      </c>
      <c r="F146" s="9" t="str">
        <f>IF(SUMPRODUCT(--((G146:K146&lt;&gt;"")*( G146:K146&lt;&gt;0)))=0,"",SUMPRODUCT(--((G146:K146&lt;&gt;"")*( G146:K146&lt;&gt;0))))</f>
        <v/>
      </c>
      <c r="G146" s="9" t="str">
        <v/>
      </c>
      <c r="H146" s="9" t="str">
        <v/>
      </c>
      <c r="I146" s="9" t="str">
        <v/>
      </c>
      <c r="J146" s="9" t="str">
        <v/>
      </c>
      <c r="K146" s="11" t="str">
        <v/>
      </c>
    </row>
    <row r="147">
      <c r="A147" s="6" t="str">
        <v>MARF028 Follow procedures to minimise and fight fires on board a vessel</v>
      </c>
      <c r="B147" s="6" t="str">
        <v>Knowledge Evidence</v>
      </c>
      <c r="C147" s="6" t="str">
        <v>K20</v>
      </c>
      <c r="D147" s="7" t="str">
        <v>Vessel construction as it relates to fire prevention or protection</v>
      </c>
      <c r="E147" s="6" t="str">
        <v/>
      </c>
      <c r="F147" s="6" t="str">
        <f>IF(SUMPRODUCT(--((G147:K147&lt;&gt;"")*( G147:K147&lt;&gt;0)))=0,"",SUMPRODUCT(--((G147:K147&lt;&gt;"")*( G147:K147&lt;&gt;0))))</f>
        <v/>
      </c>
      <c r="G147" s="6" t="str">
        <v/>
      </c>
      <c r="H147" s="6" t="str">
        <v/>
      </c>
      <c r="I147" s="6" t="str">
        <v/>
      </c>
      <c r="J147" s="6" t="str">
        <v/>
      </c>
      <c r="K147" s="6" t="str">
        <v/>
      </c>
    </row>
    <row r="148">
      <c r="A148" s="8" t="str">
        <v>MARF028 Follow procedures to minimise and fight fires on board a vessel</v>
      </c>
      <c r="B148" s="9" t="str">
        <v>Knowledge Evidence</v>
      </c>
      <c r="C148" s="9" t="str">
        <v>K21</v>
      </c>
      <c r="D148" s="10" t="str">
        <v>WHS/OHS requirements and safe work practices.</v>
      </c>
      <c r="E148" s="9" t="str">
        <v/>
      </c>
      <c r="F148" s="9" t="str">
        <f>IF(SUMPRODUCT(--((G148:K148&lt;&gt;"")*( G148:K148&lt;&gt;0)))=0,"",SUMPRODUCT(--((G148:K148&lt;&gt;"")*( G148:K148&lt;&gt;0))))</f>
        <v/>
      </c>
      <c r="G148" s="9" t="str">
        <v/>
      </c>
      <c r="H148" s="9" t="str">
        <v/>
      </c>
      <c r="I148" s="9" t="str">
        <v/>
      </c>
      <c r="J148" s="9" t="str">
        <v/>
      </c>
      <c r="K148" s="11" t="str">
        <v/>
      </c>
    </row>
    <row r="149">
      <c r="A149" s="6" t="str">
        <v>MARF028 Follow procedures to minimise and fight fires on board a vessel</v>
      </c>
      <c r="B149" s="6" t="str">
        <v>Knowledge Evidence</v>
      </c>
      <c r="C149" s="6" t="str">
        <v>K22</v>
      </c>
      <c r="D149" s="7" t="str">
        <v>A – Carbonaceous solids</v>
      </c>
      <c r="E149" s="6" t="str">
        <v/>
      </c>
      <c r="F149" s="6" t="str">
        <f>IF(SUMPRODUCT(--((G149:K149&lt;&gt;"")*( G149:K149&lt;&gt;0)))=0,"",SUMPRODUCT(--((G149:K149&lt;&gt;"")*( G149:K149&lt;&gt;0))))</f>
        <v/>
      </c>
      <c r="G149" s="6" t="str">
        <v/>
      </c>
      <c r="H149" s="6" t="str">
        <v/>
      </c>
      <c r="I149" s="6" t="str">
        <v/>
      </c>
      <c r="J149" s="6" t="str">
        <v/>
      </c>
      <c r="K149" s="6" t="str">
        <v/>
      </c>
    </row>
    <row r="150">
      <c r="A150" s="8" t="str">
        <v>MARF028 Follow procedures to minimise and fight fires on board a vessel</v>
      </c>
      <c r="B150" s="9" t="str">
        <v>Knowledge Evidence</v>
      </c>
      <c r="C150" s="9" t="str">
        <v>K23</v>
      </c>
      <c r="D150" s="10" t="str">
        <v>B – Flammable liquids</v>
      </c>
      <c r="E150" s="9" t="str">
        <v/>
      </c>
      <c r="F150" s="9" t="str">
        <f>IF(SUMPRODUCT(--((G150:K150&lt;&gt;"")*( G150:K150&lt;&gt;0)))=0,"",SUMPRODUCT(--((G150:K150&lt;&gt;"")*( G150:K150&lt;&gt;0))))</f>
        <v/>
      </c>
      <c r="G150" s="9" t="str">
        <v/>
      </c>
      <c r="H150" s="9" t="str">
        <v/>
      </c>
      <c r="I150" s="9" t="str">
        <v/>
      </c>
      <c r="J150" s="9" t="str">
        <v/>
      </c>
      <c r="K150" s="11" t="str">
        <v/>
      </c>
    </row>
    <row r="151">
      <c r="A151" s="6" t="str">
        <v>MARF028 Follow procedures to minimise and fight fires on board a vessel</v>
      </c>
      <c r="B151" s="6" t="str">
        <v>Knowledge Evidence</v>
      </c>
      <c r="C151" s="6" t="str">
        <v>K24</v>
      </c>
      <c r="D151" s="7" t="str">
        <v>C – Flammable gases</v>
      </c>
      <c r="E151" s="6" t="str">
        <v/>
      </c>
      <c r="F151" s="6" t="str">
        <f>IF(SUMPRODUCT(--((G151:K151&lt;&gt;"")*( G151:K151&lt;&gt;0)))=0,"",SUMPRODUCT(--((G151:K151&lt;&gt;"")*( G151:K151&lt;&gt;0))))</f>
        <v/>
      </c>
      <c r="G151" s="6" t="str">
        <v/>
      </c>
      <c r="H151" s="6" t="str">
        <v/>
      </c>
      <c r="I151" s="6" t="str">
        <v/>
      </c>
      <c r="J151" s="6" t="str">
        <v/>
      </c>
      <c r="K151" s="6" t="str">
        <v/>
      </c>
    </row>
    <row r="152">
      <c r="A152" s="8" t="str">
        <v>MARF028 Follow procedures to minimise and fight fires on board a vessel</v>
      </c>
      <c r="B152" s="9" t="str">
        <v>Knowledge Evidence</v>
      </c>
      <c r="C152" s="9" t="str">
        <v>K25</v>
      </c>
      <c r="D152" s="10" t="str">
        <v>E – Electrically energised equipment</v>
      </c>
      <c r="E152" s="9" t="str">
        <v/>
      </c>
      <c r="F152" s="9" t="str">
        <f>IF(SUMPRODUCT(--((G152:K152&lt;&gt;"")*( G152:K152&lt;&gt;0)))=0,"",SUMPRODUCT(--((G152:K152&lt;&gt;"")*( G152:K152&lt;&gt;0))))</f>
        <v/>
      </c>
      <c r="G152" s="9" t="str">
        <v/>
      </c>
      <c r="H152" s="9" t="str">
        <v/>
      </c>
      <c r="I152" s="9" t="str">
        <v/>
      </c>
      <c r="J152" s="9" t="str">
        <v/>
      </c>
      <c r="K152" s="11" t="str">
        <v/>
      </c>
    </row>
    <row r="153">
      <c r="A153" s="6" t="str">
        <v>MARF028 Follow procedures to minimise and fight fires on board a vessel</v>
      </c>
      <c r="B153" s="6" t="str">
        <v>Knowledge Evidence</v>
      </c>
      <c r="C153" s="6" t="str">
        <v>K26</v>
      </c>
      <c r="D153" s="7" t="str">
        <v>F – Cooking fats or oils</v>
      </c>
      <c r="E153" s="6" t="str">
        <v/>
      </c>
      <c r="F153" s="6" t="str">
        <f>IF(SUMPRODUCT(--((G153:K153&lt;&gt;"")*( G153:K153&lt;&gt;0)))=0,"",SUMPRODUCT(--((G153:K153&lt;&gt;"")*( G153:K153&lt;&gt;0))))</f>
        <v/>
      </c>
      <c r="G153" s="6" t="str">
        <v/>
      </c>
      <c r="H153" s="6" t="str">
        <v/>
      </c>
      <c r="I153" s="6" t="str">
        <v/>
      </c>
      <c r="J153" s="6" t="str">
        <v/>
      </c>
      <c r="K153" s="6" t="str">
        <v/>
      </c>
    </row>
    <row r="154">
      <c r="A154" s="8" t="str">
        <v>MARF028 Follow procedures to minimise and fight fires on board a vessel</v>
      </c>
      <c r="B154" s="9" t="str">
        <v>Knowledge Evidence</v>
      </c>
      <c r="C154" s="9" t="str">
        <v>K27</v>
      </c>
      <c r="D154" s="10" t="str">
        <v>Extinguishing powders</v>
      </c>
      <c r="E154" s="9" t="str">
        <v/>
      </c>
      <c r="F154" s="9" t="str">
        <f>IF(SUMPRODUCT(--((G154:K154&lt;&gt;"")*( G154:K154&lt;&gt;0)))=0,"",SUMPRODUCT(--((G154:K154&lt;&gt;"")*( G154:K154&lt;&gt;0))))</f>
        <v/>
      </c>
      <c r="G154" s="9" t="str">
        <v/>
      </c>
      <c r="H154" s="9" t="str">
        <v/>
      </c>
      <c r="I154" s="9" t="str">
        <v/>
      </c>
      <c r="J154" s="9" t="str">
        <v/>
      </c>
      <c r="K154" s="11" t="str">
        <v/>
      </c>
    </row>
    <row r="155">
      <c r="A155" s="6" t="str">
        <v>MARF028 Follow procedures to minimise and fight fires on board a vessel</v>
      </c>
      <c r="B155" s="6" t="str">
        <v>Knowledge Evidence</v>
      </c>
      <c r="C155" s="6" t="str">
        <v>K28</v>
      </c>
      <c r="D155" s="7" t="str">
        <v>Firefighting foams</v>
      </c>
      <c r="E155" s="6" t="str">
        <v/>
      </c>
      <c r="F155" s="6" t="str">
        <f>IF(SUMPRODUCT(--((G155:K155&lt;&gt;"")*( G155:K155&lt;&gt;0)))=0,"",SUMPRODUCT(--((G155:K155&lt;&gt;"")*( G155:K155&lt;&gt;0))))</f>
        <v/>
      </c>
      <c r="G155" s="6" t="str">
        <v/>
      </c>
      <c r="H155" s="6" t="str">
        <v/>
      </c>
      <c r="I155" s="6" t="str">
        <v/>
      </c>
      <c r="J155" s="6" t="str">
        <v/>
      </c>
      <c r="K155" s="6" t="str">
        <v/>
      </c>
    </row>
    <row r="156">
      <c r="A156" s="8" t="str">
        <v>MARF028 Follow procedures to minimise and fight fires on board a vessel</v>
      </c>
      <c r="B156" s="9" t="str">
        <v>Knowledge Evidence</v>
      </c>
      <c r="C156" s="9" t="str">
        <v>K29</v>
      </c>
      <c r="D156" s="10" t="str">
        <v>Gaseous extinguishing agents</v>
      </c>
      <c r="E156" s="9" t="str">
        <v/>
      </c>
      <c r="F156" s="9" t="str">
        <f>IF(SUMPRODUCT(--((G156:K156&lt;&gt;"")*( G156:K156&lt;&gt;0)))=0,"",SUMPRODUCT(--((G156:K156&lt;&gt;"")*( G156:K156&lt;&gt;0))))</f>
        <v/>
      </c>
      <c r="G156" s="9" t="str">
        <v/>
      </c>
      <c r="H156" s="9" t="str">
        <v/>
      </c>
      <c r="I156" s="9" t="str">
        <v/>
      </c>
      <c r="J156" s="9" t="str">
        <v/>
      </c>
      <c r="K156" s="11" t="str">
        <v/>
      </c>
    </row>
    <row r="157">
      <c r="A157" s="6" t="str">
        <v>MARF028 Follow procedures to minimise and fight fires on board a vessel</v>
      </c>
      <c r="B157" s="6" t="str">
        <v>Knowledge Evidence</v>
      </c>
      <c r="C157" s="6" t="str">
        <v>K30</v>
      </c>
      <c r="D157" s="7" t="str">
        <v>Water</v>
      </c>
      <c r="E157" s="6" t="str">
        <v/>
      </c>
      <c r="F157" s="6" t="str">
        <f>IF(SUMPRODUCT(--((G157:K157&lt;&gt;"")*( G157:K157&lt;&gt;0)))=0,"",SUMPRODUCT(--((G157:K157&lt;&gt;"")*( G157:K157&lt;&gt;0))))</f>
        <v/>
      </c>
      <c r="G157" s="6" t="str">
        <v/>
      </c>
      <c r="H157" s="6" t="str">
        <v/>
      </c>
      <c r="I157" s="6" t="str">
        <v/>
      </c>
      <c r="J157" s="6" t="str">
        <v/>
      </c>
      <c r="K157" s="6" t="str">
        <v/>
      </c>
    </row>
    <row r="158">
      <c r="A158" s="8" t="str">
        <v>MARF028 Follow procedures to minimise and fight fires on board a vessel</v>
      </c>
      <c r="B158" s="9" t="str">
        <v>Knowledge Evidence</v>
      </c>
      <c r="C158" s="9" t="str">
        <v>K31</v>
      </c>
      <c r="D158" s="10" t="str">
        <v>Cargo</v>
      </c>
      <c r="E158" s="9" t="str">
        <v/>
      </c>
      <c r="F158" s="9" t="str">
        <f>IF(SUMPRODUCT(--((G158:K158&lt;&gt;"")*( G158:K158&lt;&gt;0)))=0,"",SUMPRODUCT(--((G158:K158&lt;&gt;"")*( G158:K158&lt;&gt;0))))</f>
        <v/>
      </c>
      <c r="G158" s="9" t="str">
        <v/>
      </c>
      <c r="H158" s="9" t="str">
        <v/>
      </c>
      <c r="I158" s="9" t="str">
        <v/>
      </c>
      <c r="J158" s="9" t="str">
        <v/>
      </c>
      <c r="K158" s="11" t="str">
        <v/>
      </c>
    </row>
    <row r="159">
      <c r="A159" s="6" t="str">
        <v>MARF028 Follow procedures to minimise and fight fires on board a vessel</v>
      </c>
      <c r="B159" s="6" t="str">
        <v>Knowledge Evidence</v>
      </c>
      <c r="C159" s="6" t="str">
        <v>K32</v>
      </c>
      <c r="D159" s="7" t="str">
        <v>Clothing</v>
      </c>
      <c r="E159" s="6" t="str">
        <v/>
      </c>
      <c r="F159" s="6" t="str">
        <f>IF(SUMPRODUCT(--((G159:K159&lt;&gt;"")*( G159:K159&lt;&gt;0)))=0,"",SUMPRODUCT(--((G159:K159&lt;&gt;"")*( G159:K159&lt;&gt;0))))</f>
        <v/>
      </c>
      <c r="G159" s="6" t="str">
        <v/>
      </c>
      <c r="H159" s="6" t="str">
        <v/>
      </c>
      <c r="I159" s="6" t="str">
        <v/>
      </c>
      <c r="J159" s="6" t="str">
        <v/>
      </c>
      <c r="K159" s="6" t="str">
        <v/>
      </c>
    </row>
    <row r="160">
      <c r="A160" s="8" t="str">
        <v>MARF028 Follow procedures to minimise and fight fires on board a vessel</v>
      </c>
      <c r="B160" s="9" t="str">
        <v>Knowledge Evidence</v>
      </c>
      <c r="C160" s="9" t="str">
        <v>K33</v>
      </c>
      <c r="D160" s="10" t="str">
        <v>Cooking oils</v>
      </c>
      <c r="E160" s="9" t="str">
        <v/>
      </c>
      <c r="F160" s="9" t="str">
        <f>IF(SUMPRODUCT(--((G160:K160&lt;&gt;"")*( G160:K160&lt;&gt;0)))=0,"",SUMPRODUCT(--((G160:K160&lt;&gt;"")*( G160:K160&lt;&gt;0))))</f>
        <v/>
      </c>
      <c r="G160" s="9" t="str">
        <v/>
      </c>
      <c r="H160" s="9" t="str">
        <v/>
      </c>
      <c r="I160" s="9" t="str">
        <v/>
      </c>
      <c r="J160" s="9" t="str">
        <v/>
      </c>
      <c r="K160" s="11" t="str">
        <v/>
      </c>
    </row>
    <row r="161">
      <c r="A161" s="6" t="str">
        <v>MARF028 Follow procedures to minimise and fight fires on board a vessel</v>
      </c>
      <c r="B161" s="6" t="str">
        <v>Knowledge Evidence</v>
      </c>
      <c r="C161" s="6" t="str">
        <v>K34</v>
      </c>
      <c r="D161" s="7" t="str">
        <v>Cordage</v>
      </c>
      <c r="E161" s="6" t="str">
        <v/>
      </c>
      <c r="F161" s="6" t="str">
        <f>IF(SUMPRODUCT(--((G161:K161&lt;&gt;"")*( G161:K161&lt;&gt;0)))=0,"",SUMPRODUCT(--((G161:K161&lt;&gt;"")*( G161:K161&lt;&gt;0))))</f>
        <v/>
      </c>
      <c r="G161" s="6" t="str">
        <v/>
      </c>
      <c r="H161" s="6" t="str">
        <v/>
      </c>
      <c r="I161" s="6" t="str">
        <v/>
      </c>
      <c r="J161" s="6" t="str">
        <v/>
      </c>
      <c r="K161" s="6" t="str">
        <v/>
      </c>
    </row>
    <row r="162">
      <c r="A162" s="8" t="str">
        <v>MARF028 Follow procedures to minimise and fight fires on board a vessel</v>
      </c>
      <c r="B162" s="9" t="str">
        <v>Knowledge Evidence</v>
      </c>
      <c r="C162" s="9" t="str">
        <v>K35</v>
      </c>
      <c r="D162" s="10" t="str">
        <v>Electrical arcing</v>
      </c>
      <c r="E162" s="9" t="str">
        <v/>
      </c>
      <c r="F162" s="9" t="str">
        <f>IF(SUMPRODUCT(--((G162:K162&lt;&gt;"")*( G162:K162&lt;&gt;0)))=0,"",SUMPRODUCT(--((G162:K162&lt;&gt;"")*( G162:K162&lt;&gt;0))))</f>
        <v/>
      </c>
      <c r="G162" s="9" t="str">
        <v/>
      </c>
      <c r="H162" s="9" t="str">
        <v/>
      </c>
      <c r="I162" s="9" t="str">
        <v/>
      </c>
      <c r="J162" s="9" t="str">
        <v/>
      </c>
      <c r="K162" s="11" t="str">
        <v/>
      </c>
    </row>
    <row r="163">
      <c r="A163" s="6" t="str">
        <v>MARF028 Follow procedures to minimise and fight fires on board a vessel</v>
      </c>
      <c r="B163" s="6" t="str">
        <v>Knowledge Evidence</v>
      </c>
      <c r="C163" s="6" t="str">
        <v>K36</v>
      </c>
      <c r="D163" s="7" t="str">
        <v>Fuels and lubricants</v>
      </c>
      <c r="E163" s="6" t="str">
        <v/>
      </c>
      <c r="F163" s="6" t="str">
        <f>IF(SUMPRODUCT(--((G163:K163&lt;&gt;"")*( G163:K163&lt;&gt;0)))=0,"",SUMPRODUCT(--((G163:K163&lt;&gt;"")*( G163:K163&lt;&gt;0))))</f>
        <v/>
      </c>
      <c r="G163" s="6" t="str">
        <v/>
      </c>
      <c r="H163" s="6" t="str">
        <v/>
      </c>
      <c r="I163" s="6" t="str">
        <v/>
      </c>
      <c r="J163" s="6" t="str">
        <v/>
      </c>
      <c r="K163" s="6" t="str">
        <v/>
      </c>
    </row>
    <row r="164">
      <c r="A164" s="8" t="str">
        <v>MARF028 Follow procedures to minimise and fight fires on board a vessel</v>
      </c>
      <c r="B164" s="9" t="str">
        <v>Knowledge Evidence</v>
      </c>
      <c r="C164" s="9" t="str">
        <v>K37</v>
      </c>
      <c r="D164" s="10" t="str">
        <v>Furnishings</v>
      </c>
      <c r="E164" s="9" t="str">
        <v/>
      </c>
      <c r="F164" s="9" t="str">
        <f>IF(SUMPRODUCT(--((G164:K164&lt;&gt;"")*( G164:K164&lt;&gt;0)))=0,"",SUMPRODUCT(--((G164:K164&lt;&gt;"")*( G164:K164&lt;&gt;0))))</f>
        <v/>
      </c>
      <c r="G164" s="9" t="str">
        <v/>
      </c>
      <c r="H164" s="9" t="str">
        <v/>
      </c>
      <c r="I164" s="9" t="str">
        <v/>
      </c>
      <c r="J164" s="9" t="str">
        <v/>
      </c>
      <c r="K164" s="11" t="str">
        <v/>
      </c>
    </row>
    <row r="165">
      <c r="A165" s="6" t="str">
        <v>MARF028 Follow procedures to minimise and fight fires on board a vessel</v>
      </c>
      <c r="B165" s="6" t="str">
        <v>Knowledge Evidence</v>
      </c>
      <c r="C165" s="6" t="str">
        <v>K38</v>
      </c>
      <c r="D165" s="7" t="str">
        <v>Paints</v>
      </c>
      <c r="E165" s="6" t="str">
        <v/>
      </c>
      <c r="F165" s="6" t="str">
        <f>IF(SUMPRODUCT(--((G165:K165&lt;&gt;"")*( G165:K165&lt;&gt;0)))=0,"",SUMPRODUCT(--((G165:K165&lt;&gt;"")*( G165:K165&lt;&gt;0))))</f>
        <v/>
      </c>
      <c r="G165" s="6" t="str">
        <v/>
      </c>
      <c r="H165" s="6" t="str">
        <v/>
      </c>
      <c r="I165" s="6" t="str">
        <v/>
      </c>
      <c r="J165" s="6" t="str">
        <v/>
      </c>
      <c r="K165" s="6" t="str">
        <v/>
      </c>
    </row>
    <row r="166">
      <c r="A166" s="8" t="str">
        <v>MARF028 Follow procedures to minimise and fight fires on board a vessel</v>
      </c>
      <c r="B166" s="9" t="str">
        <v>Knowledge Evidence</v>
      </c>
      <c r="C166" s="9" t="str">
        <v>K39</v>
      </c>
      <c r="D166" s="10" t="str">
        <v>Poor housekeeping</v>
      </c>
      <c r="E166" s="9" t="str">
        <v/>
      </c>
      <c r="F166" s="9" t="str">
        <f>IF(SUMPRODUCT(--((G166:K166&lt;&gt;"")*( G166:K166&lt;&gt;0)))=0,"",SUMPRODUCT(--((G166:K166&lt;&gt;"")*( G166:K166&lt;&gt;0))))</f>
        <v/>
      </c>
      <c r="G166" s="9" t="str">
        <v/>
      </c>
      <c r="H166" s="9" t="str">
        <v/>
      </c>
      <c r="I166" s="9" t="str">
        <v/>
      </c>
      <c r="J166" s="9" t="str">
        <v/>
      </c>
      <c r="K166" s="11" t="str">
        <v/>
      </c>
    </row>
    <row r="167">
      <c r="A167" s="6" t="str">
        <v>MARF028 Follow procedures to minimise and fight fires on board a vessel</v>
      </c>
      <c r="B167" s="6" t="str">
        <v>Knowledge Evidence</v>
      </c>
      <c r="C167" s="6" t="str">
        <v>K40</v>
      </c>
      <c r="D167" s="7" t="str">
        <v>Poor work practices</v>
      </c>
      <c r="E167" s="6" t="str">
        <v/>
      </c>
      <c r="F167" s="6" t="str">
        <f>IF(SUMPRODUCT(--((G167:K167&lt;&gt;"")*( G167:K167&lt;&gt;0)))=0,"",SUMPRODUCT(--((G167:K167&lt;&gt;"")*( G167:K167&lt;&gt;0))))</f>
        <v/>
      </c>
      <c r="G167" s="6" t="str">
        <v/>
      </c>
      <c r="H167" s="6" t="str">
        <v/>
      </c>
      <c r="I167" s="6" t="str">
        <v/>
      </c>
      <c r="J167" s="6" t="str">
        <v/>
      </c>
      <c r="K167" s="6" t="str">
        <v/>
      </c>
    </row>
    <row r="168">
      <c r="A168" s="8" t="str">
        <v>MARF028 Follow procedures to minimise and fight fires on board a vessel</v>
      </c>
      <c r="B168" s="9" t="str">
        <v>Knowledge Evidence</v>
      </c>
      <c r="C168" s="9" t="str">
        <v>K41</v>
      </c>
      <c r="D168" s="10" t="str">
        <v>Smoking</v>
      </c>
      <c r="E168" s="9" t="str">
        <v/>
      </c>
      <c r="F168" s="9" t="str">
        <f>IF(SUMPRODUCT(--((G168:K168&lt;&gt;"")*( G168:K168&lt;&gt;0)))=0,"",SUMPRODUCT(--((G168:K168&lt;&gt;"")*( G168:K168&lt;&gt;0))))</f>
        <v/>
      </c>
      <c r="G168" s="9" t="str">
        <v/>
      </c>
      <c r="H168" s="9" t="str">
        <v/>
      </c>
      <c r="I168" s="9" t="str">
        <v/>
      </c>
      <c r="J168" s="9" t="str">
        <v/>
      </c>
      <c r="K168" s="11" t="str">
        <v/>
      </c>
    </row>
    <row r="169">
      <c r="A169" s="6" t="str">
        <v>MARF028 Follow procedures to minimise and fight fires on board a vessel</v>
      </c>
      <c r="B169" s="6" t="str">
        <v>Knowledge Evidence</v>
      </c>
      <c r="C169" s="6" t="str">
        <v>K42</v>
      </c>
      <c r="D169" s="7" t="str">
        <v>Spontaneous combustion</v>
      </c>
      <c r="E169" s="6" t="str">
        <v/>
      </c>
      <c r="F169" s="6" t="str">
        <f>IF(SUMPRODUCT(--((G169:K169&lt;&gt;"")*( G169:K169&lt;&gt;0)))=0,"",SUMPRODUCT(--((G169:K169&lt;&gt;"")*( G169:K169&lt;&gt;0))))</f>
        <v/>
      </c>
      <c r="G169" s="6" t="str">
        <v/>
      </c>
      <c r="H169" s="6" t="str">
        <v/>
      </c>
      <c r="I169" s="6" t="str">
        <v/>
      </c>
      <c r="J169" s="6" t="str">
        <v/>
      </c>
      <c r="K169" s="6" t="str">
        <v/>
      </c>
    </row>
    <row r="170">
      <c r="A170" s="8" t="str">
        <v>MARF028 Follow procedures to minimise and fight fires on board a vessel</v>
      </c>
      <c r="B170" s="9" t="str">
        <v>Knowledge Evidence</v>
      </c>
      <c r="C170" s="9" t="str">
        <v>K43</v>
      </c>
      <c r="D170" s="10" t="str">
        <v>Cleaning</v>
      </c>
      <c r="E170" s="9" t="str">
        <v/>
      </c>
      <c r="F170" s="9" t="str">
        <f>IF(SUMPRODUCT(--((G170:K170&lt;&gt;"")*( G170:K170&lt;&gt;0)))=0,"",SUMPRODUCT(--((G170:K170&lt;&gt;"")*( G170:K170&lt;&gt;0))))</f>
        <v/>
      </c>
      <c r="G170" s="9" t="str">
        <v/>
      </c>
      <c r="H170" s="9" t="str">
        <v/>
      </c>
      <c r="I170" s="9" t="str">
        <v/>
      </c>
      <c r="J170" s="9" t="str">
        <v/>
      </c>
      <c r="K170" s="11" t="str">
        <v/>
      </c>
    </row>
    <row r="171">
      <c r="A171" s="6" t="str">
        <v>MARF028 Follow procedures to minimise and fight fires on board a vessel</v>
      </c>
      <c r="B171" s="6" t="str">
        <v>Knowledge Evidence</v>
      </c>
      <c r="C171" s="6" t="str">
        <v>K44</v>
      </c>
      <c r="D171" s="7" t="str">
        <v>Re-stowing</v>
      </c>
      <c r="E171" s="6" t="str">
        <v/>
      </c>
      <c r="F171" s="6" t="str">
        <f>IF(SUMPRODUCT(--((G171:K171&lt;&gt;"")*( G171:K171&lt;&gt;0)))=0,"",SUMPRODUCT(--((G171:K171&lt;&gt;"")*( G171:K171&lt;&gt;0))))</f>
        <v/>
      </c>
      <c r="G171" s="6" t="str">
        <v/>
      </c>
      <c r="H171" s="6" t="str">
        <v/>
      </c>
      <c r="I171" s="6" t="str">
        <v/>
      </c>
      <c r="J171" s="6" t="str">
        <v/>
      </c>
      <c r="K171" s="6" t="str">
        <v/>
      </c>
    </row>
    <row r="172">
      <c r="A172" s="12" t="str">
        <v/>
      </c>
      <c r="B172" s="12" t="str">
        <v/>
      </c>
      <c r="C172" s="12" t="str">
        <v/>
      </c>
      <c r="D172" s="12" t="str">
        <v/>
      </c>
      <c r="E172" s="12" t="str">
        <v/>
      </c>
      <c r="F172" s="12" t="str">
        <f>IF(SUMPRODUCT(--((G172:K172&lt;&gt;"")*( G172:K172&lt;&gt;0)))=0,"",SUMPRODUCT(--((G172:K172&lt;&gt;"")*( G172:K172&lt;&gt;0))))</f>
        <v/>
      </c>
      <c r="G172" s="12" t="str">
        <v/>
      </c>
      <c r="H172" s="12" t="str">
        <v/>
      </c>
      <c r="I172" s="12" t="str">
        <v/>
      </c>
      <c r="J172" s="12" t="str">
        <v/>
      </c>
      <c r="K172" s="12" t="str">
        <v/>
      </c>
    </row>
    <row r="173">
      <c r="A173" s="6" t="str">
        <v>MARF029 Meet work health and safety requirements</v>
      </c>
      <c r="B173" s="6" t="str">
        <v>1. Recognise safety management system requirements</v>
      </c>
      <c r="C173" s="6" t="str">
        <v>1.1</v>
      </c>
      <c r="D173" s="7" t="str">
        <v>WHS/OHS responsibilities and duties are identified and accountability processes are outlined</v>
      </c>
      <c r="E173" s="6" t="str">
        <v/>
      </c>
      <c r="F173" s="6" t="str">
        <f>IF(SUMPRODUCT(--((G173:K173&lt;&gt;"")*( G173:K173&lt;&gt;0)))=0,"",SUMPRODUCT(--((G173:K173&lt;&gt;"")*( G173:K173&lt;&gt;0))))</f>
        <v/>
      </c>
      <c r="G173" s="6" t="str">
        <v/>
      </c>
      <c r="H173" s="6" t="str">
        <v/>
      </c>
      <c r="I173" s="6" t="str">
        <v/>
      </c>
      <c r="J173" s="6" t="str">
        <v/>
      </c>
      <c r="K173" s="6" t="str">
        <v/>
      </c>
    </row>
    <row r="174">
      <c r="A174" s="8" t="str">
        <v>MARF029 Meet work health and safety requirements</v>
      </c>
      <c r="B174" s="9" t="str">
        <v>1. Recognise safety management system requirements</v>
      </c>
      <c r="C174" s="9" t="str">
        <v>1.2</v>
      </c>
      <c r="D174" s="10" t="str">
        <v>WHS/OHS policies and procedures are accessed and reviewed, and clarification is sought where necessary</v>
      </c>
      <c r="E174" s="9" t="str">
        <v/>
      </c>
      <c r="F174" s="9" t="str">
        <f>IF(SUMPRODUCT(--((G174:K174&lt;&gt;"")*( G174:K174&lt;&gt;0)))=0,"",SUMPRODUCT(--((G174:K174&lt;&gt;"")*( G174:K174&lt;&gt;0))))</f>
        <v/>
      </c>
      <c r="G174" s="9" t="str">
        <v/>
      </c>
      <c r="H174" s="9" t="str">
        <v/>
      </c>
      <c r="I174" s="9" t="str">
        <v/>
      </c>
      <c r="J174" s="9" t="str">
        <v/>
      </c>
      <c r="K174" s="11" t="str">
        <v/>
      </c>
    </row>
    <row r="175">
      <c r="A175" s="6" t="str">
        <v>MARF029 Meet work health and safety requirements</v>
      </c>
      <c r="B175" s="6" t="str">
        <v>1. Recognise safety management system requirements</v>
      </c>
      <c r="C175" s="6" t="str">
        <v>1.3</v>
      </c>
      <c r="D175" s="7" t="str">
        <v>Implications of changes to the safety management system (SMS) are identified and addressed</v>
      </c>
      <c r="E175" s="6" t="str">
        <v/>
      </c>
      <c r="F175" s="6" t="str">
        <f>IF(SUMPRODUCT(--((G175:K175&lt;&gt;"")*( G175:K175&lt;&gt;0)))=0,"",SUMPRODUCT(--((G175:K175&lt;&gt;"")*( G175:K175&lt;&gt;0))))</f>
        <v/>
      </c>
      <c r="G175" s="6" t="str">
        <v/>
      </c>
      <c r="H175" s="6" t="str">
        <v/>
      </c>
      <c r="I175" s="6" t="str">
        <v/>
      </c>
      <c r="J175" s="6" t="str">
        <v/>
      </c>
      <c r="K175" s="6" t="str">
        <v/>
      </c>
    </row>
    <row r="176">
      <c r="A176" s="8" t="str">
        <v>MARF029 Meet work health and safety requirements</v>
      </c>
      <c r="B176" s="9" t="str">
        <v>1. Recognise safety management system requirements</v>
      </c>
      <c r="C176" s="9" t="str">
        <v>1.4</v>
      </c>
      <c r="D176" s="10" t="str">
        <v>Records are accurately completed</v>
      </c>
      <c r="E176" s="9" t="str">
        <v/>
      </c>
      <c r="F176" s="9" t="str">
        <f>IF(SUMPRODUCT(--((G176:K176&lt;&gt;"")*( G176:K176&lt;&gt;0)))=0,"",SUMPRODUCT(--((G176:K176&lt;&gt;"")*( G176:K176&lt;&gt;0))))</f>
        <v/>
      </c>
      <c r="G176" s="9" t="str">
        <v/>
      </c>
      <c r="H176" s="9" t="str">
        <v/>
      </c>
      <c r="I176" s="9" t="str">
        <v/>
      </c>
      <c r="J176" s="9" t="str">
        <v/>
      </c>
      <c r="K176" s="11" t="str">
        <v/>
      </c>
    </row>
    <row r="177">
      <c r="A177" s="6" t="str">
        <v>MARF029 Meet work health and safety requirements</v>
      </c>
      <c r="B177" s="6" t="str">
        <v>2. Work safely</v>
      </c>
      <c r="C177" s="6" t="str">
        <v>2.1</v>
      </c>
      <c r="D177" s="7" t="str">
        <v>Established safety procedures are followed when conducting work</v>
      </c>
      <c r="E177" s="6" t="str">
        <v/>
      </c>
      <c r="F177" s="6" t="str">
        <f>IF(SUMPRODUCT(--((G177:K177&lt;&gt;"")*( G177:K177&lt;&gt;0)))=0,"",SUMPRODUCT(--((G177:K177&lt;&gt;"")*( G177:K177&lt;&gt;0))))</f>
        <v/>
      </c>
      <c r="G177" s="6" t="str">
        <v/>
      </c>
      <c r="H177" s="6" t="str">
        <v/>
      </c>
      <c r="I177" s="6" t="str">
        <v/>
      </c>
      <c r="J177" s="6" t="str">
        <v/>
      </c>
      <c r="K177" s="6" t="str">
        <v/>
      </c>
    </row>
    <row r="178">
      <c r="A178" s="8" t="str">
        <v>MARF029 Meet work health and safety requirements</v>
      </c>
      <c r="B178" s="9" t="str">
        <v>2. Work safely</v>
      </c>
      <c r="C178" s="9" t="str">
        <v>2.2</v>
      </c>
      <c r="D178" s="10" t="str">
        <v>Work for which personal protective equipment (PPE) is required is identified</v>
      </c>
      <c r="E178" s="9" t="str">
        <v/>
      </c>
      <c r="F178" s="9" t="str">
        <f>IF(SUMPRODUCT(--((G178:K178&lt;&gt;"")*( G178:K178&lt;&gt;0)))=0,"",SUMPRODUCT(--((G178:K178&lt;&gt;"")*( G178:K178&lt;&gt;0))))</f>
        <v/>
      </c>
      <c r="G178" s="9" t="str">
        <v/>
      </c>
      <c r="H178" s="9" t="str">
        <v/>
      </c>
      <c r="I178" s="9" t="str">
        <v/>
      </c>
      <c r="J178" s="9" t="str">
        <v/>
      </c>
      <c r="K178" s="11" t="str">
        <v/>
      </c>
    </row>
    <row r="179">
      <c r="A179" s="6" t="str">
        <v>MARF029 Meet work health and safety requirements</v>
      </c>
      <c r="B179" s="6" t="str">
        <v>2. Work safely</v>
      </c>
      <c r="C179" s="6" t="str">
        <v>2.3</v>
      </c>
      <c r="D179" s="7" t="str">
        <v>PPE is used, maintained and stored according to workplace procedures</v>
      </c>
      <c r="E179" s="6" t="str">
        <v/>
      </c>
      <c r="F179" s="6" t="str">
        <f>IF(SUMPRODUCT(--((G179:K179&lt;&gt;"")*( G179:K179&lt;&gt;0)))=0,"",SUMPRODUCT(--((G179:K179&lt;&gt;"")*( G179:K179&lt;&gt;0))))</f>
        <v/>
      </c>
      <c r="G179" s="6" t="str">
        <v/>
      </c>
      <c r="H179" s="6" t="str">
        <v/>
      </c>
      <c r="I179" s="6" t="str">
        <v/>
      </c>
      <c r="J179" s="6" t="str">
        <v/>
      </c>
      <c r="K179" s="6" t="str">
        <v/>
      </c>
    </row>
    <row r="180">
      <c r="A180" s="8" t="str">
        <v>MARF029 Meet work health and safety requirements</v>
      </c>
      <c r="B180" s="9" t="str">
        <v>2. Work safely</v>
      </c>
      <c r="C180" s="9" t="str">
        <v>2.4</v>
      </c>
      <c r="D180" s="10" t="str">
        <v>Safety checks on all equipment and machinery are undertaken before operation according to workplace procedures</v>
      </c>
      <c r="E180" s="9" t="str">
        <v/>
      </c>
      <c r="F180" s="9" t="str">
        <f>IF(SUMPRODUCT(--((G180:K180&lt;&gt;"")*( G180:K180&lt;&gt;0)))=0,"",SUMPRODUCT(--((G180:K180&lt;&gt;"")*( G180:K180&lt;&gt;0))))</f>
        <v/>
      </c>
      <c r="G180" s="9" t="str">
        <v/>
      </c>
      <c r="H180" s="9" t="str">
        <v/>
      </c>
      <c r="I180" s="9" t="str">
        <v/>
      </c>
      <c r="J180" s="9" t="str">
        <v/>
      </c>
      <c r="K180" s="11" t="str">
        <v/>
      </c>
    </row>
    <row r="181">
      <c r="A181" s="6" t="str">
        <v>MARF029 Meet work health and safety requirements</v>
      </c>
      <c r="B181" s="6" t="str">
        <v>2. Work safely</v>
      </c>
      <c r="C181" s="6" t="str">
        <v>2.5</v>
      </c>
      <c r="D181" s="7" t="str">
        <v>Hazardous chemicals are identified and handled according to workplace procedures</v>
      </c>
      <c r="E181" s="6" t="str">
        <v/>
      </c>
      <c r="F181" s="6" t="str">
        <f>IF(SUMPRODUCT(--((G181:K181&lt;&gt;"")*( G181:K181&lt;&gt;0)))=0,"",SUMPRODUCT(--((G181:K181&lt;&gt;"")*( G181:K181&lt;&gt;0))))</f>
        <v/>
      </c>
      <c r="G181" s="6" t="str">
        <v/>
      </c>
      <c r="H181" s="6" t="str">
        <v/>
      </c>
      <c r="I181" s="6" t="str">
        <v/>
      </c>
      <c r="J181" s="6" t="str">
        <v/>
      </c>
      <c r="K181" s="6" t="str">
        <v/>
      </c>
    </row>
    <row r="182">
      <c r="A182" s="8" t="str">
        <v>MARF029 Meet work health and safety requirements</v>
      </c>
      <c r="B182" s="9" t="str">
        <v>2. Work safely</v>
      </c>
      <c r="C182" s="9" t="str">
        <v>2.6</v>
      </c>
      <c r="D182" s="10" t="str">
        <v>Safe manual handling techniques are used when conducting work</v>
      </c>
      <c r="E182" s="9" t="str">
        <v/>
      </c>
      <c r="F182" s="9" t="str">
        <f>IF(SUMPRODUCT(--((G182:K182&lt;&gt;"")*( G182:K182&lt;&gt;0)))=0,"",SUMPRODUCT(--((G182:K182&lt;&gt;"")*( G182:K182&lt;&gt;0))))</f>
        <v/>
      </c>
      <c r="G182" s="9" t="str">
        <v/>
      </c>
      <c r="H182" s="9" t="str">
        <v/>
      </c>
      <c r="I182" s="9" t="str">
        <v/>
      </c>
      <c r="J182" s="9" t="str">
        <v/>
      </c>
      <c r="K182" s="11" t="str">
        <v/>
      </c>
    </row>
    <row r="183">
      <c r="A183" s="6" t="str">
        <v>MARF029 Meet work health and safety requirements</v>
      </c>
      <c r="B183" s="6" t="str">
        <v>2. Work safely</v>
      </c>
      <c r="C183" s="6" t="str">
        <v>2.7</v>
      </c>
      <c r="D183" s="7" t="str">
        <v>Worker or employee responsibilities prescribed in WHS/OHS legislation are recognised and carried out</v>
      </c>
      <c r="E183" s="6" t="str">
        <v/>
      </c>
      <c r="F183" s="6" t="str">
        <f>IF(SUMPRODUCT(--((G183:K183&lt;&gt;"")*( G183:K183&lt;&gt;0)))=0,"",SUMPRODUCT(--((G183:K183&lt;&gt;"")*( G183:K183&lt;&gt;0))))</f>
        <v/>
      </c>
      <c r="G183" s="6" t="str">
        <v/>
      </c>
      <c r="H183" s="6" t="str">
        <v/>
      </c>
      <c r="I183" s="6" t="str">
        <v/>
      </c>
      <c r="J183" s="6" t="str">
        <v/>
      </c>
      <c r="K183" s="6" t="str">
        <v/>
      </c>
    </row>
    <row r="184">
      <c r="A184" s="8" t="str">
        <v>MARF029 Meet work health and safety requirements</v>
      </c>
      <c r="B184" s="9" t="str">
        <v>3. Follow workplace procedures for hazard identification, risk assessment and risk control</v>
      </c>
      <c r="C184" s="9" t="str">
        <v>3.1</v>
      </c>
      <c r="D184" s="10" t="str">
        <v>Hazards in the workplace are recognised and reported to designated personnel according to workplace procedures</v>
      </c>
      <c r="E184" s="9" t="str">
        <v/>
      </c>
      <c r="F184" s="9" t="str">
        <f>IF(SUMPRODUCT(--((G184:K184&lt;&gt;"")*( G184:K184&lt;&gt;0)))=0,"",SUMPRODUCT(--((G184:K184&lt;&gt;"")*( G184:K184&lt;&gt;0))))</f>
        <v/>
      </c>
      <c r="G184" s="9" t="str">
        <v/>
      </c>
      <c r="H184" s="9" t="str">
        <v/>
      </c>
      <c r="I184" s="9" t="str">
        <v/>
      </c>
      <c r="J184" s="9" t="str">
        <v/>
      </c>
      <c r="K184" s="11" t="str">
        <v/>
      </c>
    </row>
    <row r="185">
      <c r="A185" s="6" t="str">
        <v>MARF029 Meet work health and safety requirements</v>
      </c>
      <c r="B185" s="6" t="str">
        <v>3. Follow workplace procedures for hazard identification, risk assessment and risk control</v>
      </c>
      <c r="C185" s="6" t="str">
        <v>3.2</v>
      </c>
      <c r="D185" s="7" t="str">
        <v>Assessment of risks associated with identified hazards is made according to workplace procedures</v>
      </c>
      <c r="E185" s="6" t="str">
        <v/>
      </c>
      <c r="F185" s="6" t="str">
        <f>IF(SUMPRODUCT(--((G185:K185&lt;&gt;"")*( G185:K185&lt;&gt;0)))=0,"",SUMPRODUCT(--((G185:K185&lt;&gt;"")*( G185:K185&lt;&gt;0))))</f>
        <v/>
      </c>
      <c r="G185" s="6" t="str">
        <v/>
      </c>
      <c r="H185" s="6" t="str">
        <v/>
      </c>
      <c r="I185" s="6" t="str">
        <v/>
      </c>
      <c r="J185" s="6" t="str">
        <v/>
      </c>
      <c r="K185" s="6" t="str">
        <v/>
      </c>
    </row>
    <row r="186">
      <c r="A186" s="8" t="str">
        <v>MARF029 Meet work health and safety requirements</v>
      </c>
      <c r="B186" s="9" t="str">
        <v>3. Follow workplace procedures for hazard identification, risk assessment and risk control</v>
      </c>
      <c r="C186" s="9" t="str">
        <v>3.3</v>
      </c>
      <c r="D186" s="10" t="str">
        <v>Workplace procedures and work instructions for controlling risks are followed</v>
      </c>
      <c r="E186" s="9" t="str">
        <v/>
      </c>
      <c r="F186" s="9" t="str">
        <f>IF(SUMPRODUCT(--((G186:K186&lt;&gt;"")*( G186:K186&lt;&gt;0)))=0,"",SUMPRODUCT(--((G186:K186&lt;&gt;"")*( G186:K186&lt;&gt;0))))</f>
        <v/>
      </c>
      <c r="G186" s="9" t="str">
        <v/>
      </c>
      <c r="H186" s="9" t="str">
        <v/>
      </c>
      <c r="I186" s="9" t="str">
        <v/>
      </c>
      <c r="J186" s="9" t="str">
        <v/>
      </c>
      <c r="K186" s="11" t="str">
        <v/>
      </c>
    </row>
    <row r="187">
      <c r="A187" s="6" t="str">
        <v>MARF029 Meet work health and safety requirements</v>
      </c>
      <c r="B187" s="6" t="str">
        <v>3. Follow workplace procedures for hazard identification, risk assessment and risk control</v>
      </c>
      <c r="C187" s="6" t="str">
        <v>3.4</v>
      </c>
      <c r="D187" s="7" t="str">
        <v>Risks to fellow workers and other people are recognised and action is taken to eliminate or reduce them</v>
      </c>
      <c r="E187" s="6" t="str">
        <v/>
      </c>
      <c r="F187" s="6" t="str">
        <f>IF(SUMPRODUCT(--((G187:K187&lt;&gt;"")*( G187:K187&lt;&gt;0)))=0,"",SUMPRODUCT(--((G187:K187&lt;&gt;"")*( G187:K187&lt;&gt;0))))</f>
        <v/>
      </c>
      <c r="G187" s="6" t="str">
        <v/>
      </c>
      <c r="H187" s="6" t="str">
        <v/>
      </c>
      <c r="I187" s="6" t="str">
        <v/>
      </c>
      <c r="J187" s="6" t="str">
        <v/>
      </c>
      <c r="K187" s="6" t="str">
        <v/>
      </c>
    </row>
    <row r="188">
      <c r="A188" s="8" t="str">
        <v>MARF029 Meet work health and safety requirements</v>
      </c>
      <c r="B188" s="9" t="str">
        <v>4. Participate effectively in WHS/OHS consultation processes</v>
      </c>
      <c r="C188" s="9" t="str">
        <v>4.1</v>
      </c>
      <c r="D188" s="10" t="str">
        <v>WHS/OHS issues are raised with designated personnel according to workplace procedures</v>
      </c>
      <c r="E188" s="9" t="str">
        <v/>
      </c>
      <c r="F188" s="9" t="str">
        <f>IF(SUMPRODUCT(--((G188:K188&lt;&gt;"")*( G188:K188&lt;&gt;0)))=0,"",SUMPRODUCT(--((G188:K188&lt;&gt;"")*( G188:K188&lt;&gt;0))))</f>
        <v/>
      </c>
      <c r="G188" s="9" t="str">
        <v/>
      </c>
      <c r="H188" s="9" t="str">
        <v/>
      </c>
      <c r="I188" s="9" t="str">
        <v/>
      </c>
      <c r="J188" s="9" t="str">
        <v/>
      </c>
      <c r="K188" s="11" t="str">
        <v/>
      </c>
    </row>
    <row r="189">
      <c r="A189" s="6" t="str">
        <v>MARF029 Meet work health and safety requirements</v>
      </c>
      <c r="B189" s="6" t="str">
        <v>4. Participate effectively in WHS/OHS consultation processes</v>
      </c>
      <c r="C189" s="6" t="str">
        <v>4.2</v>
      </c>
      <c r="D189" s="7" t="str">
        <v>Contributions are made to workplace meetings, inspections and other WHS/OHS activities</v>
      </c>
      <c r="E189" s="6" t="str">
        <v/>
      </c>
      <c r="F189" s="6" t="str">
        <f>IF(SUMPRODUCT(--((G189:K189&lt;&gt;"")*( G189:K189&lt;&gt;0)))=0,"",SUMPRODUCT(--((G189:K189&lt;&gt;"")*( G189:K189&lt;&gt;0))))</f>
        <v/>
      </c>
      <c r="G189" s="6" t="str">
        <v/>
      </c>
      <c r="H189" s="6" t="str">
        <v/>
      </c>
      <c r="I189" s="6" t="str">
        <v/>
      </c>
      <c r="J189" s="6" t="str">
        <v/>
      </c>
      <c r="K189" s="6" t="str">
        <v/>
      </c>
    </row>
    <row r="190">
      <c r="A190" s="8" t="str">
        <v>MARF029 Meet work health and safety requirements</v>
      </c>
      <c r="B190" s="9" t="str">
        <v>4. Participate effectively in WHS/OHS consultation processes</v>
      </c>
      <c r="C190" s="9" t="str">
        <v>4.3</v>
      </c>
      <c r="D190" s="10" t="str">
        <v>Ideas are provided to control the level of risk associated with work tasks</v>
      </c>
      <c r="E190" s="9" t="str">
        <v/>
      </c>
      <c r="F190" s="9" t="str">
        <f>IF(SUMPRODUCT(--((G190:K190&lt;&gt;"")*( G190:K190&lt;&gt;0)))=0,"",SUMPRODUCT(--((G190:K190&lt;&gt;"")*( G190:K190&lt;&gt;0))))</f>
        <v/>
      </c>
      <c r="G190" s="9" t="str">
        <v/>
      </c>
      <c r="H190" s="9" t="str">
        <v/>
      </c>
      <c r="I190" s="9" t="str">
        <v/>
      </c>
      <c r="J190" s="9" t="str">
        <v/>
      </c>
      <c r="K190" s="11" t="str">
        <v/>
      </c>
    </row>
    <row r="191">
      <c r="A191" s="6" t="str">
        <v>MARF029 Meet work health and safety requirements</v>
      </c>
      <c r="B191" s="6" t="str">
        <v>5. Follow emergency procedures</v>
      </c>
      <c r="C191" s="6" t="str">
        <v>5.1</v>
      </c>
      <c r="D191" s="7" t="str">
        <v>Emergency incidents are identified and reported</v>
      </c>
      <c r="E191" s="6" t="str">
        <v/>
      </c>
      <c r="F191" s="6" t="str">
        <f>IF(SUMPRODUCT(--((G191:K191&lt;&gt;"")*( G191:K191&lt;&gt;0)))=0,"",SUMPRODUCT(--((G191:K191&lt;&gt;"")*( G191:K191&lt;&gt;0))))</f>
        <v/>
      </c>
      <c r="G191" s="6" t="str">
        <v/>
      </c>
      <c r="H191" s="6" t="str">
        <v/>
      </c>
      <c r="I191" s="6" t="str">
        <v/>
      </c>
      <c r="J191" s="6" t="str">
        <v/>
      </c>
      <c r="K191" s="6" t="str">
        <v/>
      </c>
    </row>
    <row r="192">
      <c r="A192" s="8" t="str">
        <v>MARF029 Meet work health and safety requirements</v>
      </c>
      <c r="B192" s="9" t="str">
        <v>5. Follow emergency procedures</v>
      </c>
      <c r="C192" s="9" t="str">
        <v>5.2</v>
      </c>
      <c r="D192" s="10" t="str">
        <v>Emergency procedures are followed in responding to emergency incidents</v>
      </c>
      <c r="E192" s="9" t="str">
        <v/>
      </c>
      <c r="F192" s="9" t="str">
        <f>IF(SUMPRODUCT(--((G192:K192&lt;&gt;"")*( G192:K192&lt;&gt;0)))=0,"",SUMPRODUCT(--((G192:K192&lt;&gt;"")*( G192:K192&lt;&gt;0))))</f>
        <v/>
      </c>
      <c r="G192" s="9" t="str">
        <v/>
      </c>
      <c r="H192" s="9" t="str">
        <v/>
      </c>
      <c r="I192" s="9" t="str">
        <v/>
      </c>
      <c r="J192" s="9" t="str">
        <v/>
      </c>
      <c r="K192" s="11" t="str">
        <v/>
      </c>
    </row>
    <row r="193">
      <c r="A193" s="6" t="str">
        <v>MARF029 Meet work health and safety requirements</v>
      </c>
      <c r="B193" s="6" t="str">
        <v>5. Follow emergency procedures</v>
      </c>
      <c r="C193" s="6" t="str">
        <v>5.3</v>
      </c>
      <c r="D193" s="7" t="str">
        <v>Emergency equipment is used in responding to emergency incidents</v>
      </c>
      <c r="E193" s="6" t="str">
        <v/>
      </c>
      <c r="F193" s="6" t="str">
        <f>IF(SUMPRODUCT(--((G193:K193&lt;&gt;"")*( G193:K193&lt;&gt;0)))=0,"",SUMPRODUCT(--((G193:K193&lt;&gt;"")*( G193:K193&lt;&gt;0))))</f>
        <v/>
      </c>
      <c r="G193" s="6" t="str">
        <v/>
      </c>
      <c r="H193" s="6" t="str">
        <v/>
      </c>
      <c r="I193" s="6" t="str">
        <v/>
      </c>
      <c r="J193" s="6" t="str">
        <v/>
      </c>
      <c r="K193" s="6" t="str">
        <v/>
      </c>
    </row>
    <row r="194">
      <c r="A194" s="8" t="str">
        <v>MARF029 Meet work health and safety requirements</v>
      </c>
      <c r="B194" s="9" t="str">
        <v>5. Follow emergency procedures</v>
      </c>
      <c r="C194" s="9" t="str">
        <v>5.4</v>
      </c>
      <c r="D194" s="10" t="str">
        <v>Appropriate personnel are notified according to workplace procedures</v>
      </c>
      <c r="E194" s="9" t="str">
        <v/>
      </c>
      <c r="F194" s="9" t="str">
        <f>IF(SUMPRODUCT(--((G194:K194&lt;&gt;"")*( G194:K194&lt;&gt;0)))=0,"",SUMPRODUCT(--((G194:K194&lt;&gt;"")*( G194:K194&lt;&gt;0))))</f>
        <v/>
      </c>
      <c r="G194" s="9" t="str">
        <v/>
      </c>
      <c r="H194" s="9" t="str">
        <v/>
      </c>
      <c r="I194" s="9" t="str">
        <v/>
      </c>
      <c r="J194" s="9" t="str">
        <v/>
      </c>
      <c r="K194" s="11" t="str">
        <v/>
      </c>
    </row>
    <row r="195" xml:space="preserve">
      <c r="A195" s="6" t="str">
        <v>MARF029 Meet work health and safety requirements</v>
      </c>
      <c r="B195" s="6" t="str">
        <v>Performance Evidence</v>
      </c>
      <c r="C195" s="6" t="str">
        <v>P1</v>
      </c>
      <c r="D195" s="7" t="str" xml:space="preserve">
        <v xml:space="preserve">Accessing workplace information on and:
-	safety management systems (SMS)
-	work health and safety (WHS)/occupational health and safety (OHS) policies and procedures</v>
      </c>
      <c r="E195" s="6" t="str">
        <v/>
      </c>
      <c r="F195" s="6" t="str">
        <f>IF(SUMPRODUCT(--((G195:K195&lt;&gt;"")*( G195:K195&lt;&gt;0)))=0,"",SUMPRODUCT(--((G195:K195&lt;&gt;"")*( G195:K195&lt;&gt;0))))</f>
        <v/>
      </c>
      <c r="G195" s="6" t="str">
        <v/>
      </c>
      <c r="H195" s="6" t="str">
        <v/>
      </c>
      <c r="I195" s="6" t="str">
        <v/>
      </c>
      <c r="J195" s="6" t="str">
        <v/>
      </c>
      <c r="K195" s="6" t="str">
        <v/>
      </c>
    </row>
    <row r="196">
      <c r="A196" s="8" t="str">
        <v>MARF029 Meet work health and safety requirements</v>
      </c>
      <c r="B196" s="9" t="str">
        <v>Performance Evidence</v>
      </c>
      <c r="C196" s="9" t="str">
        <v>P2</v>
      </c>
      <c r="D196" s="10" t="str">
        <v>Applying problem solving skills to investigate and identify causes of WHS/OHS incidents</v>
      </c>
      <c r="E196" s="9" t="str">
        <v/>
      </c>
      <c r="F196" s="9" t="str">
        <f>IF(SUMPRODUCT(--((G196:K196&lt;&gt;"")*( G196:K196&lt;&gt;0)))=0,"",SUMPRODUCT(--((G196:K196&lt;&gt;"")*( G196:K196&lt;&gt;0))))</f>
        <v/>
      </c>
      <c r="G196" s="9" t="str">
        <v/>
      </c>
      <c r="H196" s="9" t="str">
        <v/>
      </c>
      <c r="I196" s="9" t="str">
        <v/>
      </c>
      <c r="J196" s="9" t="str">
        <v/>
      </c>
      <c r="K196" s="11" t="str">
        <v/>
      </c>
    </row>
    <row r="197">
      <c r="A197" s="6" t="str">
        <v>MARF029 Meet work health and safety requirements</v>
      </c>
      <c r="B197" s="6" t="str">
        <v>Performance Evidence</v>
      </c>
      <c r="C197" s="6" t="str">
        <v>P3</v>
      </c>
      <c r="D197" s="7" t="str">
        <v>Applying safe manual handling techniques</v>
      </c>
      <c r="E197" s="6" t="str">
        <v/>
      </c>
      <c r="F197" s="6" t="str">
        <f>IF(SUMPRODUCT(--((G197:K197&lt;&gt;"")*( G197:K197&lt;&gt;0)))=0,"",SUMPRODUCT(--((G197:K197&lt;&gt;"")*( G197:K197&lt;&gt;0))))</f>
        <v/>
      </c>
      <c r="G197" s="6" t="str">
        <v/>
      </c>
      <c r="H197" s="6" t="str">
        <v/>
      </c>
      <c r="I197" s="6" t="str">
        <v/>
      </c>
      <c r="J197" s="6" t="str">
        <v/>
      </c>
      <c r="K197" s="6" t="str">
        <v/>
      </c>
    </row>
    <row r="198">
      <c r="A198" s="8" t="str">
        <v>MARF029 Meet work health and safety requirements</v>
      </c>
      <c r="B198" s="9" t="str">
        <v>Performance Evidence</v>
      </c>
      <c r="C198" s="9" t="str">
        <v>P4</v>
      </c>
      <c r="D198" s="10" t="str">
        <v>Cooperating with employer or supervisor on any reasonable instruction to comply with WHS/OHS legislation</v>
      </c>
      <c r="E198" s="9" t="str">
        <v/>
      </c>
      <c r="F198" s="9" t="str">
        <f>IF(SUMPRODUCT(--((G198:K198&lt;&gt;"")*( G198:K198&lt;&gt;0)))=0,"",SUMPRODUCT(--((G198:K198&lt;&gt;"")*( G198:K198&lt;&gt;0))))</f>
        <v/>
      </c>
      <c r="G198" s="9" t="str">
        <v/>
      </c>
      <c r="H198" s="9" t="str">
        <v/>
      </c>
      <c r="I198" s="9" t="str">
        <v/>
      </c>
      <c r="J198" s="9" t="str">
        <v/>
      </c>
      <c r="K198" s="11" t="str">
        <v/>
      </c>
    </row>
    <row r="199">
      <c r="A199" s="6" t="str">
        <v>MARF029 Meet work health and safety requirements</v>
      </c>
      <c r="B199" s="6" t="str">
        <v>Performance Evidence</v>
      </c>
      <c r="C199" s="6" t="str">
        <v>P5</v>
      </c>
      <c r="D199" s="7" t="str">
        <v>Demonstrating safe work practices</v>
      </c>
      <c r="E199" s="6" t="str">
        <v/>
      </c>
      <c r="F199" s="6" t="str">
        <f>IF(SUMPRODUCT(--((G199:K199&lt;&gt;"")*( G199:K199&lt;&gt;0)))=0,"",SUMPRODUCT(--((G199:K199&lt;&gt;"")*( G199:K199&lt;&gt;0))))</f>
        <v/>
      </c>
      <c r="G199" s="6" t="str">
        <v/>
      </c>
      <c r="H199" s="6" t="str">
        <v/>
      </c>
      <c r="I199" s="6" t="str">
        <v/>
      </c>
      <c r="J199" s="6" t="str">
        <v/>
      </c>
      <c r="K199" s="6" t="str">
        <v/>
      </c>
    </row>
    <row r="200">
      <c r="A200" s="8" t="str">
        <v>MARF029 Meet work health and safety requirements</v>
      </c>
      <c r="B200" s="9" t="str">
        <v>Performance Evidence</v>
      </c>
      <c r="C200" s="9" t="str">
        <v>P6</v>
      </c>
      <c r="D200" s="10" t="str">
        <v>Identifying and responding to typical emergency situations</v>
      </c>
      <c r="E200" s="9" t="str">
        <v/>
      </c>
      <c r="F200" s="9" t="str">
        <f>IF(SUMPRODUCT(--((G200:K200&lt;&gt;"")*( G200:K200&lt;&gt;0)))=0,"",SUMPRODUCT(--((G200:K200&lt;&gt;"")*( G200:K200&lt;&gt;0))))</f>
        <v/>
      </c>
      <c r="G200" s="9" t="str">
        <v/>
      </c>
      <c r="H200" s="9" t="str">
        <v/>
      </c>
      <c r="I200" s="9" t="str">
        <v/>
      </c>
      <c r="J200" s="9" t="str">
        <v/>
      </c>
      <c r="K200" s="11" t="str">
        <v/>
      </c>
    </row>
    <row r="201">
      <c r="A201" s="6" t="str">
        <v>MARF029 Meet work health and safety requirements</v>
      </c>
      <c r="B201" s="6" t="str">
        <v>Performance Evidence</v>
      </c>
      <c r="C201" s="6" t="str">
        <v>P7</v>
      </c>
      <c r="D201" s="7" t="str">
        <v>Identifying isolation points for equipment and following workplace procedures for lock out or tag out of equipment as required</v>
      </c>
      <c r="E201" s="6" t="str">
        <v/>
      </c>
      <c r="F201" s="6" t="str">
        <f>IF(SUMPRODUCT(--((G201:K201&lt;&gt;"")*( G201:K201&lt;&gt;0)))=0,"",SUMPRODUCT(--((G201:K201&lt;&gt;"")*( G201:K201&lt;&gt;0))))</f>
        <v/>
      </c>
      <c r="G201" s="6" t="str">
        <v/>
      </c>
      <c r="H201" s="6" t="str">
        <v/>
      </c>
      <c r="I201" s="6" t="str">
        <v/>
      </c>
      <c r="J201" s="6" t="str">
        <v/>
      </c>
      <c r="K201" s="6" t="str">
        <v/>
      </c>
    </row>
    <row r="202">
      <c r="A202" s="8" t="str">
        <v>MARF029 Meet work health and safety requirements</v>
      </c>
      <c r="B202" s="9" t="str">
        <v>Performance Evidence</v>
      </c>
      <c r="C202" s="9" t="str">
        <v>P8</v>
      </c>
      <c r="D202" s="10" t="str">
        <v>Identifying WHS/OHS hazards related to work responsibilities and taking required actions to eliminate or control hazards</v>
      </c>
      <c r="E202" s="9" t="str">
        <v/>
      </c>
      <c r="F202" s="9" t="str">
        <f>IF(SUMPRODUCT(--((G202:K202&lt;&gt;"")*( G202:K202&lt;&gt;0)))=0,"",SUMPRODUCT(--((G202:K202&lt;&gt;"")*( G202:K202&lt;&gt;0))))</f>
        <v/>
      </c>
      <c r="G202" s="9" t="str">
        <v/>
      </c>
      <c r="H202" s="9" t="str">
        <v/>
      </c>
      <c r="I202" s="9" t="str">
        <v/>
      </c>
      <c r="J202" s="9" t="str">
        <v/>
      </c>
      <c r="K202" s="11" t="str">
        <v/>
      </c>
    </row>
    <row r="203">
      <c r="A203" s="6" t="str">
        <v>MARF029 Meet work health and safety requirements</v>
      </c>
      <c r="B203" s="6" t="str">
        <v>Performance Evidence</v>
      </c>
      <c r="C203" s="6" t="str">
        <v>P9</v>
      </c>
      <c r="D203" s="7" t="str">
        <v>Maintaining housekeeping standards in work area</v>
      </c>
      <c r="E203" s="6" t="str">
        <v/>
      </c>
      <c r="F203" s="6" t="str">
        <f>IF(SUMPRODUCT(--((G203:K203&lt;&gt;"")*( G203:K203&lt;&gt;0)))=0,"",SUMPRODUCT(--((G203:K203&lt;&gt;"")*( G203:K203&lt;&gt;0))))</f>
        <v/>
      </c>
      <c r="G203" s="6" t="str">
        <v/>
      </c>
      <c r="H203" s="6" t="str">
        <v/>
      </c>
      <c r="I203" s="6" t="str">
        <v/>
      </c>
      <c r="J203" s="6" t="str">
        <v/>
      </c>
      <c r="K203" s="6" t="str">
        <v/>
      </c>
    </row>
    <row r="204">
      <c r="A204" s="8" t="str">
        <v>MARF029 Meet work health and safety requirements</v>
      </c>
      <c r="B204" s="9" t="str">
        <v>Performance Evidence</v>
      </c>
      <c r="C204" s="9" t="str">
        <v>P10</v>
      </c>
      <c r="D204" s="10" t="str">
        <v>Reporting WHS/OHS information according to workplace procedures</v>
      </c>
      <c r="E204" s="9" t="str">
        <v/>
      </c>
      <c r="F204" s="9" t="str">
        <f>IF(SUMPRODUCT(--((G204:K204&lt;&gt;"")*( G204:K204&lt;&gt;0)))=0,"",SUMPRODUCT(--((G204:K204&lt;&gt;"")*( G204:K204&lt;&gt;0))))</f>
        <v/>
      </c>
      <c r="G204" s="9" t="str">
        <v/>
      </c>
      <c r="H204" s="9" t="str">
        <v/>
      </c>
      <c r="I204" s="9" t="str">
        <v/>
      </c>
      <c r="J204" s="9" t="str">
        <v/>
      </c>
      <c r="K204" s="11" t="str">
        <v/>
      </c>
    </row>
    <row r="205">
      <c r="A205" s="6" t="str">
        <v>MARF029 Meet work health and safety requirements</v>
      </c>
      <c r="B205" s="6" t="str">
        <v>Performance Evidence</v>
      </c>
      <c r="C205" s="6" t="str">
        <v>P11</v>
      </c>
      <c r="D205" s="7" t="str">
        <v>Selecting, fitting and using appropriate personal protective equipment (PPE)</v>
      </c>
      <c r="E205" s="6" t="str">
        <v/>
      </c>
      <c r="F205" s="6" t="str">
        <f>IF(SUMPRODUCT(--((G205:K205&lt;&gt;"")*( G205:K205&lt;&gt;0)))=0,"",SUMPRODUCT(--((G205:K205&lt;&gt;"")*( G205:K205&lt;&gt;0))))</f>
        <v/>
      </c>
      <c r="G205" s="6" t="str">
        <v/>
      </c>
      <c r="H205" s="6" t="str">
        <v/>
      </c>
      <c r="I205" s="6" t="str">
        <v/>
      </c>
      <c r="J205" s="6" t="str">
        <v/>
      </c>
      <c r="K205" s="6" t="str">
        <v/>
      </c>
    </row>
    <row r="206">
      <c r="A206" s="8" t="str">
        <v>MARF029 Meet work health and safety requirements</v>
      </c>
      <c r="B206" s="9" t="str">
        <v>Performance Evidence</v>
      </c>
      <c r="C206" s="9" t="str">
        <v>P12</v>
      </c>
      <c r="D206" s="10" t="str">
        <v>Taking reasonable care for own health and safety</v>
      </c>
      <c r="E206" s="9" t="str">
        <v/>
      </c>
      <c r="F206" s="9" t="str">
        <f>IF(SUMPRODUCT(--((G206:K206&lt;&gt;"")*( G206:K206&lt;&gt;0)))=0,"",SUMPRODUCT(--((G206:K206&lt;&gt;"")*( G206:K206&lt;&gt;0))))</f>
        <v/>
      </c>
      <c r="G206" s="9" t="str">
        <v/>
      </c>
      <c r="H206" s="9" t="str">
        <v/>
      </c>
      <c r="I206" s="9" t="str">
        <v/>
      </c>
      <c r="J206" s="9" t="str">
        <v/>
      </c>
      <c r="K206" s="11" t="str">
        <v/>
      </c>
    </row>
    <row r="207">
      <c r="A207" s="6" t="str">
        <v>MARF029 Meet work health and safety requirements</v>
      </c>
      <c r="B207" s="6" t="str">
        <v>Performance Evidence</v>
      </c>
      <c r="C207" s="6" t="str">
        <v>P13</v>
      </c>
      <c r="D207" s="7" t="str">
        <v>Using consultation processes to consult others on WHS/OHS issues.</v>
      </c>
      <c r="E207" s="6" t="str">
        <v/>
      </c>
      <c r="F207" s="6" t="str">
        <f>IF(SUMPRODUCT(--((G207:K207&lt;&gt;"")*( G207:K207&lt;&gt;0)))=0,"",SUMPRODUCT(--((G207:K207&lt;&gt;"")*( G207:K207&lt;&gt;0))))</f>
        <v/>
      </c>
      <c r="G207" s="6" t="str">
        <v/>
      </c>
      <c r="H207" s="6" t="str">
        <v/>
      </c>
      <c r="I207" s="6" t="str">
        <v/>
      </c>
      <c r="J207" s="6" t="str">
        <v/>
      </c>
      <c r="K207" s="6" t="str">
        <v/>
      </c>
    </row>
    <row r="208">
      <c r="A208" s="8" t="str">
        <v>MARF029 Meet work health and safety requirements</v>
      </c>
      <c r="B208" s="9" t="str">
        <v>Performance Evidence</v>
      </c>
      <c r="C208" s="9" t="str">
        <v>P14</v>
      </c>
      <c r="D208" s="10" t="str">
        <v>Safety management systems (SMS)</v>
      </c>
      <c r="E208" s="9" t="str">
        <v/>
      </c>
      <c r="F208" s="9" t="str">
        <f>IF(SUMPRODUCT(--((G208:K208&lt;&gt;"")*( G208:K208&lt;&gt;0)))=0,"",SUMPRODUCT(--((G208:K208&lt;&gt;"")*( G208:K208&lt;&gt;0))))</f>
        <v/>
      </c>
      <c r="G208" s="9" t="str">
        <v/>
      </c>
      <c r="H208" s="9" t="str">
        <v/>
      </c>
      <c r="I208" s="9" t="str">
        <v/>
      </c>
      <c r="J208" s="9" t="str">
        <v/>
      </c>
      <c r="K208" s="11" t="str">
        <v/>
      </c>
    </row>
    <row r="209">
      <c r="A209" s="6" t="str">
        <v>MARF029 Meet work health and safety requirements</v>
      </c>
      <c r="B209" s="6" t="str">
        <v>Performance Evidence</v>
      </c>
      <c r="C209" s="6" t="str">
        <v>P15</v>
      </c>
      <c r="D209" s="7" t="str">
        <v>Work health and safety (WHS)/occupational health and safety (OHS) policies and procedures</v>
      </c>
      <c r="E209" s="6" t="str">
        <v/>
      </c>
      <c r="F209" s="6" t="str">
        <f>IF(SUMPRODUCT(--((G209:K209&lt;&gt;"")*( G209:K209&lt;&gt;0)))=0,"",SUMPRODUCT(--((G209:K209&lt;&gt;"")*( G209:K209&lt;&gt;0))))</f>
        <v/>
      </c>
      <c r="G209" s="6" t="str">
        <v/>
      </c>
      <c r="H209" s="6" t="str">
        <v/>
      </c>
      <c r="I209" s="6" t="str">
        <v/>
      </c>
      <c r="J209" s="6" t="str">
        <v/>
      </c>
      <c r="K209" s="6" t="str">
        <v/>
      </c>
    </row>
    <row r="210" xml:space="preserve">
      <c r="A210" s="8" t="str">
        <v>MARF029 Meet work health and safety requirements</v>
      </c>
      <c r="B210" s="9" t="str">
        <v>Knowledge Evidence</v>
      </c>
      <c r="C210" s="9" t="str">
        <v>K1</v>
      </c>
      <c r="D210" s="10" t="str" xml:space="preserve">
        <v xml:space="preserve">Actions to be taken in the event of emergencies, includes:
-	chemical spills
-	collisions
-	disabled vessel
-	electrocution
-	falling or being dragged overboard
-	fire
-	grounding
-	hull damage
-	incapacitation of master
-	injuries associated with dangerous organisms (such as bites, stings and poisoning)
-	injuries associated with machines, vehicles, vessels and diving
-	loss of rudder
-	lost or fouled propeller
-	rescue activities
-	rough weather and heavy seas
-	vessel capsize
-	water ingress</v>
      </c>
      <c r="E210" s="9" t="str">
        <v/>
      </c>
      <c r="F210" s="9" t="str">
        <f>IF(SUMPRODUCT(--((G210:K210&lt;&gt;"")*( G210:K210&lt;&gt;0)))=0,"",SUMPRODUCT(--((G210:K210&lt;&gt;"")*( G210:K210&lt;&gt;0))))</f>
        <v/>
      </c>
      <c r="G210" s="9" t="str">
        <v/>
      </c>
      <c r="H210" s="9" t="str">
        <v/>
      </c>
      <c r="I210" s="9" t="str">
        <v/>
      </c>
      <c r="J210" s="9" t="str">
        <v/>
      </c>
      <c r="K210" s="11" t="str">
        <v/>
      </c>
    </row>
    <row r="211">
      <c r="A211" s="6" t="str">
        <v>MARF029 Meet work health and safety requirements</v>
      </c>
      <c r="B211" s="6" t="str">
        <v>Knowledge Evidence</v>
      </c>
      <c r="C211" s="6" t="str">
        <v>K2</v>
      </c>
      <c r="D211" s="7" t="str">
        <v>Application of concepts relating to hazard identification, risk assessment and control options</v>
      </c>
      <c r="E211" s="6" t="str">
        <v/>
      </c>
      <c r="F211" s="6" t="str">
        <f>IF(SUMPRODUCT(--((G211:K211&lt;&gt;"")*( G211:K211&lt;&gt;0)))=0,"",SUMPRODUCT(--((G211:K211&lt;&gt;"")*( G211:K211&lt;&gt;0))))</f>
        <v/>
      </c>
      <c r="G211" s="6" t="str">
        <v/>
      </c>
      <c r="H211" s="6" t="str">
        <v/>
      </c>
      <c r="I211" s="6" t="str">
        <v/>
      </c>
      <c r="J211" s="6" t="str">
        <v/>
      </c>
      <c r="K211" s="6" t="str">
        <v/>
      </c>
    </row>
    <row r="212">
      <c r="A212" s="8" t="str">
        <v>MARF029 Meet work health and safety requirements</v>
      </c>
      <c r="B212" s="9" t="str">
        <v>Knowledge Evidence</v>
      </c>
      <c r="C212" s="9" t="str">
        <v>K3</v>
      </c>
      <c r="D212" s="10" t="str">
        <v>Communication systems and consultation arrangements</v>
      </c>
      <c r="E212" s="9" t="str">
        <v/>
      </c>
      <c r="F212" s="9" t="str">
        <f>IF(SUMPRODUCT(--((G212:K212&lt;&gt;"")*( G212:K212&lt;&gt;0)))=0,"",SUMPRODUCT(--((G212:K212&lt;&gt;"")*( G212:K212&lt;&gt;0))))</f>
        <v/>
      </c>
      <c r="G212" s="9" t="str">
        <v/>
      </c>
      <c r="H212" s="9" t="str">
        <v/>
      </c>
      <c r="I212" s="9" t="str">
        <v/>
      </c>
      <c r="J212" s="9" t="str">
        <v/>
      </c>
      <c r="K212" s="11" t="str">
        <v/>
      </c>
    </row>
    <row r="213" xml:space="preserve">
      <c r="A213" s="6" t="str">
        <v>MARF029 Meet work health and safety requirements</v>
      </c>
      <c r="B213" s="6" t="str">
        <v>Knowledge Evidence</v>
      </c>
      <c r="C213" s="6" t="str">
        <v>K4</v>
      </c>
      <c r="D213" s="7" t="str" xml:space="preserve">
        <v xml:space="preserve">Designated personnel and their role, includes:
-	master of the vessel
-	supervisors, managers and team leaders
-	workplace WHS/OHS personnel
-	other persons authorised or nominated by the workplace to perform, approve, inspect or direct specified work</v>
      </c>
      <c r="E213" s="6" t="str">
        <v/>
      </c>
      <c r="F213" s="6" t="str">
        <f>IF(SUMPRODUCT(--((G213:K213&lt;&gt;"")*( G213:K213&lt;&gt;0)))=0,"",SUMPRODUCT(--((G213:K213&lt;&gt;"")*( G213:K213&lt;&gt;0))))</f>
        <v/>
      </c>
      <c r="G213" s="6" t="str">
        <v/>
      </c>
      <c r="H213" s="6" t="str">
        <v/>
      </c>
      <c r="I213" s="6" t="str">
        <v/>
      </c>
      <c r="J213" s="6" t="str">
        <v/>
      </c>
      <c r="K213" s="6" t="str">
        <v/>
      </c>
    </row>
    <row r="214">
      <c r="A214" s="8" t="str">
        <v>MARF029 Meet work health and safety requirements</v>
      </c>
      <c r="B214" s="9" t="str">
        <v>Knowledge Evidence</v>
      </c>
      <c r="C214" s="9" t="str">
        <v>K5</v>
      </c>
      <c r="D214" s="10" t="str">
        <v>Difference between hazards (source of potential harm) and risks (chance of something occurring that will result in injury or damage)</v>
      </c>
      <c r="E214" s="9" t="str">
        <v/>
      </c>
      <c r="F214" s="9" t="str">
        <f>IF(SUMPRODUCT(--((G214:K214&lt;&gt;"")*( G214:K214&lt;&gt;0)))=0,"",SUMPRODUCT(--((G214:K214&lt;&gt;"")*( G214:K214&lt;&gt;0))))</f>
        <v/>
      </c>
      <c r="G214" s="9" t="str">
        <v/>
      </c>
      <c r="H214" s="9" t="str">
        <v/>
      </c>
      <c r="I214" s="9" t="str">
        <v/>
      </c>
      <c r="J214" s="9" t="str">
        <v/>
      </c>
      <c r="K214" s="11" t="str">
        <v/>
      </c>
    </row>
    <row r="215">
      <c r="A215" s="6" t="str">
        <v>MARF029 Meet work health and safety requirements</v>
      </c>
      <c r="B215" s="6" t="str">
        <v>Knowledge Evidence</v>
      </c>
      <c r="C215" s="6" t="str">
        <v>K6</v>
      </c>
      <c r="D215" s="7" t="str">
        <v>Disposition/placement of persons/passengers on board to ensure satisfactory stability and trim</v>
      </c>
      <c r="E215" s="6" t="str">
        <v/>
      </c>
      <c r="F215" s="6" t="str">
        <f>IF(SUMPRODUCT(--((G215:K215&lt;&gt;"")*( G215:K215&lt;&gt;0)))=0,"",SUMPRODUCT(--((G215:K215&lt;&gt;"")*( G215:K215&lt;&gt;0))))</f>
        <v/>
      </c>
      <c r="G215" s="6" t="str">
        <v/>
      </c>
      <c r="H215" s="6" t="str">
        <v/>
      </c>
      <c r="I215" s="6" t="str">
        <v/>
      </c>
      <c r="J215" s="6" t="str">
        <v/>
      </c>
      <c r="K215" s="6" t="str">
        <v/>
      </c>
    </row>
    <row r="216">
      <c r="A216" s="8" t="str">
        <v>MARF029 Meet work health and safety requirements</v>
      </c>
      <c r="B216" s="9" t="str">
        <v>Knowledge Evidence</v>
      </c>
      <c r="C216" s="9" t="str">
        <v>K7</v>
      </c>
      <c r="D216" s="10" t="str">
        <v>Emergency and evacuation procedures</v>
      </c>
      <c r="E216" s="9" t="str">
        <v/>
      </c>
      <c r="F216" s="9" t="str">
        <f>IF(SUMPRODUCT(--((G216:K216&lt;&gt;"")*( G216:K216&lt;&gt;0)))=0,"",SUMPRODUCT(--((G216:K216&lt;&gt;"")*( G216:K216&lt;&gt;0))))</f>
        <v/>
      </c>
      <c r="G216" s="9" t="str">
        <v/>
      </c>
      <c r="H216" s="9" t="str">
        <v/>
      </c>
      <c r="I216" s="9" t="str">
        <v/>
      </c>
      <c r="J216" s="9" t="str">
        <v/>
      </c>
      <c r="K216" s="11" t="str">
        <v/>
      </c>
    </row>
    <row r="217" xml:space="preserve">
      <c r="A217" s="6" t="str">
        <v>MARF029 Meet work health and safety requirements</v>
      </c>
      <c r="B217" s="6" t="str">
        <v>Knowledge Evidence</v>
      </c>
      <c r="C217" s="6" t="str">
        <v>K8</v>
      </c>
      <c r="D217" s="7" t="str" xml:space="preserve">
        <v xml:space="preserve">Emergency incidents, includes:
-	general safety duties relating to domestic vessels under the Marine Safety (Domestic Commercial Vessel) National Law Act 2012</v>
      </c>
      <c r="E217" s="6" t="str">
        <v/>
      </c>
      <c r="F217" s="6" t="str">
        <f>IF(SUMPRODUCT(--((G217:K217&lt;&gt;"")*( G217:K217&lt;&gt;0)))=0,"",SUMPRODUCT(--((G217:K217&lt;&gt;"")*( G217:K217&lt;&gt;0))))</f>
        <v/>
      </c>
      <c r="G217" s="6" t="str">
        <v/>
      </c>
      <c r="H217" s="6" t="str">
        <v/>
      </c>
      <c r="I217" s="6" t="str">
        <v/>
      </c>
      <c r="J217" s="6" t="str">
        <v/>
      </c>
      <c r="K217" s="6" t="str">
        <v/>
      </c>
    </row>
    <row r="218" xml:space="preserve">
      <c r="A218" s="8" t="str">
        <v>MARF029 Meet work health and safety requirements</v>
      </c>
      <c r="B218" s="9" t="str">
        <v>Knowledge Evidence</v>
      </c>
      <c r="C218" s="9" t="str">
        <v>K9</v>
      </c>
      <c r="D218" s="10" t="str" xml:space="preserve">
        <v xml:space="preserve">Hazardous chemicals, includes:
-	battery acid
-	cleaning fluids
-	fuel
-	gas
-	oils and lubricants
-	paint
-	thinners</v>
      </c>
      <c r="E218" s="9" t="str">
        <v/>
      </c>
      <c r="F218" s="9" t="str">
        <f>IF(SUMPRODUCT(--((G218:K218&lt;&gt;"")*( G218:K218&lt;&gt;0)))=0,"",SUMPRODUCT(--((G218:K218&lt;&gt;"")*( G218:K218&lt;&gt;0))))</f>
        <v/>
      </c>
      <c r="G218" s="9" t="str">
        <v/>
      </c>
      <c r="H218" s="9" t="str">
        <v/>
      </c>
      <c r="I218" s="9" t="str">
        <v/>
      </c>
      <c r="J218" s="9" t="str">
        <v/>
      </c>
      <c r="K218" s="11" t="str">
        <v/>
      </c>
    </row>
    <row r="219">
      <c r="A219" s="6" t="str">
        <v>MARF029 Meet work health and safety requirements</v>
      </c>
      <c r="B219" s="6" t="str">
        <v>Knowledge Evidence</v>
      </c>
      <c r="C219" s="6" t="str">
        <v>K10</v>
      </c>
      <c r="D219" s="7" t="str">
        <v>Identifying confined spaces and procedures and legislative requirements for working in confined spaces</v>
      </c>
      <c r="E219" s="6" t="str">
        <v/>
      </c>
      <c r="F219" s="6" t="str">
        <f>IF(SUMPRODUCT(--((G219:K219&lt;&gt;"")*( G219:K219&lt;&gt;0)))=0,"",SUMPRODUCT(--((G219:K219&lt;&gt;"")*( G219:K219&lt;&gt;0))))</f>
        <v/>
      </c>
      <c r="G219" s="6" t="str">
        <v/>
      </c>
      <c r="H219" s="6" t="str">
        <v/>
      </c>
      <c r="I219" s="6" t="str">
        <v/>
      </c>
      <c r="J219" s="6" t="str">
        <v/>
      </c>
      <c r="K219" s="6" t="str">
        <v/>
      </c>
    </row>
    <row r="220">
      <c r="A220" s="8" t="str">
        <v>MARF029 Meet work health and safety requirements</v>
      </c>
      <c r="B220" s="9" t="str">
        <v>Knowledge Evidence</v>
      </c>
      <c r="C220" s="9" t="str">
        <v>K11</v>
      </c>
      <c r="D220" s="10" t="str">
        <v>Impact of housekeeping on safety</v>
      </c>
      <c r="E220" s="9" t="str">
        <v/>
      </c>
      <c r="F220" s="9" t="str">
        <f>IF(SUMPRODUCT(--((G220:K220&lt;&gt;"")*( G220:K220&lt;&gt;0)))=0,"",SUMPRODUCT(--((G220:K220&lt;&gt;"")*( G220:K220&lt;&gt;0))))</f>
        <v/>
      </c>
      <c r="G220" s="9" t="str">
        <v/>
      </c>
      <c r="H220" s="9" t="str">
        <v/>
      </c>
      <c r="I220" s="9" t="str">
        <v/>
      </c>
      <c r="J220" s="9" t="str">
        <v/>
      </c>
      <c r="K220" s="11" t="str">
        <v/>
      </c>
    </row>
    <row r="221">
      <c r="A221" s="6" t="str">
        <v>MARF029 Meet work health and safety requirements</v>
      </c>
      <c r="B221" s="6" t="str">
        <v>Knowledge Evidence</v>
      </c>
      <c r="C221" s="6" t="str">
        <v>K12</v>
      </c>
      <c r="D221" s="7" t="str">
        <v>Location of advice on WHS/OHS issues, including documents such as procedures and safety data sheets (SDS)/material safety data sheets (MSDS)</v>
      </c>
      <c r="E221" s="6" t="str">
        <v/>
      </c>
      <c r="F221" s="6" t="str">
        <f>IF(SUMPRODUCT(--((G221:K221&lt;&gt;"")*( G221:K221&lt;&gt;0)))=0,"",SUMPRODUCT(--((G221:K221&lt;&gt;"")*( G221:K221&lt;&gt;0))))</f>
        <v/>
      </c>
      <c r="G221" s="6" t="str">
        <v/>
      </c>
      <c r="H221" s="6" t="str">
        <v/>
      </c>
      <c r="I221" s="6" t="str">
        <v/>
      </c>
      <c r="J221" s="6" t="str">
        <v/>
      </c>
      <c r="K221" s="6" t="str">
        <v/>
      </c>
    </row>
    <row r="222">
      <c r="A222" s="8" t="str">
        <v>MARF029 Meet work health and safety requirements</v>
      </c>
      <c r="B222" s="9" t="str">
        <v>Knowledge Evidence</v>
      </c>
      <c r="C222" s="9" t="str">
        <v>K13</v>
      </c>
      <c r="D222" s="10" t="str">
        <v>Obligations and safety duties/duty of care towards all persons on board domestic commercial vessels</v>
      </c>
      <c r="E222" s="9" t="str">
        <v/>
      </c>
      <c r="F222" s="9" t="str">
        <f>IF(SUMPRODUCT(--((G222:K222&lt;&gt;"")*( G222:K222&lt;&gt;0)))=0,"",SUMPRODUCT(--((G222:K222&lt;&gt;"")*( G222:K222&lt;&gt;0))))</f>
        <v/>
      </c>
      <c r="G222" s="9" t="str">
        <v/>
      </c>
      <c r="H222" s="9" t="str">
        <v/>
      </c>
      <c r="I222" s="9" t="str">
        <v/>
      </c>
      <c r="J222" s="9" t="str">
        <v/>
      </c>
      <c r="K222" s="11" t="str">
        <v/>
      </c>
    </row>
    <row r="223">
      <c r="A223" s="6" t="str">
        <v>MARF029 Meet work health and safety requirements</v>
      </c>
      <c r="B223" s="6" t="str">
        <v>Knowledge Evidence</v>
      </c>
      <c r="C223" s="6" t="str">
        <v>K14</v>
      </c>
      <c r="D223" s="7" t="str">
        <v>Procedures and responsibilities for investigating WHS/OHS incidents and assessing risk</v>
      </c>
      <c r="E223" s="6" t="str">
        <v/>
      </c>
      <c r="F223" s="6" t="str">
        <f>IF(SUMPRODUCT(--((G223:K223&lt;&gt;"")*( G223:K223&lt;&gt;0)))=0,"",SUMPRODUCT(--((G223:K223&lt;&gt;"")*( G223:K223&lt;&gt;0))))</f>
        <v/>
      </c>
      <c r="G223" s="6" t="str">
        <v/>
      </c>
      <c r="H223" s="6" t="str">
        <v/>
      </c>
      <c r="I223" s="6" t="str">
        <v/>
      </c>
      <c r="J223" s="6" t="str">
        <v/>
      </c>
      <c r="K223" s="6" t="str">
        <v/>
      </c>
    </row>
    <row r="224">
      <c r="A224" s="8" t="str">
        <v>MARF029 Meet work health and safety requirements</v>
      </c>
      <c r="B224" s="9" t="str">
        <v>Knowledge Evidence</v>
      </c>
      <c r="C224" s="9" t="str">
        <v>K15</v>
      </c>
      <c r="D224" s="10" t="str">
        <v>Purpose and procedure for collecting and reporting WHS/OHS information</v>
      </c>
      <c r="E224" s="9" t="str">
        <v/>
      </c>
      <c r="F224" s="9" t="str">
        <f>IF(SUMPRODUCT(--((G224:K224&lt;&gt;"")*( G224:K224&lt;&gt;0)))=0,"",SUMPRODUCT(--((G224:K224&lt;&gt;"")*( G224:K224&lt;&gt;0))))</f>
        <v/>
      </c>
      <c r="G224" s="9" t="str">
        <v/>
      </c>
      <c r="H224" s="9" t="str">
        <v/>
      </c>
      <c r="I224" s="9" t="str">
        <v/>
      </c>
      <c r="J224" s="9" t="str">
        <v/>
      </c>
      <c r="K224" s="11" t="str">
        <v/>
      </c>
    </row>
    <row r="225" xml:space="preserve">
      <c r="A225" s="6" t="str">
        <v>MARF029 Meet work health and safety requirements</v>
      </c>
      <c r="B225" s="6" t="str">
        <v>Knowledge Evidence</v>
      </c>
      <c r="C225" s="6" t="str">
        <v>K16</v>
      </c>
      <c r="D225" s="7" t="str" xml:space="preserve">
        <v xml:space="preserve">Safe work procedures relating to work responsibilities, includes:
-	accident and incident reporting
-	electrical safety
-	emergency procedures
-	fatigue management
-	health and hygiene
-	isolation
-	manual handling
-	noise and vibration
-	permits to work
-	plant and equipment
-	rescue procedures
-	SDS/MSDS
-	use and storage of hazardous substances
-	vessel housekeeping
-	work in rough weather
-	working with the elements</v>
      </c>
      <c r="E225" s="6" t="str">
        <v/>
      </c>
      <c r="F225" s="6" t="str">
        <f>IF(SUMPRODUCT(--((G225:K225&lt;&gt;"")*( G225:K225&lt;&gt;0)))=0,"",SUMPRODUCT(--((G225:K225&lt;&gt;"")*( G225:K225&lt;&gt;0))))</f>
        <v/>
      </c>
      <c r="G225" s="6" t="str">
        <v/>
      </c>
      <c r="H225" s="6" t="str">
        <v/>
      </c>
      <c r="I225" s="6" t="str">
        <v/>
      </c>
      <c r="J225" s="6" t="str">
        <v/>
      </c>
      <c r="K225" s="6" t="str">
        <v/>
      </c>
    </row>
    <row r="226">
      <c r="A226" s="8" t="str">
        <v>MARF029 Meet work health and safety requirements</v>
      </c>
      <c r="B226" s="9" t="str">
        <v>Knowledge Evidence</v>
      </c>
      <c r="C226" s="9" t="str">
        <v>K17</v>
      </c>
      <c r="D226" s="10" t="str">
        <v>SMS</v>
      </c>
      <c r="E226" s="9" t="str">
        <v/>
      </c>
      <c r="F226" s="9" t="str">
        <f>IF(SUMPRODUCT(--((G226:K226&lt;&gt;"")*( G226:K226&lt;&gt;0)))=0,"",SUMPRODUCT(--((G226:K226&lt;&gt;"")*( G226:K226&lt;&gt;0))))</f>
        <v/>
      </c>
      <c r="G226" s="9" t="str">
        <v/>
      </c>
      <c r="H226" s="9" t="str">
        <v/>
      </c>
      <c r="I226" s="9" t="str">
        <v/>
      </c>
      <c r="J226" s="9" t="str">
        <v/>
      </c>
      <c r="K226" s="11" t="str">
        <v/>
      </c>
    </row>
    <row r="227">
      <c r="A227" s="6" t="str">
        <v>MARF029 Meet work health and safety requirements</v>
      </c>
      <c r="B227" s="6" t="str">
        <v>Knowledge Evidence</v>
      </c>
      <c r="C227" s="6" t="str">
        <v>K18</v>
      </c>
      <c r="D227" s="7" t="str">
        <v>Steps to be taken after collision, grounding or other marine casualty and resulting hull damage</v>
      </c>
      <c r="E227" s="6" t="str">
        <v/>
      </c>
      <c r="F227" s="6" t="str">
        <f>IF(SUMPRODUCT(--((G227:K227&lt;&gt;"")*( G227:K227&lt;&gt;0)))=0,"",SUMPRODUCT(--((G227:K227&lt;&gt;"")*( G227:K227&lt;&gt;0))))</f>
        <v/>
      </c>
      <c r="G227" s="6" t="str">
        <v/>
      </c>
      <c r="H227" s="6" t="str">
        <v/>
      </c>
      <c r="I227" s="6" t="str">
        <v/>
      </c>
      <c r="J227" s="6" t="str">
        <v/>
      </c>
      <c r="K227" s="6" t="str">
        <v/>
      </c>
    </row>
    <row r="228">
      <c r="A228" s="8" t="str">
        <v>MARF029 Meet work health and safety requirements</v>
      </c>
      <c r="B228" s="9" t="str">
        <v>Knowledge Evidence</v>
      </c>
      <c r="C228" s="9" t="str">
        <v>K19</v>
      </c>
      <c r="D228" s="10" t="str">
        <v>Storage requirements for hazardous goods used in work area</v>
      </c>
      <c r="E228" s="9" t="str">
        <v/>
      </c>
      <c r="F228" s="9" t="str">
        <f>IF(SUMPRODUCT(--((G228:K228&lt;&gt;"")*( G228:K228&lt;&gt;0)))=0,"",SUMPRODUCT(--((G228:K228&lt;&gt;"")*( G228:K228&lt;&gt;0))))</f>
        <v/>
      </c>
      <c r="G228" s="9" t="str">
        <v/>
      </c>
      <c r="H228" s="9" t="str">
        <v/>
      </c>
      <c r="I228" s="9" t="str">
        <v/>
      </c>
      <c r="J228" s="9" t="str">
        <v/>
      </c>
      <c r="K228" s="11" t="str">
        <v/>
      </c>
    </row>
    <row r="229" xml:space="preserve">
      <c r="A229" s="6" t="str">
        <v>MARF029 Meet work health and safety requirements</v>
      </c>
      <c r="B229" s="6" t="str">
        <v>Knowledge Evidence</v>
      </c>
      <c r="C229" s="6" t="str">
        <v>K20</v>
      </c>
      <c r="D229" s="7" t="str" xml:space="preserve">
        <v xml:space="preserve">Typical hazards related to work responsibilities, includes:
-	contact with chemicals and hazardous substances
-	contact with electricity
-	contact with plant and marine life
-	dangerous organisms
-	equipment operation and maintenance
-	exposure to heat, cold and water
-	falls, trips and slips
-	fatigue
-	hitting or being hit by stationary or moving objects
-	immersion in water without a personal flotation device (PFD)
-	ladders
-	manual handling
-	noise
-	poor housekeeping and lack of deck space
-	repetitive movements and awkward postures
-	unventilated holds
-	weather and water conditions
-	working in confined spaces
-	working with inappropriate clothing
-	working with knives</v>
      </c>
      <c r="E229" s="6" t="str">
        <v/>
      </c>
      <c r="F229" s="6" t="str">
        <f>IF(SUMPRODUCT(--((G229:K229&lt;&gt;"")*( G229:K229&lt;&gt;0)))=0,"",SUMPRODUCT(--((G229:K229&lt;&gt;"")*( G229:K229&lt;&gt;0))))</f>
        <v/>
      </c>
      <c r="G229" s="6" t="str">
        <v/>
      </c>
      <c r="H229" s="6" t="str">
        <v/>
      </c>
      <c r="I229" s="6" t="str">
        <v/>
      </c>
      <c r="J229" s="6" t="str">
        <v/>
      </c>
      <c r="K229" s="6" t="str">
        <v/>
      </c>
    </row>
    <row r="230">
      <c r="A230" s="8" t="str">
        <v>MARF029 Meet work health and safety requirements</v>
      </c>
      <c r="B230" s="9" t="str">
        <v>Knowledge Evidence</v>
      </c>
      <c r="C230" s="9" t="str">
        <v>K21</v>
      </c>
      <c r="D230" s="10" t="str">
        <v>Use, care and storage of PPE</v>
      </c>
      <c r="E230" s="9" t="str">
        <v/>
      </c>
      <c r="F230" s="9" t="str">
        <f>IF(SUMPRODUCT(--((G230:K230&lt;&gt;"")*( G230:K230&lt;&gt;0)))=0,"",SUMPRODUCT(--((G230:K230&lt;&gt;"")*( G230:K230&lt;&gt;0))))</f>
        <v/>
      </c>
      <c r="G230" s="9" t="str">
        <v/>
      </c>
      <c r="H230" s="9" t="str">
        <v/>
      </c>
      <c r="I230" s="9" t="str">
        <v/>
      </c>
      <c r="J230" s="9" t="str">
        <v/>
      </c>
      <c r="K230" s="11" t="str">
        <v/>
      </c>
    </row>
    <row r="231">
      <c r="A231" s="6" t="str">
        <v>MARF029 Meet work health and safety requirements</v>
      </c>
      <c r="B231" s="6" t="str">
        <v>Knowledge Evidence</v>
      </c>
      <c r="C231" s="6" t="str">
        <v>K22</v>
      </c>
      <c r="D231" s="7" t="str">
        <v>Use of distress signals and penalty for misuse</v>
      </c>
      <c r="E231" s="6" t="str">
        <v/>
      </c>
      <c r="F231" s="6" t="str">
        <f>IF(SUMPRODUCT(--((G231:K231&lt;&gt;"")*( G231:K231&lt;&gt;0)))=0,"",SUMPRODUCT(--((G231:K231&lt;&gt;"")*( G231:K231&lt;&gt;0))))</f>
        <v/>
      </c>
      <c r="G231" s="6" t="str">
        <v/>
      </c>
      <c r="H231" s="6" t="str">
        <v/>
      </c>
      <c r="I231" s="6" t="str">
        <v/>
      </c>
      <c r="J231" s="6" t="str">
        <v/>
      </c>
      <c r="K231" s="6" t="str">
        <v/>
      </c>
    </row>
    <row r="232">
      <c r="A232" s="8" t="str">
        <v>MARF029 Meet work health and safety requirements</v>
      </c>
      <c r="B232" s="9" t="str">
        <v>Knowledge Evidence</v>
      </c>
      <c r="C232" s="9" t="str">
        <v>K23</v>
      </c>
      <c r="D232" s="10" t="str">
        <v>WHS/OHS legislation, regulations, codes of practice and organisational policies and procedures associated with work responsibilities.</v>
      </c>
      <c r="E232" s="9" t="str">
        <v/>
      </c>
      <c r="F232" s="9" t="str">
        <f>IF(SUMPRODUCT(--((G232:K232&lt;&gt;"")*( G232:K232&lt;&gt;0)))=0,"",SUMPRODUCT(--((G232:K232&lt;&gt;"")*( G232:K232&lt;&gt;0))))</f>
        <v/>
      </c>
      <c r="G232" s="9" t="str">
        <v/>
      </c>
      <c r="H232" s="9" t="str">
        <v/>
      </c>
      <c r="I232" s="9" t="str">
        <v/>
      </c>
      <c r="J232" s="9" t="str">
        <v/>
      </c>
      <c r="K232" s="11" t="str">
        <v/>
      </c>
    </row>
    <row r="233">
      <c r="A233" s="6" t="str">
        <v>MARF029 Meet work health and safety requirements</v>
      </c>
      <c r="B233" s="6" t="str">
        <v>Knowledge Evidence</v>
      </c>
      <c r="C233" s="6" t="str">
        <v>K24</v>
      </c>
      <c r="D233" s="7" t="str">
        <v>Chemical spills</v>
      </c>
      <c r="E233" s="6" t="str">
        <v/>
      </c>
      <c r="F233" s="6" t="str">
        <f>IF(SUMPRODUCT(--((G233:K233&lt;&gt;"")*( G233:K233&lt;&gt;0)))=0,"",SUMPRODUCT(--((G233:K233&lt;&gt;"")*( G233:K233&lt;&gt;0))))</f>
        <v/>
      </c>
      <c r="G233" s="6" t="str">
        <v/>
      </c>
      <c r="H233" s="6" t="str">
        <v/>
      </c>
      <c r="I233" s="6" t="str">
        <v/>
      </c>
      <c r="J233" s="6" t="str">
        <v/>
      </c>
      <c r="K233" s="6" t="str">
        <v/>
      </c>
    </row>
    <row r="234">
      <c r="A234" s="8" t="str">
        <v>MARF029 Meet work health and safety requirements</v>
      </c>
      <c r="B234" s="9" t="str">
        <v>Knowledge Evidence</v>
      </c>
      <c r="C234" s="9" t="str">
        <v>K25</v>
      </c>
      <c r="D234" s="10" t="str">
        <v>Collisions</v>
      </c>
      <c r="E234" s="9" t="str">
        <v/>
      </c>
      <c r="F234" s="9" t="str">
        <f>IF(SUMPRODUCT(--((G234:K234&lt;&gt;"")*( G234:K234&lt;&gt;0)))=0,"",SUMPRODUCT(--((G234:K234&lt;&gt;"")*( G234:K234&lt;&gt;0))))</f>
        <v/>
      </c>
      <c r="G234" s="9" t="str">
        <v/>
      </c>
      <c r="H234" s="9" t="str">
        <v/>
      </c>
      <c r="I234" s="9" t="str">
        <v/>
      </c>
      <c r="J234" s="9" t="str">
        <v/>
      </c>
      <c r="K234" s="11" t="str">
        <v/>
      </c>
    </row>
    <row r="235">
      <c r="A235" s="6" t="str">
        <v>MARF029 Meet work health and safety requirements</v>
      </c>
      <c r="B235" s="6" t="str">
        <v>Knowledge Evidence</v>
      </c>
      <c r="C235" s="6" t="str">
        <v>K26</v>
      </c>
      <c r="D235" s="7" t="str">
        <v>Disabled vessel</v>
      </c>
      <c r="E235" s="6" t="str">
        <v/>
      </c>
      <c r="F235" s="6" t="str">
        <f>IF(SUMPRODUCT(--((G235:K235&lt;&gt;"")*( G235:K235&lt;&gt;0)))=0,"",SUMPRODUCT(--((G235:K235&lt;&gt;"")*( G235:K235&lt;&gt;0))))</f>
        <v/>
      </c>
      <c r="G235" s="6" t="str">
        <v/>
      </c>
      <c r="H235" s="6" t="str">
        <v/>
      </c>
      <c r="I235" s="6" t="str">
        <v/>
      </c>
      <c r="J235" s="6" t="str">
        <v/>
      </c>
      <c r="K235" s="6" t="str">
        <v/>
      </c>
    </row>
    <row r="236">
      <c r="A236" s="8" t="str">
        <v>MARF029 Meet work health and safety requirements</v>
      </c>
      <c r="B236" s="9" t="str">
        <v>Knowledge Evidence</v>
      </c>
      <c r="C236" s="9" t="str">
        <v>K27</v>
      </c>
      <c r="D236" s="10" t="str">
        <v>Electrocution</v>
      </c>
      <c r="E236" s="9" t="str">
        <v/>
      </c>
      <c r="F236" s="9" t="str">
        <f>IF(SUMPRODUCT(--((G236:K236&lt;&gt;"")*( G236:K236&lt;&gt;0)))=0,"",SUMPRODUCT(--((G236:K236&lt;&gt;"")*( G236:K236&lt;&gt;0))))</f>
        <v/>
      </c>
      <c r="G236" s="9" t="str">
        <v/>
      </c>
      <c r="H236" s="9" t="str">
        <v/>
      </c>
      <c r="I236" s="9" t="str">
        <v/>
      </c>
      <c r="J236" s="9" t="str">
        <v/>
      </c>
      <c r="K236" s="11" t="str">
        <v/>
      </c>
    </row>
    <row r="237">
      <c r="A237" s="6" t="str">
        <v>MARF029 Meet work health and safety requirements</v>
      </c>
      <c r="B237" s="6" t="str">
        <v>Knowledge Evidence</v>
      </c>
      <c r="C237" s="6" t="str">
        <v>K28</v>
      </c>
      <c r="D237" s="7" t="str">
        <v>Falling or being dragged overboard</v>
      </c>
      <c r="E237" s="6" t="str">
        <v/>
      </c>
      <c r="F237" s="6" t="str">
        <f>IF(SUMPRODUCT(--((G237:K237&lt;&gt;"")*( G237:K237&lt;&gt;0)))=0,"",SUMPRODUCT(--((G237:K237&lt;&gt;"")*( G237:K237&lt;&gt;0))))</f>
        <v/>
      </c>
      <c r="G237" s="6" t="str">
        <v/>
      </c>
      <c r="H237" s="6" t="str">
        <v/>
      </c>
      <c r="I237" s="6" t="str">
        <v/>
      </c>
      <c r="J237" s="6" t="str">
        <v/>
      </c>
      <c r="K237" s="6" t="str">
        <v/>
      </c>
    </row>
    <row r="238">
      <c r="A238" s="8" t="str">
        <v>MARF029 Meet work health and safety requirements</v>
      </c>
      <c r="B238" s="9" t="str">
        <v>Knowledge Evidence</v>
      </c>
      <c r="C238" s="9" t="str">
        <v>K29</v>
      </c>
      <c r="D238" s="10" t="str">
        <v>Fire</v>
      </c>
      <c r="E238" s="9" t="str">
        <v/>
      </c>
      <c r="F238" s="9" t="str">
        <f>IF(SUMPRODUCT(--((G238:K238&lt;&gt;"")*( G238:K238&lt;&gt;0)))=0,"",SUMPRODUCT(--((G238:K238&lt;&gt;"")*( G238:K238&lt;&gt;0))))</f>
        <v/>
      </c>
      <c r="G238" s="9" t="str">
        <v/>
      </c>
      <c r="H238" s="9" t="str">
        <v/>
      </c>
      <c r="I238" s="9" t="str">
        <v/>
      </c>
      <c r="J238" s="9" t="str">
        <v/>
      </c>
      <c r="K238" s="11" t="str">
        <v/>
      </c>
    </row>
    <row r="239">
      <c r="A239" s="6" t="str">
        <v>MARF029 Meet work health and safety requirements</v>
      </c>
      <c r="B239" s="6" t="str">
        <v>Knowledge Evidence</v>
      </c>
      <c r="C239" s="6" t="str">
        <v>K30</v>
      </c>
      <c r="D239" s="7" t="str">
        <v>Grounding</v>
      </c>
      <c r="E239" s="6" t="str">
        <v/>
      </c>
      <c r="F239" s="6" t="str">
        <f>IF(SUMPRODUCT(--((G239:K239&lt;&gt;"")*( G239:K239&lt;&gt;0)))=0,"",SUMPRODUCT(--((G239:K239&lt;&gt;"")*( G239:K239&lt;&gt;0))))</f>
        <v/>
      </c>
      <c r="G239" s="6" t="str">
        <v/>
      </c>
      <c r="H239" s="6" t="str">
        <v/>
      </c>
      <c r="I239" s="6" t="str">
        <v/>
      </c>
      <c r="J239" s="6" t="str">
        <v/>
      </c>
      <c r="K239" s="6" t="str">
        <v/>
      </c>
    </row>
    <row r="240">
      <c r="A240" s="8" t="str">
        <v>MARF029 Meet work health and safety requirements</v>
      </c>
      <c r="B240" s="9" t="str">
        <v>Knowledge Evidence</v>
      </c>
      <c r="C240" s="9" t="str">
        <v>K31</v>
      </c>
      <c r="D240" s="10" t="str">
        <v>Hull damage</v>
      </c>
      <c r="E240" s="9" t="str">
        <v/>
      </c>
      <c r="F240" s="9" t="str">
        <f>IF(SUMPRODUCT(--((G240:K240&lt;&gt;"")*( G240:K240&lt;&gt;0)))=0,"",SUMPRODUCT(--((G240:K240&lt;&gt;"")*( G240:K240&lt;&gt;0))))</f>
        <v/>
      </c>
      <c r="G240" s="9" t="str">
        <v/>
      </c>
      <c r="H240" s="9" t="str">
        <v/>
      </c>
      <c r="I240" s="9" t="str">
        <v/>
      </c>
      <c r="J240" s="9" t="str">
        <v/>
      </c>
      <c r="K240" s="11" t="str">
        <v/>
      </c>
    </row>
    <row r="241">
      <c r="A241" s="6" t="str">
        <v>MARF029 Meet work health and safety requirements</v>
      </c>
      <c r="B241" s="6" t="str">
        <v>Knowledge Evidence</v>
      </c>
      <c r="C241" s="6" t="str">
        <v>K32</v>
      </c>
      <c r="D241" s="7" t="str">
        <v>Incapacitation of master</v>
      </c>
      <c r="E241" s="6" t="str">
        <v/>
      </c>
      <c r="F241" s="6" t="str">
        <f>IF(SUMPRODUCT(--((G241:K241&lt;&gt;"")*( G241:K241&lt;&gt;0)))=0,"",SUMPRODUCT(--((G241:K241&lt;&gt;"")*( G241:K241&lt;&gt;0))))</f>
        <v/>
      </c>
      <c r="G241" s="6" t="str">
        <v/>
      </c>
      <c r="H241" s="6" t="str">
        <v/>
      </c>
      <c r="I241" s="6" t="str">
        <v/>
      </c>
      <c r="J241" s="6" t="str">
        <v/>
      </c>
      <c r="K241" s="6" t="str">
        <v/>
      </c>
    </row>
    <row r="242">
      <c r="A242" s="8" t="str">
        <v>MARF029 Meet work health and safety requirements</v>
      </c>
      <c r="B242" s="9" t="str">
        <v>Knowledge Evidence</v>
      </c>
      <c r="C242" s="9" t="str">
        <v>K33</v>
      </c>
      <c r="D242" s="10" t="str">
        <v>Injuries associated with dangerous organisms (such as bites, stings and poisoning)</v>
      </c>
      <c r="E242" s="9" t="str">
        <v/>
      </c>
      <c r="F242" s="9" t="str">
        <f>IF(SUMPRODUCT(--((G242:K242&lt;&gt;"")*( G242:K242&lt;&gt;0)))=0,"",SUMPRODUCT(--((G242:K242&lt;&gt;"")*( G242:K242&lt;&gt;0))))</f>
        <v/>
      </c>
      <c r="G242" s="9" t="str">
        <v/>
      </c>
      <c r="H242" s="9" t="str">
        <v/>
      </c>
      <c r="I242" s="9" t="str">
        <v/>
      </c>
      <c r="J242" s="9" t="str">
        <v/>
      </c>
      <c r="K242" s="11" t="str">
        <v/>
      </c>
    </row>
    <row r="243">
      <c r="A243" s="6" t="str">
        <v>MARF029 Meet work health and safety requirements</v>
      </c>
      <c r="B243" s="6" t="str">
        <v>Knowledge Evidence</v>
      </c>
      <c r="C243" s="6" t="str">
        <v>K34</v>
      </c>
      <c r="D243" s="7" t="str">
        <v>Injuries associated with machines, vehicles, vessels and diving</v>
      </c>
      <c r="E243" s="6" t="str">
        <v/>
      </c>
      <c r="F243" s="6" t="str">
        <f>IF(SUMPRODUCT(--((G243:K243&lt;&gt;"")*( G243:K243&lt;&gt;0)))=0,"",SUMPRODUCT(--((G243:K243&lt;&gt;"")*( G243:K243&lt;&gt;0))))</f>
        <v/>
      </c>
      <c r="G243" s="6" t="str">
        <v/>
      </c>
      <c r="H243" s="6" t="str">
        <v/>
      </c>
      <c r="I243" s="6" t="str">
        <v/>
      </c>
      <c r="J243" s="6" t="str">
        <v/>
      </c>
      <c r="K243" s="6" t="str">
        <v/>
      </c>
    </row>
    <row r="244">
      <c r="A244" s="8" t="str">
        <v>MARF029 Meet work health and safety requirements</v>
      </c>
      <c r="B244" s="9" t="str">
        <v>Knowledge Evidence</v>
      </c>
      <c r="C244" s="9" t="str">
        <v>K35</v>
      </c>
      <c r="D244" s="10" t="str">
        <v>Loss of rudder</v>
      </c>
      <c r="E244" s="9" t="str">
        <v/>
      </c>
      <c r="F244" s="9" t="str">
        <f>IF(SUMPRODUCT(--((G244:K244&lt;&gt;"")*( G244:K244&lt;&gt;0)))=0,"",SUMPRODUCT(--((G244:K244&lt;&gt;"")*( G244:K244&lt;&gt;0))))</f>
        <v/>
      </c>
      <c r="G244" s="9" t="str">
        <v/>
      </c>
      <c r="H244" s="9" t="str">
        <v/>
      </c>
      <c r="I244" s="9" t="str">
        <v/>
      </c>
      <c r="J244" s="9" t="str">
        <v/>
      </c>
      <c r="K244" s="11" t="str">
        <v/>
      </c>
    </row>
    <row r="245">
      <c r="A245" s="6" t="str">
        <v>MARF029 Meet work health and safety requirements</v>
      </c>
      <c r="B245" s="6" t="str">
        <v>Knowledge Evidence</v>
      </c>
      <c r="C245" s="6" t="str">
        <v>K36</v>
      </c>
      <c r="D245" s="7" t="str">
        <v>Lost or fouled propeller</v>
      </c>
      <c r="E245" s="6" t="str">
        <v/>
      </c>
      <c r="F245" s="6" t="str">
        <f>IF(SUMPRODUCT(--((G245:K245&lt;&gt;"")*( G245:K245&lt;&gt;0)))=0,"",SUMPRODUCT(--((G245:K245&lt;&gt;"")*( G245:K245&lt;&gt;0))))</f>
        <v/>
      </c>
      <c r="G245" s="6" t="str">
        <v/>
      </c>
      <c r="H245" s="6" t="str">
        <v/>
      </c>
      <c r="I245" s="6" t="str">
        <v/>
      </c>
      <c r="J245" s="6" t="str">
        <v/>
      </c>
      <c r="K245" s="6" t="str">
        <v/>
      </c>
    </row>
    <row r="246">
      <c r="A246" s="8" t="str">
        <v>MARF029 Meet work health and safety requirements</v>
      </c>
      <c r="B246" s="9" t="str">
        <v>Knowledge Evidence</v>
      </c>
      <c r="C246" s="9" t="str">
        <v>K37</v>
      </c>
      <c r="D246" s="10" t="str">
        <v>Rescue activities</v>
      </c>
      <c r="E246" s="9" t="str">
        <v/>
      </c>
      <c r="F246" s="9" t="str">
        <f>IF(SUMPRODUCT(--((G246:K246&lt;&gt;"")*( G246:K246&lt;&gt;0)))=0,"",SUMPRODUCT(--((G246:K246&lt;&gt;"")*( G246:K246&lt;&gt;0))))</f>
        <v/>
      </c>
      <c r="G246" s="9" t="str">
        <v/>
      </c>
      <c r="H246" s="9" t="str">
        <v/>
      </c>
      <c r="I246" s="9" t="str">
        <v/>
      </c>
      <c r="J246" s="9" t="str">
        <v/>
      </c>
      <c r="K246" s="11" t="str">
        <v/>
      </c>
    </row>
    <row r="247">
      <c r="A247" s="6" t="str">
        <v>MARF029 Meet work health and safety requirements</v>
      </c>
      <c r="B247" s="6" t="str">
        <v>Knowledge Evidence</v>
      </c>
      <c r="C247" s="6" t="str">
        <v>K38</v>
      </c>
      <c r="D247" s="7" t="str">
        <v>Rough weather and heavy seas</v>
      </c>
      <c r="E247" s="6" t="str">
        <v/>
      </c>
      <c r="F247" s="6" t="str">
        <f>IF(SUMPRODUCT(--((G247:K247&lt;&gt;"")*( G247:K247&lt;&gt;0)))=0,"",SUMPRODUCT(--((G247:K247&lt;&gt;"")*( G247:K247&lt;&gt;0))))</f>
        <v/>
      </c>
      <c r="G247" s="6" t="str">
        <v/>
      </c>
      <c r="H247" s="6" t="str">
        <v/>
      </c>
      <c r="I247" s="6" t="str">
        <v/>
      </c>
      <c r="J247" s="6" t="str">
        <v/>
      </c>
      <c r="K247" s="6" t="str">
        <v/>
      </c>
    </row>
    <row r="248">
      <c r="A248" s="8" t="str">
        <v>MARF029 Meet work health and safety requirements</v>
      </c>
      <c r="B248" s="9" t="str">
        <v>Knowledge Evidence</v>
      </c>
      <c r="C248" s="9" t="str">
        <v>K39</v>
      </c>
      <c r="D248" s="10" t="str">
        <v>Vessel capsize</v>
      </c>
      <c r="E248" s="9" t="str">
        <v/>
      </c>
      <c r="F248" s="9" t="str">
        <f>IF(SUMPRODUCT(--((G248:K248&lt;&gt;"")*( G248:K248&lt;&gt;0)))=0,"",SUMPRODUCT(--((G248:K248&lt;&gt;"")*( G248:K248&lt;&gt;0))))</f>
        <v/>
      </c>
      <c r="G248" s="9" t="str">
        <v/>
      </c>
      <c r="H248" s="9" t="str">
        <v/>
      </c>
      <c r="I248" s="9" t="str">
        <v/>
      </c>
      <c r="J248" s="9" t="str">
        <v/>
      </c>
      <c r="K248" s="11" t="str">
        <v/>
      </c>
    </row>
    <row r="249">
      <c r="A249" s="6" t="str">
        <v>MARF029 Meet work health and safety requirements</v>
      </c>
      <c r="B249" s="6" t="str">
        <v>Knowledge Evidence</v>
      </c>
      <c r="C249" s="6" t="str">
        <v>K40</v>
      </c>
      <c r="D249" s="7" t="str">
        <v>Water ingress</v>
      </c>
      <c r="E249" s="6" t="str">
        <v/>
      </c>
      <c r="F249" s="6" t="str">
        <f>IF(SUMPRODUCT(--((G249:K249&lt;&gt;"")*( G249:K249&lt;&gt;0)))=0,"",SUMPRODUCT(--((G249:K249&lt;&gt;"")*( G249:K249&lt;&gt;0))))</f>
        <v/>
      </c>
      <c r="G249" s="6" t="str">
        <v/>
      </c>
      <c r="H249" s="6" t="str">
        <v/>
      </c>
      <c r="I249" s="6" t="str">
        <v/>
      </c>
      <c r="J249" s="6" t="str">
        <v/>
      </c>
      <c r="K249" s="6" t="str">
        <v/>
      </c>
    </row>
    <row r="250">
      <c r="A250" s="8" t="str">
        <v>MARF029 Meet work health and safety requirements</v>
      </c>
      <c r="B250" s="9" t="str">
        <v>Knowledge Evidence</v>
      </c>
      <c r="C250" s="9" t="str">
        <v>K41</v>
      </c>
      <c r="D250" s="10" t="str">
        <v>Master of the vessel</v>
      </c>
      <c r="E250" s="9" t="str">
        <v/>
      </c>
      <c r="F250" s="9" t="str">
        <f>IF(SUMPRODUCT(--((G250:K250&lt;&gt;"")*( G250:K250&lt;&gt;0)))=0,"",SUMPRODUCT(--((G250:K250&lt;&gt;"")*( G250:K250&lt;&gt;0))))</f>
        <v/>
      </c>
      <c r="G250" s="9" t="str">
        <v/>
      </c>
      <c r="H250" s="9" t="str">
        <v/>
      </c>
      <c r="I250" s="9" t="str">
        <v/>
      </c>
      <c r="J250" s="9" t="str">
        <v/>
      </c>
      <c r="K250" s="11" t="str">
        <v/>
      </c>
    </row>
    <row r="251">
      <c r="A251" s="6" t="str">
        <v>MARF029 Meet work health and safety requirements</v>
      </c>
      <c r="B251" s="6" t="str">
        <v>Knowledge Evidence</v>
      </c>
      <c r="C251" s="6" t="str">
        <v>K42</v>
      </c>
      <c r="D251" s="7" t="str">
        <v>Supervisors, managers and team leaders</v>
      </c>
      <c r="E251" s="6" t="str">
        <v/>
      </c>
      <c r="F251" s="6" t="str">
        <f>IF(SUMPRODUCT(--((G251:K251&lt;&gt;"")*( G251:K251&lt;&gt;0)))=0,"",SUMPRODUCT(--((G251:K251&lt;&gt;"")*( G251:K251&lt;&gt;0))))</f>
        <v/>
      </c>
      <c r="G251" s="6" t="str">
        <v/>
      </c>
      <c r="H251" s="6" t="str">
        <v/>
      </c>
      <c r="I251" s="6" t="str">
        <v/>
      </c>
      <c r="J251" s="6" t="str">
        <v/>
      </c>
      <c r="K251" s="6" t="str">
        <v/>
      </c>
    </row>
    <row r="252">
      <c r="A252" s="8" t="str">
        <v>MARF029 Meet work health and safety requirements</v>
      </c>
      <c r="B252" s="9" t="str">
        <v>Knowledge Evidence</v>
      </c>
      <c r="C252" s="9" t="str">
        <v>K43</v>
      </c>
      <c r="D252" s="10" t="str">
        <v>Workplace WHS/OHS personnel</v>
      </c>
      <c r="E252" s="9" t="str">
        <v/>
      </c>
      <c r="F252" s="9" t="str">
        <f>IF(SUMPRODUCT(--((G252:K252&lt;&gt;"")*( G252:K252&lt;&gt;0)))=0,"",SUMPRODUCT(--((G252:K252&lt;&gt;"")*( G252:K252&lt;&gt;0))))</f>
        <v/>
      </c>
      <c r="G252" s="9" t="str">
        <v/>
      </c>
      <c r="H252" s="9" t="str">
        <v/>
      </c>
      <c r="I252" s="9" t="str">
        <v/>
      </c>
      <c r="J252" s="9" t="str">
        <v/>
      </c>
      <c r="K252" s="11" t="str">
        <v/>
      </c>
    </row>
    <row r="253">
      <c r="A253" s="6" t="str">
        <v>MARF029 Meet work health and safety requirements</v>
      </c>
      <c r="B253" s="6" t="str">
        <v>Knowledge Evidence</v>
      </c>
      <c r="C253" s="6" t="str">
        <v>K44</v>
      </c>
      <c r="D253" s="7" t="str">
        <v>Other persons authorised or nominated by the workplace to perform, approve, inspect or direct specified work</v>
      </c>
      <c r="E253" s="6" t="str">
        <v/>
      </c>
      <c r="F253" s="6" t="str">
        <f>IF(SUMPRODUCT(--((G253:K253&lt;&gt;"")*( G253:K253&lt;&gt;0)))=0,"",SUMPRODUCT(--((G253:K253&lt;&gt;"")*( G253:K253&lt;&gt;0))))</f>
        <v/>
      </c>
      <c r="G253" s="6" t="str">
        <v/>
      </c>
      <c r="H253" s="6" t="str">
        <v/>
      </c>
      <c r="I253" s="6" t="str">
        <v/>
      </c>
      <c r="J253" s="6" t="str">
        <v/>
      </c>
      <c r="K253" s="6" t="str">
        <v/>
      </c>
    </row>
    <row r="254">
      <c r="A254" s="8" t="str">
        <v>MARF029 Meet work health and safety requirements</v>
      </c>
      <c r="B254" s="9" t="str">
        <v>Knowledge Evidence</v>
      </c>
      <c r="C254" s="9" t="str">
        <v>K45</v>
      </c>
      <c r="D254" s="10" t="str">
        <v>General safety duties relating to domestic vessels under the Marine Safety (Domestic Commercial Vessel) National Law Act 2012</v>
      </c>
      <c r="E254" s="9" t="str">
        <v/>
      </c>
      <c r="F254" s="9" t="str">
        <f>IF(SUMPRODUCT(--((G254:K254&lt;&gt;"")*( G254:K254&lt;&gt;0)))=0,"",SUMPRODUCT(--((G254:K254&lt;&gt;"")*( G254:K254&lt;&gt;0))))</f>
        <v/>
      </c>
      <c r="G254" s="9" t="str">
        <v/>
      </c>
      <c r="H254" s="9" t="str">
        <v/>
      </c>
      <c r="I254" s="9" t="str">
        <v/>
      </c>
      <c r="J254" s="9" t="str">
        <v/>
      </c>
      <c r="K254" s="11" t="str">
        <v/>
      </c>
    </row>
    <row r="255">
      <c r="A255" s="6" t="str">
        <v>MARF029 Meet work health and safety requirements</v>
      </c>
      <c r="B255" s="6" t="str">
        <v>Knowledge Evidence</v>
      </c>
      <c r="C255" s="6" t="str">
        <v>K46</v>
      </c>
      <c r="D255" s="7" t="str">
        <v>Battery acid</v>
      </c>
      <c r="E255" s="6" t="str">
        <v/>
      </c>
      <c r="F255" s="6" t="str">
        <f>IF(SUMPRODUCT(--((G255:K255&lt;&gt;"")*( G255:K255&lt;&gt;0)))=0,"",SUMPRODUCT(--((G255:K255&lt;&gt;"")*( G255:K255&lt;&gt;0))))</f>
        <v/>
      </c>
      <c r="G255" s="6" t="str">
        <v/>
      </c>
      <c r="H255" s="6" t="str">
        <v/>
      </c>
      <c r="I255" s="6" t="str">
        <v/>
      </c>
      <c r="J255" s="6" t="str">
        <v/>
      </c>
      <c r="K255" s="6" t="str">
        <v/>
      </c>
    </row>
    <row r="256">
      <c r="A256" s="8" t="str">
        <v>MARF029 Meet work health and safety requirements</v>
      </c>
      <c r="B256" s="9" t="str">
        <v>Knowledge Evidence</v>
      </c>
      <c r="C256" s="9" t="str">
        <v>K47</v>
      </c>
      <c r="D256" s="10" t="str">
        <v>Cleaning fluids</v>
      </c>
      <c r="E256" s="9" t="str">
        <v/>
      </c>
      <c r="F256" s="9" t="str">
        <f>IF(SUMPRODUCT(--((G256:K256&lt;&gt;"")*( G256:K256&lt;&gt;0)))=0,"",SUMPRODUCT(--((G256:K256&lt;&gt;"")*( G256:K256&lt;&gt;0))))</f>
        <v/>
      </c>
      <c r="G256" s="9" t="str">
        <v/>
      </c>
      <c r="H256" s="9" t="str">
        <v/>
      </c>
      <c r="I256" s="9" t="str">
        <v/>
      </c>
      <c r="J256" s="9" t="str">
        <v/>
      </c>
      <c r="K256" s="11" t="str">
        <v/>
      </c>
    </row>
    <row r="257">
      <c r="A257" s="6" t="str">
        <v>MARF029 Meet work health and safety requirements</v>
      </c>
      <c r="B257" s="6" t="str">
        <v>Knowledge Evidence</v>
      </c>
      <c r="C257" s="6" t="str">
        <v>K48</v>
      </c>
      <c r="D257" s="7" t="str">
        <v>Fuel</v>
      </c>
      <c r="E257" s="6" t="str">
        <v/>
      </c>
      <c r="F257" s="6" t="str">
        <f>IF(SUMPRODUCT(--((G257:K257&lt;&gt;"")*( G257:K257&lt;&gt;0)))=0,"",SUMPRODUCT(--((G257:K257&lt;&gt;"")*( G257:K257&lt;&gt;0))))</f>
        <v/>
      </c>
      <c r="G257" s="6" t="str">
        <v/>
      </c>
      <c r="H257" s="6" t="str">
        <v/>
      </c>
      <c r="I257" s="6" t="str">
        <v/>
      </c>
      <c r="J257" s="6" t="str">
        <v/>
      </c>
      <c r="K257" s="6" t="str">
        <v/>
      </c>
    </row>
    <row r="258">
      <c r="A258" s="8" t="str">
        <v>MARF029 Meet work health and safety requirements</v>
      </c>
      <c r="B258" s="9" t="str">
        <v>Knowledge Evidence</v>
      </c>
      <c r="C258" s="9" t="str">
        <v>K49</v>
      </c>
      <c r="D258" s="10" t="str">
        <v>Gas</v>
      </c>
      <c r="E258" s="9" t="str">
        <v/>
      </c>
      <c r="F258" s="9" t="str">
        <f>IF(SUMPRODUCT(--((G258:K258&lt;&gt;"")*( G258:K258&lt;&gt;0)))=0,"",SUMPRODUCT(--((G258:K258&lt;&gt;"")*( G258:K258&lt;&gt;0))))</f>
        <v/>
      </c>
      <c r="G258" s="9" t="str">
        <v/>
      </c>
      <c r="H258" s="9" t="str">
        <v/>
      </c>
      <c r="I258" s="9" t="str">
        <v/>
      </c>
      <c r="J258" s="9" t="str">
        <v/>
      </c>
      <c r="K258" s="11" t="str">
        <v/>
      </c>
    </row>
    <row r="259">
      <c r="A259" s="6" t="str">
        <v>MARF029 Meet work health and safety requirements</v>
      </c>
      <c r="B259" s="6" t="str">
        <v>Knowledge Evidence</v>
      </c>
      <c r="C259" s="6" t="str">
        <v>K50</v>
      </c>
      <c r="D259" s="7" t="str">
        <v>Oils and lubricants</v>
      </c>
      <c r="E259" s="6" t="str">
        <v/>
      </c>
      <c r="F259" s="6" t="str">
        <f>IF(SUMPRODUCT(--((G259:K259&lt;&gt;"")*( G259:K259&lt;&gt;0)))=0,"",SUMPRODUCT(--((G259:K259&lt;&gt;"")*( G259:K259&lt;&gt;0))))</f>
        <v/>
      </c>
      <c r="G259" s="6" t="str">
        <v/>
      </c>
      <c r="H259" s="6" t="str">
        <v/>
      </c>
      <c r="I259" s="6" t="str">
        <v/>
      </c>
      <c r="J259" s="6" t="str">
        <v/>
      </c>
      <c r="K259" s="6" t="str">
        <v/>
      </c>
    </row>
    <row r="260">
      <c r="A260" s="8" t="str">
        <v>MARF029 Meet work health and safety requirements</v>
      </c>
      <c r="B260" s="9" t="str">
        <v>Knowledge Evidence</v>
      </c>
      <c r="C260" s="9" t="str">
        <v>K51</v>
      </c>
      <c r="D260" s="10" t="str">
        <v>Paint</v>
      </c>
      <c r="E260" s="9" t="str">
        <v/>
      </c>
      <c r="F260" s="9" t="str">
        <f>IF(SUMPRODUCT(--((G260:K260&lt;&gt;"")*( G260:K260&lt;&gt;0)))=0,"",SUMPRODUCT(--((G260:K260&lt;&gt;"")*( G260:K260&lt;&gt;0))))</f>
        <v/>
      </c>
      <c r="G260" s="9" t="str">
        <v/>
      </c>
      <c r="H260" s="9" t="str">
        <v/>
      </c>
      <c r="I260" s="9" t="str">
        <v/>
      </c>
      <c r="J260" s="9" t="str">
        <v/>
      </c>
      <c r="K260" s="11" t="str">
        <v/>
      </c>
    </row>
    <row r="261">
      <c r="A261" s="6" t="str">
        <v>MARF029 Meet work health and safety requirements</v>
      </c>
      <c r="B261" s="6" t="str">
        <v>Knowledge Evidence</v>
      </c>
      <c r="C261" s="6" t="str">
        <v>K52</v>
      </c>
      <c r="D261" s="7" t="str">
        <v>Thinners</v>
      </c>
      <c r="E261" s="6" t="str">
        <v/>
      </c>
      <c r="F261" s="6" t="str">
        <f>IF(SUMPRODUCT(--((G261:K261&lt;&gt;"")*( G261:K261&lt;&gt;0)))=0,"",SUMPRODUCT(--((G261:K261&lt;&gt;"")*( G261:K261&lt;&gt;0))))</f>
        <v/>
      </c>
      <c r="G261" s="6" t="str">
        <v/>
      </c>
      <c r="H261" s="6" t="str">
        <v/>
      </c>
      <c r="I261" s="6" t="str">
        <v/>
      </c>
      <c r="J261" s="6" t="str">
        <v/>
      </c>
      <c r="K261" s="6" t="str">
        <v/>
      </c>
    </row>
    <row r="262">
      <c r="A262" s="8" t="str">
        <v>MARF029 Meet work health and safety requirements</v>
      </c>
      <c r="B262" s="9" t="str">
        <v>Knowledge Evidence</v>
      </c>
      <c r="C262" s="9" t="str">
        <v>K53</v>
      </c>
      <c r="D262" s="10" t="str">
        <v>Accident and incident reporting</v>
      </c>
      <c r="E262" s="9" t="str">
        <v/>
      </c>
      <c r="F262" s="9" t="str">
        <f>IF(SUMPRODUCT(--((G262:K262&lt;&gt;"")*( G262:K262&lt;&gt;0)))=0,"",SUMPRODUCT(--((G262:K262&lt;&gt;"")*( G262:K262&lt;&gt;0))))</f>
        <v/>
      </c>
      <c r="G262" s="9" t="str">
        <v/>
      </c>
      <c r="H262" s="9" t="str">
        <v/>
      </c>
      <c r="I262" s="9" t="str">
        <v/>
      </c>
      <c r="J262" s="9" t="str">
        <v/>
      </c>
      <c r="K262" s="11" t="str">
        <v/>
      </c>
    </row>
    <row r="263">
      <c r="A263" s="6" t="str">
        <v>MARF029 Meet work health and safety requirements</v>
      </c>
      <c r="B263" s="6" t="str">
        <v>Knowledge Evidence</v>
      </c>
      <c r="C263" s="6" t="str">
        <v>K54</v>
      </c>
      <c r="D263" s="7" t="str">
        <v>Electrical safety</v>
      </c>
      <c r="E263" s="6" t="str">
        <v/>
      </c>
      <c r="F263" s="6" t="str">
        <f>IF(SUMPRODUCT(--((G263:K263&lt;&gt;"")*( G263:K263&lt;&gt;0)))=0,"",SUMPRODUCT(--((G263:K263&lt;&gt;"")*( G263:K263&lt;&gt;0))))</f>
        <v/>
      </c>
      <c r="G263" s="6" t="str">
        <v/>
      </c>
      <c r="H263" s="6" t="str">
        <v/>
      </c>
      <c r="I263" s="6" t="str">
        <v/>
      </c>
      <c r="J263" s="6" t="str">
        <v/>
      </c>
      <c r="K263" s="6" t="str">
        <v/>
      </c>
    </row>
    <row r="264">
      <c r="A264" s="8" t="str">
        <v>MARF029 Meet work health and safety requirements</v>
      </c>
      <c r="B264" s="9" t="str">
        <v>Knowledge Evidence</v>
      </c>
      <c r="C264" s="9" t="str">
        <v>K55</v>
      </c>
      <c r="D264" s="10" t="str">
        <v>Emergency procedures</v>
      </c>
      <c r="E264" s="9" t="str">
        <v/>
      </c>
      <c r="F264" s="9" t="str">
        <f>IF(SUMPRODUCT(--((G264:K264&lt;&gt;"")*( G264:K264&lt;&gt;0)))=0,"",SUMPRODUCT(--((G264:K264&lt;&gt;"")*( G264:K264&lt;&gt;0))))</f>
        <v/>
      </c>
      <c r="G264" s="9" t="str">
        <v/>
      </c>
      <c r="H264" s="9" t="str">
        <v/>
      </c>
      <c r="I264" s="9" t="str">
        <v/>
      </c>
      <c r="J264" s="9" t="str">
        <v/>
      </c>
      <c r="K264" s="11" t="str">
        <v/>
      </c>
    </row>
    <row r="265">
      <c r="A265" s="6" t="str">
        <v>MARF029 Meet work health and safety requirements</v>
      </c>
      <c r="B265" s="6" t="str">
        <v>Knowledge Evidence</v>
      </c>
      <c r="C265" s="6" t="str">
        <v>K56</v>
      </c>
      <c r="D265" s="7" t="str">
        <v>Fatigue management</v>
      </c>
      <c r="E265" s="6" t="str">
        <v/>
      </c>
      <c r="F265" s="6" t="str">
        <f>IF(SUMPRODUCT(--((G265:K265&lt;&gt;"")*( G265:K265&lt;&gt;0)))=0,"",SUMPRODUCT(--((G265:K265&lt;&gt;"")*( G265:K265&lt;&gt;0))))</f>
        <v/>
      </c>
      <c r="G265" s="6" t="str">
        <v/>
      </c>
      <c r="H265" s="6" t="str">
        <v/>
      </c>
      <c r="I265" s="6" t="str">
        <v/>
      </c>
      <c r="J265" s="6" t="str">
        <v/>
      </c>
      <c r="K265" s="6" t="str">
        <v/>
      </c>
    </row>
    <row r="266">
      <c r="A266" s="8" t="str">
        <v>MARF029 Meet work health and safety requirements</v>
      </c>
      <c r="B266" s="9" t="str">
        <v>Knowledge Evidence</v>
      </c>
      <c r="C266" s="9" t="str">
        <v>K57</v>
      </c>
      <c r="D266" s="10" t="str">
        <v>Health and hygiene</v>
      </c>
      <c r="E266" s="9" t="str">
        <v/>
      </c>
      <c r="F266" s="9" t="str">
        <f>IF(SUMPRODUCT(--((G266:K266&lt;&gt;"")*( G266:K266&lt;&gt;0)))=0,"",SUMPRODUCT(--((G266:K266&lt;&gt;"")*( G266:K266&lt;&gt;0))))</f>
        <v/>
      </c>
      <c r="G266" s="9" t="str">
        <v/>
      </c>
      <c r="H266" s="9" t="str">
        <v/>
      </c>
      <c r="I266" s="9" t="str">
        <v/>
      </c>
      <c r="J266" s="9" t="str">
        <v/>
      </c>
      <c r="K266" s="11" t="str">
        <v/>
      </c>
    </row>
    <row r="267">
      <c r="A267" s="6" t="str">
        <v>MARF029 Meet work health and safety requirements</v>
      </c>
      <c r="B267" s="6" t="str">
        <v>Knowledge Evidence</v>
      </c>
      <c r="C267" s="6" t="str">
        <v>K58</v>
      </c>
      <c r="D267" s="7" t="str">
        <v>Isolation</v>
      </c>
      <c r="E267" s="6" t="str">
        <v/>
      </c>
      <c r="F267" s="6" t="str">
        <f>IF(SUMPRODUCT(--((G267:K267&lt;&gt;"")*( G267:K267&lt;&gt;0)))=0,"",SUMPRODUCT(--((G267:K267&lt;&gt;"")*( G267:K267&lt;&gt;0))))</f>
        <v/>
      </c>
      <c r="G267" s="6" t="str">
        <v/>
      </c>
      <c r="H267" s="6" t="str">
        <v/>
      </c>
      <c r="I267" s="6" t="str">
        <v/>
      </c>
      <c r="J267" s="6" t="str">
        <v/>
      </c>
      <c r="K267" s="6" t="str">
        <v/>
      </c>
    </row>
    <row r="268">
      <c r="A268" s="8" t="str">
        <v>MARF029 Meet work health and safety requirements</v>
      </c>
      <c r="B268" s="9" t="str">
        <v>Knowledge Evidence</v>
      </c>
      <c r="C268" s="9" t="str">
        <v>K59</v>
      </c>
      <c r="D268" s="10" t="str">
        <v>Manual handling</v>
      </c>
      <c r="E268" s="9" t="str">
        <v/>
      </c>
      <c r="F268" s="9" t="str">
        <f>IF(SUMPRODUCT(--((G268:K268&lt;&gt;"")*( G268:K268&lt;&gt;0)))=0,"",SUMPRODUCT(--((G268:K268&lt;&gt;"")*( G268:K268&lt;&gt;0))))</f>
        <v/>
      </c>
      <c r="G268" s="9" t="str">
        <v/>
      </c>
      <c r="H268" s="9" t="str">
        <v/>
      </c>
      <c r="I268" s="9" t="str">
        <v/>
      </c>
      <c r="J268" s="9" t="str">
        <v/>
      </c>
      <c r="K268" s="11" t="str">
        <v/>
      </c>
    </row>
    <row r="269">
      <c r="A269" s="6" t="str">
        <v>MARF029 Meet work health and safety requirements</v>
      </c>
      <c r="B269" s="6" t="str">
        <v>Knowledge Evidence</v>
      </c>
      <c r="C269" s="6" t="str">
        <v>K60</v>
      </c>
      <c r="D269" s="7" t="str">
        <v>Noise and vibration</v>
      </c>
      <c r="E269" s="6" t="str">
        <v/>
      </c>
      <c r="F269" s="6" t="str">
        <f>IF(SUMPRODUCT(--((G269:K269&lt;&gt;"")*( G269:K269&lt;&gt;0)))=0,"",SUMPRODUCT(--((G269:K269&lt;&gt;"")*( G269:K269&lt;&gt;0))))</f>
        <v/>
      </c>
      <c r="G269" s="6" t="str">
        <v/>
      </c>
      <c r="H269" s="6" t="str">
        <v/>
      </c>
      <c r="I269" s="6" t="str">
        <v/>
      </c>
      <c r="J269" s="6" t="str">
        <v/>
      </c>
      <c r="K269" s="6" t="str">
        <v/>
      </c>
    </row>
    <row r="270">
      <c r="A270" s="8" t="str">
        <v>MARF029 Meet work health and safety requirements</v>
      </c>
      <c r="B270" s="9" t="str">
        <v>Knowledge Evidence</v>
      </c>
      <c r="C270" s="9" t="str">
        <v>K61</v>
      </c>
      <c r="D270" s="10" t="str">
        <v>Permits to work</v>
      </c>
      <c r="E270" s="9" t="str">
        <v/>
      </c>
      <c r="F270" s="9" t="str">
        <f>IF(SUMPRODUCT(--((G270:K270&lt;&gt;"")*( G270:K270&lt;&gt;0)))=0,"",SUMPRODUCT(--((G270:K270&lt;&gt;"")*( G270:K270&lt;&gt;0))))</f>
        <v/>
      </c>
      <c r="G270" s="9" t="str">
        <v/>
      </c>
      <c r="H270" s="9" t="str">
        <v/>
      </c>
      <c r="I270" s="9" t="str">
        <v/>
      </c>
      <c r="J270" s="9" t="str">
        <v/>
      </c>
      <c r="K270" s="11" t="str">
        <v/>
      </c>
    </row>
    <row r="271">
      <c r="A271" s="6" t="str">
        <v>MARF029 Meet work health and safety requirements</v>
      </c>
      <c r="B271" s="6" t="str">
        <v>Knowledge Evidence</v>
      </c>
      <c r="C271" s="6" t="str">
        <v>K62</v>
      </c>
      <c r="D271" s="7" t="str">
        <v>Plant and equipment</v>
      </c>
      <c r="E271" s="6" t="str">
        <v/>
      </c>
      <c r="F271" s="6" t="str">
        <f>IF(SUMPRODUCT(--((G271:K271&lt;&gt;"")*( G271:K271&lt;&gt;0)))=0,"",SUMPRODUCT(--((G271:K271&lt;&gt;"")*( G271:K271&lt;&gt;0))))</f>
        <v/>
      </c>
      <c r="G271" s="6" t="str">
        <v/>
      </c>
      <c r="H271" s="6" t="str">
        <v/>
      </c>
      <c r="I271" s="6" t="str">
        <v/>
      </c>
      <c r="J271" s="6" t="str">
        <v/>
      </c>
      <c r="K271" s="6" t="str">
        <v/>
      </c>
    </row>
    <row r="272">
      <c r="A272" s="8" t="str">
        <v>MARF029 Meet work health and safety requirements</v>
      </c>
      <c r="B272" s="9" t="str">
        <v>Knowledge Evidence</v>
      </c>
      <c r="C272" s="9" t="str">
        <v>K63</v>
      </c>
      <c r="D272" s="10" t="str">
        <v>Rescue procedures</v>
      </c>
      <c r="E272" s="9" t="str">
        <v/>
      </c>
      <c r="F272" s="9" t="str">
        <f>IF(SUMPRODUCT(--((G272:K272&lt;&gt;"")*( G272:K272&lt;&gt;0)))=0,"",SUMPRODUCT(--((G272:K272&lt;&gt;"")*( G272:K272&lt;&gt;0))))</f>
        <v/>
      </c>
      <c r="G272" s="9" t="str">
        <v/>
      </c>
      <c r="H272" s="9" t="str">
        <v/>
      </c>
      <c r="I272" s="9" t="str">
        <v/>
      </c>
      <c r="J272" s="9" t="str">
        <v/>
      </c>
      <c r="K272" s="11" t="str">
        <v/>
      </c>
    </row>
    <row r="273">
      <c r="A273" s="6" t="str">
        <v>MARF029 Meet work health and safety requirements</v>
      </c>
      <c r="B273" s="6" t="str">
        <v>Knowledge Evidence</v>
      </c>
      <c r="C273" s="6" t="str">
        <v>K64</v>
      </c>
      <c r="D273" s="7" t="str">
        <v>SDS/MSDS</v>
      </c>
      <c r="E273" s="6" t="str">
        <v/>
      </c>
      <c r="F273" s="6" t="str">
        <f>IF(SUMPRODUCT(--((G273:K273&lt;&gt;"")*( G273:K273&lt;&gt;0)))=0,"",SUMPRODUCT(--((G273:K273&lt;&gt;"")*( G273:K273&lt;&gt;0))))</f>
        <v/>
      </c>
      <c r="G273" s="6" t="str">
        <v/>
      </c>
      <c r="H273" s="6" t="str">
        <v/>
      </c>
      <c r="I273" s="6" t="str">
        <v/>
      </c>
      <c r="J273" s="6" t="str">
        <v/>
      </c>
      <c r="K273" s="6" t="str">
        <v/>
      </c>
    </row>
    <row r="274">
      <c r="A274" s="8" t="str">
        <v>MARF029 Meet work health and safety requirements</v>
      </c>
      <c r="B274" s="9" t="str">
        <v>Knowledge Evidence</v>
      </c>
      <c r="C274" s="9" t="str">
        <v>K65</v>
      </c>
      <c r="D274" s="10" t="str">
        <v>Use and storage of hazardous substances</v>
      </c>
      <c r="E274" s="9" t="str">
        <v/>
      </c>
      <c r="F274" s="9" t="str">
        <f>IF(SUMPRODUCT(--((G274:K274&lt;&gt;"")*( G274:K274&lt;&gt;0)))=0,"",SUMPRODUCT(--((G274:K274&lt;&gt;"")*( G274:K274&lt;&gt;0))))</f>
        <v/>
      </c>
      <c r="G274" s="9" t="str">
        <v/>
      </c>
      <c r="H274" s="9" t="str">
        <v/>
      </c>
      <c r="I274" s="9" t="str">
        <v/>
      </c>
      <c r="J274" s="9" t="str">
        <v/>
      </c>
      <c r="K274" s="11" t="str">
        <v/>
      </c>
    </row>
    <row r="275">
      <c r="A275" s="6" t="str">
        <v>MARF029 Meet work health and safety requirements</v>
      </c>
      <c r="B275" s="6" t="str">
        <v>Knowledge Evidence</v>
      </c>
      <c r="C275" s="6" t="str">
        <v>K66</v>
      </c>
      <c r="D275" s="7" t="str">
        <v>Vessel housekeeping</v>
      </c>
      <c r="E275" s="6" t="str">
        <v/>
      </c>
      <c r="F275" s="6" t="str">
        <f>IF(SUMPRODUCT(--((G275:K275&lt;&gt;"")*( G275:K275&lt;&gt;0)))=0,"",SUMPRODUCT(--((G275:K275&lt;&gt;"")*( G275:K275&lt;&gt;0))))</f>
        <v/>
      </c>
      <c r="G275" s="6" t="str">
        <v/>
      </c>
      <c r="H275" s="6" t="str">
        <v/>
      </c>
      <c r="I275" s="6" t="str">
        <v/>
      </c>
      <c r="J275" s="6" t="str">
        <v/>
      </c>
      <c r="K275" s="6" t="str">
        <v/>
      </c>
    </row>
    <row r="276">
      <c r="A276" s="8" t="str">
        <v>MARF029 Meet work health and safety requirements</v>
      </c>
      <c r="B276" s="9" t="str">
        <v>Knowledge Evidence</v>
      </c>
      <c r="C276" s="9" t="str">
        <v>K67</v>
      </c>
      <c r="D276" s="10" t="str">
        <v>Work in rough weather</v>
      </c>
      <c r="E276" s="9" t="str">
        <v/>
      </c>
      <c r="F276" s="9" t="str">
        <f>IF(SUMPRODUCT(--((G276:K276&lt;&gt;"")*( G276:K276&lt;&gt;0)))=0,"",SUMPRODUCT(--((G276:K276&lt;&gt;"")*( G276:K276&lt;&gt;0))))</f>
        <v/>
      </c>
      <c r="G276" s="9" t="str">
        <v/>
      </c>
      <c r="H276" s="9" t="str">
        <v/>
      </c>
      <c r="I276" s="9" t="str">
        <v/>
      </c>
      <c r="J276" s="9" t="str">
        <v/>
      </c>
      <c r="K276" s="11" t="str">
        <v/>
      </c>
    </row>
    <row r="277">
      <c r="A277" s="6" t="str">
        <v>MARF029 Meet work health and safety requirements</v>
      </c>
      <c r="B277" s="6" t="str">
        <v>Knowledge Evidence</v>
      </c>
      <c r="C277" s="6" t="str">
        <v>K68</v>
      </c>
      <c r="D277" s="7" t="str">
        <v>Working with the elements</v>
      </c>
      <c r="E277" s="6" t="str">
        <v/>
      </c>
      <c r="F277" s="6" t="str">
        <f>IF(SUMPRODUCT(--((G277:K277&lt;&gt;"")*( G277:K277&lt;&gt;0)))=0,"",SUMPRODUCT(--((G277:K277&lt;&gt;"")*( G277:K277&lt;&gt;0))))</f>
        <v/>
      </c>
      <c r="G277" s="6" t="str">
        <v/>
      </c>
      <c r="H277" s="6" t="str">
        <v/>
      </c>
      <c r="I277" s="6" t="str">
        <v/>
      </c>
      <c r="J277" s="6" t="str">
        <v/>
      </c>
      <c r="K277" s="6" t="str">
        <v/>
      </c>
    </row>
    <row r="278">
      <c r="A278" s="8" t="str">
        <v>MARF029 Meet work health and safety requirements</v>
      </c>
      <c r="B278" s="9" t="str">
        <v>Knowledge Evidence</v>
      </c>
      <c r="C278" s="9" t="str">
        <v>K69</v>
      </c>
      <c r="D278" s="10" t="str">
        <v>Contact with chemicals and hazardous substances</v>
      </c>
      <c r="E278" s="9" t="str">
        <v/>
      </c>
      <c r="F278" s="9" t="str">
        <f>IF(SUMPRODUCT(--((G278:K278&lt;&gt;"")*( G278:K278&lt;&gt;0)))=0,"",SUMPRODUCT(--((G278:K278&lt;&gt;"")*( G278:K278&lt;&gt;0))))</f>
        <v/>
      </c>
      <c r="G278" s="9" t="str">
        <v/>
      </c>
      <c r="H278" s="9" t="str">
        <v/>
      </c>
      <c r="I278" s="9" t="str">
        <v/>
      </c>
      <c r="J278" s="9" t="str">
        <v/>
      </c>
      <c r="K278" s="11" t="str">
        <v/>
      </c>
    </row>
    <row r="279">
      <c r="A279" s="6" t="str">
        <v>MARF029 Meet work health and safety requirements</v>
      </c>
      <c r="B279" s="6" t="str">
        <v>Knowledge Evidence</v>
      </c>
      <c r="C279" s="6" t="str">
        <v>K70</v>
      </c>
      <c r="D279" s="7" t="str">
        <v>Contact with electricity</v>
      </c>
      <c r="E279" s="6" t="str">
        <v/>
      </c>
      <c r="F279" s="6" t="str">
        <f>IF(SUMPRODUCT(--((G279:K279&lt;&gt;"")*( G279:K279&lt;&gt;0)))=0,"",SUMPRODUCT(--((G279:K279&lt;&gt;"")*( G279:K279&lt;&gt;0))))</f>
        <v/>
      </c>
      <c r="G279" s="6" t="str">
        <v/>
      </c>
      <c r="H279" s="6" t="str">
        <v/>
      </c>
      <c r="I279" s="6" t="str">
        <v/>
      </c>
      <c r="J279" s="6" t="str">
        <v/>
      </c>
      <c r="K279" s="6" t="str">
        <v/>
      </c>
    </row>
    <row r="280">
      <c r="A280" s="8" t="str">
        <v>MARF029 Meet work health and safety requirements</v>
      </c>
      <c r="B280" s="9" t="str">
        <v>Knowledge Evidence</v>
      </c>
      <c r="C280" s="9" t="str">
        <v>K71</v>
      </c>
      <c r="D280" s="10" t="str">
        <v>Contact with plant and marine life</v>
      </c>
      <c r="E280" s="9" t="str">
        <v/>
      </c>
      <c r="F280" s="9" t="str">
        <f>IF(SUMPRODUCT(--((G280:K280&lt;&gt;"")*( G280:K280&lt;&gt;0)))=0,"",SUMPRODUCT(--((G280:K280&lt;&gt;"")*( G280:K280&lt;&gt;0))))</f>
        <v/>
      </c>
      <c r="G280" s="9" t="str">
        <v/>
      </c>
      <c r="H280" s="9" t="str">
        <v/>
      </c>
      <c r="I280" s="9" t="str">
        <v/>
      </c>
      <c r="J280" s="9" t="str">
        <v/>
      </c>
      <c r="K280" s="11" t="str">
        <v/>
      </c>
    </row>
    <row r="281">
      <c r="A281" s="6" t="str">
        <v>MARF029 Meet work health and safety requirements</v>
      </c>
      <c r="B281" s="6" t="str">
        <v>Knowledge Evidence</v>
      </c>
      <c r="C281" s="6" t="str">
        <v>K72</v>
      </c>
      <c r="D281" s="7" t="str">
        <v>Dangerous organisms</v>
      </c>
      <c r="E281" s="6" t="str">
        <v/>
      </c>
      <c r="F281" s="6" t="str">
        <f>IF(SUMPRODUCT(--((G281:K281&lt;&gt;"")*( G281:K281&lt;&gt;0)))=0,"",SUMPRODUCT(--((G281:K281&lt;&gt;"")*( G281:K281&lt;&gt;0))))</f>
        <v/>
      </c>
      <c r="G281" s="6" t="str">
        <v/>
      </c>
      <c r="H281" s="6" t="str">
        <v/>
      </c>
      <c r="I281" s="6" t="str">
        <v/>
      </c>
      <c r="J281" s="6" t="str">
        <v/>
      </c>
      <c r="K281" s="6" t="str">
        <v/>
      </c>
    </row>
    <row r="282">
      <c r="A282" s="8" t="str">
        <v>MARF029 Meet work health and safety requirements</v>
      </c>
      <c r="B282" s="9" t="str">
        <v>Knowledge Evidence</v>
      </c>
      <c r="C282" s="9" t="str">
        <v>K73</v>
      </c>
      <c r="D282" s="10" t="str">
        <v>Equipment operation and maintenance</v>
      </c>
      <c r="E282" s="9" t="str">
        <v/>
      </c>
      <c r="F282" s="9" t="str">
        <f>IF(SUMPRODUCT(--((G282:K282&lt;&gt;"")*( G282:K282&lt;&gt;0)))=0,"",SUMPRODUCT(--((G282:K282&lt;&gt;"")*( G282:K282&lt;&gt;0))))</f>
        <v/>
      </c>
      <c r="G282" s="9" t="str">
        <v/>
      </c>
      <c r="H282" s="9" t="str">
        <v/>
      </c>
      <c r="I282" s="9" t="str">
        <v/>
      </c>
      <c r="J282" s="9" t="str">
        <v/>
      </c>
      <c r="K282" s="11" t="str">
        <v/>
      </c>
    </row>
    <row r="283">
      <c r="A283" s="6" t="str">
        <v>MARF029 Meet work health and safety requirements</v>
      </c>
      <c r="B283" s="6" t="str">
        <v>Knowledge Evidence</v>
      </c>
      <c r="C283" s="6" t="str">
        <v>K74</v>
      </c>
      <c r="D283" s="7" t="str">
        <v>Exposure to heat, cold and water</v>
      </c>
      <c r="E283" s="6" t="str">
        <v/>
      </c>
      <c r="F283" s="6" t="str">
        <f>IF(SUMPRODUCT(--((G283:K283&lt;&gt;"")*( G283:K283&lt;&gt;0)))=0,"",SUMPRODUCT(--((G283:K283&lt;&gt;"")*( G283:K283&lt;&gt;0))))</f>
        <v/>
      </c>
      <c r="G283" s="6" t="str">
        <v/>
      </c>
      <c r="H283" s="6" t="str">
        <v/>
      </c>
      <c r="I283" s="6" t="str">
        <v/>
      </c>
      <c r="J283" s="6" t="str">
        <v/>
      </c>
      <c r="K283" s="6" t="str">
        <v/>
      </c>
    </row>
    <row r="284">
      <c r="A284" s="8" t="str">
        <v>MARF029 Meet work health and safety requirements</v>
      </c>
      <c r="B284" s="9" t="str">
        <v>Knowledge Evidence</v>
      </c>
      <c r="C284" s="9" t="str">
        <v>K75</v>
      </c>
      <c r="D284" s="10" t="str">
        <v>Falls, trips and slips</v>
      </c>
      <c r="E284" s="9" t="str">
        <v/>
      </c>
      <c r="F284" s="9" t="str">
        <f>IF(SUMPRODUCT(--((G284:K284&lt;&gt;"")*( G284:K284&lt;&gt;0)))=0,"",SUMPRODUCT(--((G284:K284&lt;&gt;"")*( G284:K284&lt;&gt;0))))</f>
        <v/>
      </c>
      <c r="G284" s="9" t="str">
        <v/>
      </c>
      <c r="H284" s="9" t="str">
        <v/>
      </c>
      <c r="I284" s="9" t="str">
        <v/>
      </c>
      <c r="J284" s="9" t="str">
        <v/>
      </c>
      <c r="K284" s="11" t="str">
        <v/>
      </c>
    </row>
    <row r="285">
      <c r="A285" s="6" t="str">
        <v>MARF029 Meet work health and safety requirements</v>
      </c>
      <c r="B285" s="6" t="str">
        <v>Knowledge Evidence</v>
      </c>
      <c r="C285" s="6" t="str">
        <v>K76</v>
      </c>
      <c r="D285" s="7" t="str">
        <v>Fatigue</v>
      </c>
      <c r="E285" s="6" t="str">
        <v/>
      </c>
      <c r="F285" s="6" t="str">
        <f>IF(SUMPRODUCT(--((G285:K285&lt;&gt;"")*( G285:K285&lt;&gt;0)))=0,"",SUMPRODUCT(--((G285:K285&lt;&gt;"")*( G285:K285&lt;&gt;0))))</f>
        <v/>
      </c>
      <c r="G285" s="6" t="str">
        <v/>
      </c>
      <c r="H285" s="6" t="str">
        <v/>
      </c>
      <c r="I285" s="6" t="str">
        <v/>
      </c>
      <c r="J285" s="6" t="str">
        <v/>
      </c>
      <c r="K285" s="6" t="str">
        <v/>
      </c>
    </row>
    <row r="286">
      <c r="A286" s="8" t="str">
        <v>MARF029 Meet work health and safety requirements</v>
      </c>
      <c r="B286" s="9" t="str">
        <v>Knowledge Evidence</v>
      </c>
      <c r="C286" s="9" t="str">
        <v>K77</v>
      </c>
      <c r="D286" s="10" t="str">
        <v>Hitting or being hit by stationary or moving objects</v>
      </c>
      <c r="E286" s="9" t="str">
        <v/>
      </c>
      <c r="F286" s="9" t="str">
        <f>IF(SUMPRODUCT(--((G286:K286&lt;&gt;"")*( G286:K286&lt;&gt;0)))=0,"",SUMPRODUCT(--((G286:K286&lt;&gt;"")*( G286:K286&lt;&gt;0))))</f>
        <v/>
      </c>
      <c r="G286" s="9" t="str">
        <v/>
      </c>
      <c r="H286" s="9" t="str">
        <v/>
      </c>
      <c r="I286" s="9" t="str">
        <v/>
      </c>
      <c r="J286" s="9" t="str">
        <v/>
      </c>
      <c r="K286" s="11" t="str">
        <v/>
      </c>
    </row>
    <row r="287">
      <c r="A287" s="6" t="str">
        <v>MARF029 Meet work health and safety requirements</v>
      </c>
      <c r="B287" s="6" t="str">
        <v>Knowledge Evidence</v>
      </c>
      <c r="C287" s="6" t="str">
        <v>K78</v>
      </c>
      <c r="D287" s="7" t="str">
        <v>Immersion in water without a personal flotation device (PFD)</v>
      </c>
      <c r="E287" s="6" t="str">
        <v/>
      </c>
      <c r="F287" s="6" t="str">
        <f>IF(SUMPRODUCT(--((G287:K287&lt;&gt;"")*( G287:K287&lt;&gt;0)))=0,"",SUMPRODUCT(--((G287:K287&lt;&gt;"")*( G287:K287&lt;&gt;0))))</f>
        <v/>
      </c>
      <c r="G287" s="6" t="str">
        <v/>
      </c>
      <c r="H287" s="6" t="str">
        <v/>
      </c>
      <c r="I287" s="6" t="str">
        <v/>
      </c>
      <c r="J287" s="6" t="str">
        <v/>
      </c>
      <c r="K287" s="6" t="str">
        <v/>
      </c>
    </row>
    <row r="288">
      <c r="A288" s="8" t="str">
        <v>MARF029 Meet work health and safety requirements</v>
      </c>
      <c r="B288" s="9" t="str">
        <v>Knowledge Evidence</v>
      </c>
      <c r="C288" s="9" t="str">
        <v>K79</v>
      </c>
      <c r="D288" s="10" t="str">
        <v>Ladders</v>
      </c>
      <c r="E288" s="9" t="str">
        <v/>
      </c>
      <c r="F288" s="9" t="str">
        <f>IF(SUMPRODUCT(--((G288:K288&lt;&gt;"")*( G288:K288&lt;&gt;0)))=0,"",SUMPRODUCT(--((G288:K288&lt;&gt;"")*( G288:K288&lt;&gt;0))))</f>
        <v/>
      </c>
      <c r="G288" s="9" t="str">
        <v/>
      </c>
      <c r="H288" s="9" t="str">
        <v/>
      </c>
      <c r="I288" s="9" t="str">
        <v/>
      </c>
      <c r="J288" s="9" t="str">
        <v/>
      </c>
      <c r="K288" s="11" t="str">
        <v/>
      </c>
    </row>
    <row r="289">
      <c r="A289" s="6" t="str">
        <v>MARF029 Meet work health and safety requirements</v>
      </c>
      <c r="B289" s="6" t="str">
        <v>Knowledge Evidence</v>
      </c>
      <c r="C289" s="6" t="str">
        <v>K80</v>
      </c>
      <c r="D289" s="7" t="str">
        <v>Manual handling</v>
      </c>
      <c r="E289" s="6" t="str">
        <v/>
      </c>
      <c r="F289" s="6" t="str">
        <f>IF(SUMPRODUCT(--((G289:K289&lt;&gt;"")*( G289:K289&lt;&gt;0)))=0,"",SUMPRODUCT(--((G289:K289&lt;&gt;"")*( G289:K289&lt;&gt;0))))</f>
        <v/>
      </c>
      <c r="G289" s="6" t="str">
        <v/>
      </c>
      <c r="H289" s="6" t="str">
        <v/>
      </c>
      <c r="I289" s="6" t="str">
        <v/>
      </c>
      <c r="J289" s="6" t="str">
        <v/>
      </c>
      <c r="K289" s="6" t="str">
        <v/>
      </c>
    </row>
    <row r="290">
      <c r="A290" s="8" t="str">
        <v>MARF029 Meet work health and safety requirements</v>
      </c>
      <c r="B290" s="9" t="str">
        <v>Knowledge Evidence</v>
      </c>
      <c r="C290" s="9" t="str">
        <v>K81</v>
      </c>
      <c r="D290" s="10" t="str">
        <v>Noise</v>
      </c>
      <c r="E290" s="9" t="str">
        <v/>
      </c>
      <c r="F290" s="9" t="str">
        <f>IF(SUMPRODUCT(--((G290:K290&lt;&gt;"")*( G290:K290&lt;&gt;0)))=0,"",SUMPRODUCT(--((G290:K290&lt;&gt;"")*( G290:K290&lt;&gt;0))))</f>
        <v/>
      </c>
      <c r="G290" s="9" t="str">
        <v/>
      </c>
      <c r="H290" s="9" t="str">
        <v/>
      </c>
      <c r="I290" s="9" t="str">
        <v/>
      </c>
      <c r="J290" s="9" t="str">
        <v/>
      </c>
      <c r="K290" s="11" t="str">
        <v/>
      </c>
    </row>
    <row r="291">
      <c r="A291" s="6" t="str">
        <v>MARF029 Meet work health and safety requirements</v>
      </c>
      <c r="B291" s="6" t="str">
        <v>Knowledge Evidence</v>
      </c>
      <c r="C291" s="6" t="str">
        <v>K82</v>
      </c>
      <c r="D291" s="7" t="str">
        <v>Poor housekeeping and lack of deck space</v>
      </c>
      <c r="E291" s="6" t="str">
        <v/>
      </c>
      <c r="F291" s="6" t="str">
        <f>IF(SUMPRODUCT(--((G291:K291&lt;&gt;"")*( G291:K291&lt;&gt;0)))=0,"",SUMPRODUCT(--((G291:K291&lt;&gt;"")*( G291:K291&lt;&gt;0))))</f>
        <v/>
      </c>
      <c r="G291" s="6" t="str">
        <v/>
      </c>
      <c r="H291" s="6" t="str">
        <v/>
      </c>
      <c r="I291" s="6" t="str">
        <v/>
      </c>
      <c r="J291" s="6" t="str">
        <v/>
      </c>
      <c r="K291" s="6" t="str">
        <v/>
      </c>
    </row>
    <row r="292">
      <c r="A292" s="8" t="str">
        <v>MARF029 Meet work health and safety requirements</v>
      </c>
      <c r="B292" s="9" t="str">
        <v>Knowledge Evidence</v>
      </c>
      <c r="C292" s="9" t="str">
        <v>K83</v>
      </c>
      <c r="D292" s="10" t="str">
        <v>Repetitive movements and awkward postures</v>
      </c>
      <c r="E292" s="9" t="str">
        <v/>
      </c>
      <c r="F292" s="9" t="str">
        <f>IF(SUMPRODUCT(--((G292:K292&lt;&gt;"")*( G292:K292&lt;&gt;0)))=0,"",SUMPRODUCT(--((G292:K292&lt;&gt;"")*( G292:K292&lt;&gt;0))))</f>
        <v/>
      </c>
      <c r="G292" s="9" t="str">
        <v/>
      </c>
      <c r="H292" s="9" t="str">
        <v/>
      </c>
      <c r="I292" s="9" t="str">
        <v/>
      </c>
      <c r="J292" s="9" t="str">
        <v/>
      </c>
      <c r="K292" s="11" t="str">
        <v/>
      </c>
    </row>
    <row r="293">
      <c r="A293" s="6" t="str">
        <v>MARF029 Meet work health and safety requirements</v>
      </c>
      <c r="B293" s="6" t="str">
        <v>Knowledge Evidence</v>
      </c>
      <c r="C293" s="6" t="str">
        <v>K84</v>
      </c>
      <c r="D293" s="7" t="str">
        <v>Unventilated holds</v>
      </c>
      <c r="E293" s="6" t="str">
        <v/>
      </c>
      <c r="F293" s="6" t="str">
        <f>IF(SUMPRODUCT(--((G293:K293&lt;&gt;"")*( G293:K293&lt;&gt;0)))=0,"",SUMPRODUCT(--((G293:K293&lt;&gt;"")*( G293:K293&lt;&gt;0))))</f>
        <v/>
      </c>
      <c r="G293" s="6" t="str">
        <v/>
      </c>
      <c r="H293" s="6" t="str">
        <v/>
      </c>
      <c r="I293" s="6" t="str">
        <v/>
      </c>
      <c r="J293" s="6" t="str">
        <v/>
      </c>
      <c r="K293" s="6" t="str">
        <v/>
      </c>
    </row>
    <row r="294">
      <c r="A294" s="8" t="str">
        <v>MARF029 Meet work health and safety requirements</v>
      </c>
      <c r="B294" s="9" t="str">
        <v>Knowledge Evidence</v>
      </c>
      <c r="C294" s="9" t="str">
        <v>K85</v>
      </c>
      <c r="D294" s="10" t="str">
        <v>Weather and water conditions</v>
      </c>
      <c r="E294" s="9" t="str">
        <v/>
      </c>
      <c r="F294" s="9" t="str">
        <f>IF(SUMPRODUCT(--((G294:K294&lt;&gt;"")*( G294:K294&lt;&gt;0)))=0,"",SUMPRODUCT(--((G294:K294&lt;&gt;"")*( G294:K294&lt;&gt;0))))</f>
        <v/>
      </c>
      <c r="G294" s="9" t="str">
        <v/>
      </c>
      <c r="H294" s="9" t="str">
        <v/>
      </c>
      <c r="I294" s="9" t="str">
        <v/>
      </c>
      <c r="J294" s="9" t="str">
        <v/>
      </c>
      <c r="K294" s="11" t="str">
        <v/>
      </c>
    </row>
    <row r="295">
      <c r="A295" s="6" t="str">
        <v>MARF029 Meet work health and safety requirements</v>
      </c>
      <c r="B295" s="6" t="str">
        <v>Knowledge Evidence</v>
      </c>
      <c r="C295" s="6" t="str">
        <v>K86</v>
      </c>
      <c r="D295" s="7" t="str">
        <v>Working in confined spaces</v>
      </c>
      <c r="E295" s="6" t="str">
        <v/>
      </c>
      <c r="F295" s="6" t="str">
        <f>IF(SUMPRODUCT(--((G295:K295&lt;&gt;"")*( G295:K295&lt;&gt;0)))=0,"",SUMPRODUCT(--((G295:K295&lt;&gt;"")*( G295:K295&lt;&gt;0))))</f>
        <v/>
      </c>
      <c r="G295" s="6" t="str">
        <v/>
      </c>
      <c r="H295" s="6" t="str">
        <v/>
      </c>
      <c r="I295" s="6" t="str">
        <v/>
      </c>
      <c r="J295" s="6" t="str">
        <v/>
      </c>
      <c r="K295" s="6" t="str">
        <v/>
      </c>
    </row>
    <row r="296">
      <c r="A296" s="8" t="str">
        <v>MARF029 Meet work health and safety requirements</v>
      </c>
      <c r="B296" s="9" t="str">
        <v>Knowledge Evidence</v>
      </c>
      <c r="C296" s="9" t="str">
        <v>K87</v>
      </c>
      <c r="D296" s="10" t="str">
        <v>Working with inappropriate clothing</v>
      </c>
      <c r="E296" s="9" t="str">
        <v/>
      </c>
      <c r="F296" s="9" t="str">
        <f>IF(SUMPRODUCT(--((G296:K296&lt;&gt;"")*( G296:K296&lt;&gt;0)))=0,"",SUMPRODUCT(--((G296:K296&lt;&gt;"")*( G296:K296&lt;&gt;0))))</f>
        <v/>
      </c>
      <c r="G296" s="9" t="str">
        <v/>
      </c>
      <c r="H296" s="9" t="str">
        <v/>
      </c>
      <c r="I296" s="9" t="str">
        <v/>
      </c>
      <c r="J296" s="9" t="str">
        <v/>
      </c>
      <c r="K296" s="11" t="str">
        <v/>
      </c>
    </row>
    <row r="297">
      <c r="A297" s="6" t="str">
        <v>MARF029 Meet work health and safety requirements</v>
      </c>
      <c r="B297" s="6" t="str">
        <v>Knowledge Evidence</v>
      </c>
      <c r="C297" s="6" t="str">
        <v>K88</v>
      </c>
      <c r="D297" s="7" t="str">
        <v>Working with knives</v>
      </c>
      <c r="E297" s="6" t="str">
        <v/>
      </c>
      <c r="F297" s="6" t="str">
        <f>IF(SUMPRODUCT(--((G297:K297&lt;&gt;"")*( G297:K297&lt;&gt;0)))=0,"",SUMPRODUCT(--((G297:K297&lt;&gt;"")*( G297:K297&lt;&gt;0))))</f>
        <v/>
      </c>
      <c r="G297" s="6" t="str">
        <v/>
      </c>
      <c r="H297" s="6" t="str">
        <v/>
      </c>
      <c r="I297" s="6" t="str">
        <v/>
      </c>
      <c r="J297" s="6" t="str">
        <v/>
      </c>
      <c r="K297" s="6" t="str">
        <v/>
      </c>
    </row>
    <row r="298">
      <c r="A298" s="12" t="str">
        <v/>
      </c>
      <c r="B298" s="12" t="str">
        <v/>
      </c>
      <c r="C298" s="12" t="str">
        <v/>
      </c>
      <c r="D298" s="12" t="str">
        <v/>
      </c>
      <c r="E298" s="12" t="str">
        <v/>
      </c>
      <c r="F298" s="12" t="str">
        <f>IF(SUMPRODUCT(--((G298:K298&lt;&gt;"")*( G298:K298&lt;&gt;0)))=0,"",SUMPRODUCT(--((G298:K298&lt;&gt;"")*( G298:K298&lt;&gt;0))))</f>
        <v/>
      </c>
      <c r="G298" s="12" t="str">
        <v/>
      </c>
      <c r="H298" s="12" t="str">
        <v/>
      </c>
      <c r="I298" s="12" t="str">
        <v/>
      </c>
      <c r="J298" s="12" t="str">
        <v/>
      </c>
      <c r="K298" s="12" t="str">
        <v/>
      </c>
    </row>
    <row r="299">
      <c r="A299" s="6" t="str">
        <v>MARF030 Survive at sea using survival craft</v>
      </c>
      <c r="B299" s="6" t="str">
        <v>1. Prepare to abandon vessel</v>
      </c>
      <c r="C299" s="6" t="str">
        <v>1.1</v>
      </c>
      <c r="D299" s="7" t="str">
        <v>Nature of emergency is determined to minimise potential dangers and threats</v>
      </c>
      <c r="E299" s="6" t="str">
        <v/>
      </c>
      <c r="F299" s="6" t="str">
        <f>IF(SUMPRODUCT(--((G299:K299&lt;&gt;"")*( G299:K299&lt;&gt;0)))=0,"",SUMPRODUCT(--((G299:K299&lt;&gt;"")*( G299:K299&lt;&gt;0))))</f>
        <v/>
      </c>
      <c r="G299" s="6" t="str">
        <v/>
      </c>
      <c r="H299" s="6" t="str">
        <v/>
      </c>
      <c r="I299" s="6" t="str">
        <v/>
      </c>
      <c r="J299" s="6" t="str">
        <v/>
      </c>
      <c r="K299" s="6" t="str">
        <v/>
      </c>
    </row>
    <row r="300">
      <c r="A300" s="8" t="str">
        <v>MARF030 Survive at sea using survival craft</v>
      </c>
      <c r="B300" s="9" t="str">
        <v>1. Prepare to abandon vessel</v>
      </c>
      <c r="C300" s="9" t="str">
        <v>1.2</v>
      </c>
      <c r="D300" s="10" t="str">
        <v>Muster and abandon vessel signals are responded to according to vessel safety procedures</v>
      </c>
      <c r="E300" s="9" t="str">
        <v/>
      </c>
      <c r="F300" s="9" t="str">
        <f>IF(SUMPRODUCT(--((G300:K300&lt;&gt;"")*( G300:K300&lt;&gt;0)))=0,"",SUMPRODUCT(--((G300:K300&lt;&gt;"")*( G300:K300&lt;&gt;0))))</f>
        <v/>
      </c>
      <c r="G300" s="9" t="str">
        <v/>
      </c>
      <c r="H300" s="9" t="str">
        <v/>
      </c>
      <c r="I300" s="9" t="str">
        <v/>
      </c>
      <c r="J300" s="9" t="str">
        <v/>
      </c>
      <c r="K300" s="11" t="str">
        <v/>
      </c>
    </row>
    <row r="301">
      <c r="A301" s="6" t="str">
        <v>MARF030 Survive at sea using survival craft</v>
      </c>
      <c r="B301" s="6" t="str">
        <v>1. Prepare to abandon vessel</v>
      </c>
      <c r="C301" s="6" t="str">
        <v>1.3</v>
      </c>
      <c r="D301" s="7" t="str">
        <v>Survival equipment is organised to maximise chances of survival</v>
      </c>
      <c r="E301" s="6" t="str">
        <v/>
      </c>
      <c r="F301" s="6" t="str">
        <f>IF(SUMPRODUCT(--((G301:K301&lt;&gt;"")*( G301:K301&lt;&gt;0)))=0,"",SUMPRODUCT(--((G301:K301&lt;&gt;"")*( G301:K301&lt;&gt;0))))</f>
        <v/>
      </c>
      <c r="G301" s="6" t="str">
        <v/>
      </c>
      <c r="H301" s="6" t="str">
        <v/>
      </c>
      <c r="I301" s="6" t="str">
        <v/>
      </c>
      <c r="J301" s="6" t="str">
        <v/>
      </c>
      <c r="K301" s="6" t="str">
        <v/>
      </c>
    </row>
    <row r="302">
      <c r="A302" s="8" t="str">
        <v>MARF030 Survive at sea using survival craft</v>
      </c>
      <c r="B302" s="9" t="str">
        <v>1. Prepare to abandon vessel</v>
      </c>
      <c r="C302" s="9" t="str">
        <v>1.4</v>
      </c>
      <c r="D302" s="10" t="str">
        <v>Emergency position indicating radio beacon (EPIRB) is operated to transmit distress signal</v>
      </c>
      <c r="E302" s="9" t="str">
        <v/>
      </c>
      <c r="F302" s="9" t="str">
        <f>IF(SUMPRODUCT(--((G302:K302&lt;&gt;"")*( G302:K302&lt;&gt;0)))=0,"",SUMPRODUCT(--((G302:K302&lt;&gt;"")*( G302:K302&lt;&gt;0))))</f>
        <v/>
      </c>
      <c r="G302" s="9" t="str">
        <v/>
      </c>
      <c r="H302" s="9" t="str">
        <v/>
      </c>
      <c r="I302" s="9" t="str">
        <v/>
      </c>
      <c r="J302" s="9" t="str">
        <v/>
      </c>
      <c r="K302" s="11" t="str">
        <v/>
      </c>
    </row>
    <row r="303">
      <c r="A303" s="6" t="str">
        <v>MARF030 Survive at sea using survival craft</v>
      </c>
      <c r="B303" s="6" t="str">
        <v>1. Prepare to abandon vessel</v>
      </c>
      <c r="C303" s="6" t="str">
        <v>1.5</v>
      </c>
      <c r="D303" s="7" t="str">
        <v>Distress calls are made using radio equipment</v>
      </c>
      <c r="E303" s="6" t="str">
        <v/>
      </c>
      <c r="F303" s="6" t="str">
        <f>IF(SUMPRODUCT(--((G303:K303&lt;&gt;"")*( G303:K303&lt;&gt;0)))=0,"",SUMPRODUCT(--((G303:K303&lt;&gt;"")*( G303:K303&lt;&gt;0))))</f>
        <v/>
      </c>
      <c r="G303" s="6" t="str">
        <v/>
      </c>
      <c r="H303" s="6" t="str">
        <v/>
      </c>
      <c r="I303" s="6" t="str">
        <v/>
      </c>
      <c r="J303" s="6" t="str">
        <v/>
      </c>
      <c r="K303" s="6" t="str">
        <v/>
      </c>
    </row>
    <row r="304">
      <c r="A304" s="8" t="str">
        <v>MARF030 Survive at sea using survival craft</v>
      </c>
      <c r="B304" s="9" t="str">
        <v>1. Prepare to abandon vessel</v>
      </c>
      <c r="C304" s="9" t="str">
        <v>1.6</v>
      </c>
      <c r="D304" s="10" t="str">
        <v>Others are assisted to maximise their chances of survival</v>
      </c>
      <c r="E304" s="9" t="str">
        <v/>
      </c>
      <c r="F304" s="9" t="str">
        <f>IF(SUMPRODUCT(--((G304:K304&lt;&gt;"")*( G304:K304&lt;&gt;0)))=0,"",SUMPRODUCT(--((G304:K304&lt;&gt;"")*( G304:K304&lt;&gt;0))))</f>
        <v/>
      </c>
      <c r="G304" s="9" t="str">
        <v/>
      </c>
      <c r="H304" s="9" t="str">
        <v/>
      </c>
      <c r="I304" s="9" t="str">
        <v/>
      </c>
      <c r="J304" s="9" t="str">
        <v/>
      </c>
      <c r="K304" s="11" t="str">
        <v/>
      </c>
    </row>
    <row r="305">
      <c r="A305" s="6" t="str">
        <v>MARF030 Survive at sea using survival craft</v>
      </c>
      <c r="B305" s="6" t="str">
        <v>1. Prepare to abandon vessel</v>
      </c>
      <c r="C305" s="6" t="str">
        <v>1.7</v>
      </c>
      <c r="D305" s="7" t="str">
        <v>Prevailing circumstances and emergency conditions are used as the basis for timing and sequencing individual survival actions, and potential dangers and threats to other survivors are minimised</v>
      </c>
      <c r="E305" s="6" t="str">
        <v/>
      </c>
      <c r="F305" s="6" t="str">
        <f>IF(SUMPRODUCT(--((G305:K305&lt;&gt;"")*( G305:K305&lt;&gt;0)))=0,"",SUMPRODUCT(--((G305:K305&lt;&gt;"")*( G305:K305&lt;&gt;0))))</f>
        <v/>
      </c>
      <c r="G305" s="6" t="str">
        <v/>
      </c>
      <c r="H305" s="6" t="str">
        <v/>
      </c>
      <c r="I305" s="6" t="str">
        <v/>
      </c>
      <c r="J305" s="6" t="str">
        <v/>
      </c>
      <c r="K305" s="6" t="str">
        <v/>
      </c>
    </row>
    <row r="306">
      <c r="A306" s="8" t="str">
        <v>MARF030 Survive at sea using survival craft</v>
      </c>
      <c r="B306" s="9" t="str">
        <v>2. Operate lifesaving and survival equipment</v>
      </c>
      <c r="C306" s="9" t="str">
        <v>2.1</v>
      </c>
      <c r="D306" s="10" t="str">
        <v>Location and accessibility of lifesaving and survival equipment is established</v>
      </c>
      <c r="E306" s="9" t="str">
        <v/>
      </c>
      <c r="F306" s="9" t="str">
        <f>IF(SUMPRODUCT(--((G306:K306&lt;&gt;"")*( G306:K306&lt;&gt;0)))=0,"",SUMPRODUCT(--((G306:K306&lt;&gt;"")*( G306:K306&lt;&gt;0))))</f>
        <v/>
      </c>
      <c r="G306" s="9" t="str">
        <v/>
      </c>
      <c r="H306" s="9" t="str">
        <v/>
      </c>
      <c r="I306" s="9" t="str">
        <v/>
      </c>
      <c r="J306" s="9" t="str">
        <v/>
      </c>
      <c r="K306" s="11" t="str">
        <v/>
      </c>
    </row>
    <row r="307">
      <c r="A307" s="6" t="str">
        <v>MARF030 Survive at sea using survival craft</v>
      </c>
      <c r="B307" s="6" t="str">
        <v>2. Operate lifesaving and survival equipment</v>
      </c>
      <c r="C307" s="6" t="str">
        <v>2.2</v>
      </c>
      <c r="D307" s="7" t="str">
        <v>Survival craft is launched in a timely and effective manner</v>
      </c>
      <c r="E307" s="6" t="str">
        <v/>
      </c>
      <c r="F307" s="6" t="str">
        <f>IF(SUMPRODUCT(--((G307:K307&lt;&gt;"")*( G307:K307&lt;&gt;0)))=0,"",SUMPRODUCT(--((G307:K307&lt;&gt;"")*( G307:K307&lt;&gt;0))))</f>
        <v/>
      </c>
      <c r="G307" s="6" t="str">
        <v/>
      </c>
      <c r="H307" s="6" t="str">
        <v/>
      </c>
      <c r="I307" s="6" t="str">
        <v/>
      </c>
      <c r="J307" s="6" t="str">
        <v/>
      </c>
      <c r="K307" s="6" t="str">
        <v/>
      </c>
    </row>
    <row r="308">
      <c r="A308" s="8" t="str">
        <v>MARF030 Survive at sea using survival craft</v>
      </c>
      <c r="B308" s="9" t="str">
        <v>2. Operate lifesaving and survival equipment</v>
      </c>
      <c r="C308" s="9" t="str">
        <v>2.3</v>
      </c>
      <c r="D308" s="10" t="str">
        <v>Survival equipment is operated according to instructions and accepted survival practice</v>
      </c>
      <c r="E308" s="9" t="str">
        <v/>
      </c>
      <c r="F308" s="9" t="str">
        <f>IF(SUMPRODUCT(--((G308:K308&lt;&gt;"")*( G308:K308&lt;&gt;0)))=0,"",SUMPRODUCT(--((G308:K308&lt;&gt;"")*( G308:K308&lt;&gt;0))))</f>
        <v/>
      </c>
      <c r="G308" s="9" t="str">
        <v/>
      </c>
      <c r="H308" s="9" t="str">
        <v/>
      </c>
      <c r="I308" s="9" t="str">
        <v/>
      </c>
      <c r="J308" s="9" t="str">
        <v/>
      </c>
      <c r="K308" s="11" t="str">
        <v/>
      </c>
    </row>
    <row r="309">
      <c r="A309" s="6" t="str">
        <v>MARF030 Survive at sea using survival craft</v>
      </c>
      <c r="B309" s="6" t="str">
        <v>2. Operate lifesaving and survival equipment</v>
      </c>
      <c r="C309" s="6" t="str">
        <v>2.4</v>
      </c>
      <c r="D309" s="7" t="str">
        <v>Survival radio equipment is operated according to manufacturer instructions and regulatory protocols</v>
      </c>
      <c r="E309" s="6" t="str">
        <v/>
      </c>
      <c r="F309" s="6" t="str">
        <f>IF(SUMPRODUCT(--((G309:K309&lt;&gt;"")*( G309:K309&lt;&gt;0)))=0,"",SUMPRODUCT(--((G309:K309&lt;&gt;"")*( G309:K309&lt;&gt;0))))</f>
        <v/>
      </c>
      <c r="G309" s="6" t="str">
        <v/>
      </c>
      <c r="H309" s="6" t="str">
        <v/>
      </c>
      <c r="I309" s="6" t="str">
        <v/>
      </c>
      <c r="J309" s="6" t="str">
        <v/>
      </c>
      <c r="K309" s="6" t="str">
        <v/>
      </c>
    </row>
    <row r="310">
      <c r="A310" s="8" t="str">
        <v>MARF030 Survive at sea using survival craft</v>
      </c>
      <c r="B310" s="9" t="str">
        <v>2. Operate lifesaving and survival equipment</v>
      </c>
      <c r="C310" s="9" t="str">
        <v>2.5</v>
      </c>
      <c r="D310" s="10" t="str">
        <v>Lifejacket and other lifesaving equipment are correctly used according to instructions</v>
      </c>
      <c r="E310" s="9" t="str">
        <v/>
      </c>
      <c r="F310" s="9" t="str">
        <f>IF(SUMPRODUCT(--((G310:K310&lt;&gt;"")*( G310:K310&lt;&gt;0)))=0,"",SUMPRODUCT(--((G310:K310&lt;&gt;"")*( G310:K310&lt;&gt;0))))</f>
        <v/>
      </c>
      <c r="G310" s="9" t="str">
        <v/>
      </c>
      <c r="H310" s="9" t="str">
        <v/>
      </c>
      <c r="I310" s="9" t="str">
        <v/>
      </c>
      <c r="J310" s="9" t="str">
        <v/>
      </c>
      <c r="K310" s="11" t="str">
        <v/>
      </c>
    </row>
    <row r="311">
      <c r="A311" s="6" t="str">
        <v>MARF030 Survive at sea using survival craft</v>
      </c>
      <c r="B311" s="6" t="str">
        <v>3. Abandon vessel safely</v>
      </c>
      <c r="C311" s="6" t="str">
        <v>3.1</v>
      </c>
      <c r="D311" s="7" t="str">
        <v>Need to abandon vessel is established according to safety management system (SMS) or plan</v>
      </c>
      <c r="E311" s="6" t="str">
        <v/>
      </c>
      <c r="F311" s="6" t="str">
        <f>IF(SUMPRODUCT(--((G311:K311&lt;&gt;"")*( G311:K311&lt;&gt;0)))=0,"",SUMPRODUCT(--((G311:K311&lt;&gt;"")*( G311:K311&lt;&gt;0))))</f>
        <v/>
      </c>
      <c r="G311" s="6" t="str">
        <v/>
      </c>
      <c r="H311" s="6" t="str">
        <v/>
      </c>
      <c r="I311" s="6" t="str">
        <v/>
      </c>
      <c r="J311" s="6" t="str">
        <v/>
      </c>
      <c r="K311" s="6" t="str">
        <v/>
      </c>
    </row>
    <row r="312">
      <c r="A312" s="8" t="str">
        <v>MARF030 Survive at sea using survival craft</v>
      </c>
      <c r="B312" s="9" t="str">
        <v>3. Abandon vessel safely</v>
      </c>
      <c r="C312" s="9" t="str">
        <v>3.2</v>
      </c>
      <c r="D312" s="10" t="str">
        <v>Survival craft is launched according to instructions</v>
      </c>
      <c r="E312" s="9" t="str">
        <v/>
      </c>
      <c r="F312" s="9" t="str">
        <f>IF(SUMPRODUCT(--((G312:K312&lt;&gt;"")*( G312:K312&lt;&gt;0)))=0,"",SUMPRODUCT(--((G312:K312&lt;&gt;"")*( G312:K312&lt;&gt;0))))</f>
        <v/>
      </c>
      <c r="G312" s="9" t="str">
        <v/>
      </c>
      <c r="H312" s="9" t="str">
        <v/>
      </c>
      <c r="I312" s="9" t="str">
        <v/>
      </c>
      <c r="J312" s="9" t="str">
        <v/>
      </c>
      <c r="K312" s="11" t="str">
        <v/>
      </c>
    </row>
    <row r="313">
      <c r="A313" s="6" t="str">
        <v>MARF030 Survive at sea using survival craft</v>
      </c>
      <c r="B313" s="6" t="str">
        <v>3. Abandon vessel safely</v>
      </c>
      <c r="C313" s="6" t="str">
        <v>3.3</v>
      </c>
      <c r="D313" s="7" t="str">
        <v>Survival craft is checked to ensure it is safe to board</v>
      </c>
      <c r="E313" s="6" t="str">
        <v/>
      </c>
      <c r="F313" s="6" t="str">
        <f>IF(SUMPRODUCT(--((G313:K313&lt;&gt;"")*( G313:K313&lt;&gt;0)))=0,"",SUMPRODUCT(--((G313:K313&lt;&gt;"")*( G313:K313&lt;&gt;0))))</f>
        <v/>
      </c>
      <c r="G313" s="6" t="str">
        <v/>
      </c>
      <c r="H313" s="6" t="str">
        <v/>
      </c>
      <c r="I313" s="6" t="str">
        <v/>
      </c>
      <c r="J313" s="6" t="str">
        <v/>
      </c>
      <c r="K313" s="6" t="str">
        <v/>
      </c>
    </row>
    <row r="314">
      <c r="A314" s="8" t="str">
        <v>MARF030 Survive at sea using survival craft</v>
      </c>
      <c r="B314" s="9" t="str">
        <v>3. Abandon vessel safely</v>
      </c>
      <c r="C314" s="9" t="str">
        <v>3.4</v>
      </c>
      <c r="D314" s="10" t="str">
        <v>Survival craft is boarded observing safety of other survivors</v>
      </c>
      <c r="E314" s="9" t="str">
        <v/>
      </c>
      <c r="F314" s="9" t="str">
        <f>IF(SUMPRODUCT(--((G314:K314&lt;&gt;"")*( G314:K314&lt;&gt;0)))=0,"",SUMPRODUCT(--((G314:K314&lt;&gt;"")*( G314:K314&lt;&gt;0))))</f>
        <v/>
      </c>
      <c r="G314" s="9" t="str">
        <v/>
      </c>
      <c r="H314" s="9" t="str">
        <v/>
      </c>
      <c r="I314" s="9" t="str">
        <v/>
      </c>
      <c r="J314" s="9" t="str">
        <v/>
      </c>
      <c r="K314" s="11" t="str">
        <v/>
      </c>
    </row>
    <row r="315">
      <c r="A315" s="6" t="str">
        <v>MARF030 Survive at sea using survival craft</v>
      </c>
      <c r="B315" s="6" t="str">
        <v>3. Abandon vessel safely</v>
      </c>
      <c r="C315" s="6" t="str">
        <v>3.5</v>
      </c>
      <c r="D315" s="7" t="str">
        <v>Survival craft is released from abandoned vessel</v>
      </c>
      <c r="E315" s="6" t="str">
        <v/>
      </c>
      <c r="F315" s="6" t="str">
        <f>IF(SUMPRODUCT(--((G315:K315&lt;&gt;"")*( G315:K315&lt;&gt;0)))=0,"",SUMPRODUCT(--((G315:K315&lt;&gt;"")*( G315:K315&lt;&gt;0))))</f>
        <v/>
      </c>
      <c r="G315" s="6" t="str">
        <v/>
      </c>
      <c r="H315" s="6" t="str">
        <v/>
      </c>
      <c r="I315" s="6" t="str">
        <v/>
      </c>
      <c r="J315" s="6" t="str">
        <v/>
      </c>
      <c r="K315" s="6" t="str">
        <v/>
      </c>
    </row>
    <row r="316">
      <c r="A316" s="8" t="str">
        <v>MARF030 Survive at sea using survival craft</v>
      </c>
      <c r="B316" s="9" t="str">
        <v>3. Abandon vessel safely</v>
      </c>
      <c r="C316" s="9" t="str">
        <v>3.6</v>
      </c>
      <c r="D316" s="10" t="str">
        <v>Exposure cover is deployed on survival craft according to accepted survival practice and manufacturer instructions</v>
      </c>
      <c r="E316" s="9" t="str">
        <v/>
      </c>
      <c r="F316" s="9" t="str">
        <f>IF(SUMPRODUCT(--((G316:K316&lt;&gt;"")*( G316:K316&lt;&gt;0)))=0,"",SUMPRODUCT(--((G316:K316&lt;&gt;"")*( G316:K316&lt;&gt;0))))</f>
        <v/>
      </c>
      <c r="G316" s="9" t="str">
        <v/>
      </c>
      <c r="H316" s="9" t="str">
        <v/>
      </c>
      <c r="I316" s="9" t="str">
        <v/>
      </c>
      <c r="J316" s="9" t="str">
        <v/>
      </c>
      <c r="K316" s="11" t="str">
        <v/>
      </c>
    </row>
    <row r="317">
      <c r="A317" s="6" t="str">
        <v>MARF030 Survive at sea using survival craft</v>
      </c>
      <c r="B317" s="6" t="str">
        <v>4. Apply survival techniques</v>
      </c>
      <c r="C317" s="6" t="str">
        <v>4.1</v>
      </c>
      <c r="D317" s="7" t="str">
        <v>Survival craft is checked for seaworthiness</v>
      </c>
      <c r="E317" s="6" t="str">
        <v/>
      </c>
      <c r="F317" s="6" t="str">
        <f>IF(SUMPRODUCT(--((G317:K317&lt;&gt;"")*( G317:K317&lt;&gt;0)))=0,"",SUMPRODUCT(--((G317:K317&lt;&gt;"")*( G317:K317&lt;&gt;0))))</f>
        <v/>
      </c>
      <c r="G317" s="6" t="str">
        <v/>
      </c>
      <c r="H317" s="6" t="str">
        <v/>
      </c>
      <c r="I317" s="6" t="str">
        <v/>
      </c>
      <c r="J317" s="6" t="str">
        <v/>
      </c>
      <c r="K317" s="6" t="str">
        <v/>
      </c>
    </row>
    <row r="318">
      <c r="A318" s="8" t="str">
        <v>MARF030 Survive at sea using survival craft</v>
      </c>
      <c r="B318" s="9" t="str">
        <v>4. Apply survival techniques</v>
      </c>
      <c r="C318" s="9" t="str">
        <v>4.2</v>
      </c>
      <c r="D318" s="10" t="str">
        <v>Sea anchors and/or drogues are deployed according to accepted nautical practice</v>
      </c>
      <c r="E318" s="9" t="str">
        <v/>
      </c>
      <c r="F318" s="9" t="str">
        <f>IF(SUMPRODUCT(--((G318:K318&lt;&gt;"")*( G318:K318&lt;&gt;0)))=0,"",SUMPRODUCT(--((G318:K318&lt;&gt;"")*( G318:K318&lt;&gt;0))))</f>
        <v/>
      </c>
      <c r="G318" s="9" t="str">
        <v/>
      </c>
      <c r="H318" s="9" t="str">
        <v/>
      </c>
      <c r="I318" s="9" t="str">
        <v/>
      </c>
      <c r="J318" s="9" t="str">
        <v/>
      </c>
      <c r="K318" s="11" t="str">
        <v/>
      </c>
    </row>
    <row r="319">
      <c r="A319" s="6" t="str">
        <v>MARF030 Survive at sea using survival craft</v>
      </c>
      <c r="B319" s="6" t="str">
        <v>4. Apply survival techniques</v>
      </c>
      <c r="C319" s="6" t="str">
        <v>4.3</v>
      </c>
      <c r="D319" s="7" t="str">
        <v>Occupants are checked for signs of hypothermia or other injuries and first aid is applied as required</v>
      </c>
      <c r="E319" s="6" t="str">
        <v/>
      </c>
      <c r="F319" s="6" t="str">
        <f>IF(SUMPRODUCT(--((G319:K319&lt;&gt;"")*( G319:K319&lt;&gt;0)))=0,"",SUMPRODUCT(--((G319:K319&lt;&gt;"")*( G319:K319&lt;&gt;0))))</f>
        <v/>
      </c>
      <c r="G319" s="6" t="str">
        <v/>
      </c>
      <c r="H319" s="6" t="str">
        <v/>
      </c>
      <c r="I319" s="6" t="str">
        <v/>
      </c>
      <c r="J319" s="6" t="str">
        <v/>
      </c>
      <c r="K319" s="6" t="str">
        <v/>
      </c>
    </row>
    <row r="320">
      <c r="A320" s="8" t="str">
        <v>MARF030 Survive at sea using survival craft</v>
      </c>
      <c r="B320" s="9" t="str">
        <v>4. Apply survival techniques</v>
      </c>
      <c r="C320" s="9" t="str">
        <v>4.4</v>
      </c>
      <c r="D320" s="10" t="str">
        <v>Water and food is rationed</v>
      </c>
      <c r="E320" s="9" t="str">
        <v/>
      </c>
      <c r="F320" s="9" t="str">
        <f>IF(SUMPRODUCT(--((G320:K320&lt;&gt;"")*( G320:K320&lt;&gt;0)))=0,"",SUMPRODUCT(--((G320:K320&lt;&gt;"")*( G320:K320&lt;&gt;0))))</f>
        <v/>
      </c>
      <c r="G320" s="9" t="str">
        <v/>
      </c>
      <c r="H320" s="9" t="str">
        <v/>
      </c>
      <c r="I320" s="9" t="str">
        <v/>
      </c>
      <c r="J320" s="9" t="str">
        <v/>
      </c>
      <c r="K320" s="11" t="str">
        <v/>
      </c>
    </row>
    <row r="321">
      <c r="A321" s="6" t="str">
        <v>MARF030 Survive at sea using survival craft</v>
      </c>
      <c r="B321" s="6" t="str">
        <v>4. Apply survival techniques</v>
      </c>
      <c r="C321" s="6" t="str">
        <v>4.5</v>
      </c>
      <c r="D321" s="7" t="str">
        <v>Lookout for vessels and aircraft in vicinity is maintained and distress signals are released on sighting</v>
      </c>
      <c r="E321" s="6" t="str">
        <v/>
      </c>
      <c r="F321" s="6" t="str">
        <f>IF(SUMPRODUCT(--((G321:K321&lt;&gt;"")*( G321:K321&lt;&gt;0)))=0,"",SUMPRODUCT(--((G321:K321&lt;&gt;"")*( G321:K321&lt;&gt;0))))</f>
        <v/>
      </c>
      <c r="G321" s="6" t="str">
        <v/>
      </c>
      <c r="H321" s="6" t="str">
        <v/>
      </c>
      <c r="I321" s="6" t="str">
        <v/>
      </c>
      <c r="J321" s="6" t="str">
        <v/>
      </c>
      <c r="K321" s="6" t="str">
        <v/>
      </c>
    </row>
    <row r="322">
      <c r="A322" s="8" t="str">
        <v>MARF030 Survive at sea using survival craft</v>
      </c>
      <c r="B322" s="9" t="str">
        <v>4. Apply survival techniques</v>
      </c>
      <c r="C322" s="9" t="str">
        <v>4.6</v>
      </c>
      <c r="D322" s="10" t="str">
        <v>Instructions given by rescue personnel are followed to safely access rescue craft</v>
      </c>
      <c r="E322" s="9" t="str">
        <v/>
      </c>
      <c r="F322" s="9" t="str">
        <f>IF(SUMPRODUCT(--((G322:K322&lt;&gt;"")*( G322:K322&lt;&gt;0)))=0,"",SUMPRODUCT(--((G322:K322&lt;&gt;"")*( G322:K322&lt;&gt;0))))</f>
        <v/>
      </c>
      <c r="G322" s="9" t="str">
        <v/>
      </c>
      <c r="H322" s="9" t="str">
        <v/>
      </c>
      <c r="I322" s="9" t="str">
        <v/>
      </c>
      <c r="J322" s="9" t="str">
        <v/>
      </c>
      <c r="K322" s="11" t="str">
        <v/>
      </c>
    </row>
    <row r="323">
      <c r="A323" s="6" t="str">
        <v>MARF030 Survive at sea using survival craft</v>
      </c>
      <c r="B323" s="6" t="str">
        <v>Performance Evidence</v>
      </c>
      <c r="C323" s="6" t="str">
        <v>P1</v>
      </c>
      <c r="D323" s="7" t="str">
        <v>Applying appropriate handling strategies to manoeuvre survival craft in rough weather and sea conditions</v>
      </c>
      <c r="E323" s="6" t="str">
        <v/>
      </c>
      <c r="F323" s="6" t="str">
        <f>IF(SUMPRODUCT(--((G323:K323&lt;&gt;"")*( G323:K323&lt;&gt;0)))=0,"",SUMPRODUCT(--((G323:K323&lt;&gt;"")*( G323:K323&lt;&gt;0))))</f>
        <v/>
      </c>
      <c r="G323" s="6" t="str">
        <v/>
      </c>
      <c r="H323" s="6" t="str">
        <v/>
      </c>
      <c r="I323" s="6" t="str">
        <v/>
      </c>
      <c r="J323" s="6" t="str">
        <v/>
      </c>
      <c r="K323" s="6" t="str">
        <v/>
      </c>
    </row>
    <row r="324">
      <c r="A324" s="8" t="str">
        <v>MARF030 Survive at sea using survival craft</v>
      </c>
      <c r="B324" s="9" t="str">
        <v>Performance Evidence</v>
      </c>
      <c r="C324" s="9" t="str">
        <v>P2</v>
      </c>
      <c r="D324" s="10" t="str">
        <v>Boarding a life raft unassisted while wearing a lifejacket and assisting others to board</v>
      </c>
      <c r="E324" s="9" t="str">
        <v/>
      </c>
      <c r="F324" s="9" t="str">
        <f>IF(SUMPRODUCT(--((G324:K324&lt;&gt;"")*( G324:K324&lt;&gt;0)))=0,"",SUMPRODUCT(--((G324:K324&lt;&gt;"")*( G324:K324&lt;&gt;0))))</f>
        <v/>
      </c>
      <c r="G324" s="9" t="str">
        <v/>
      </c>
      <c r="H324" s="9" t="str">
        <v/>
      </c>
      <c r="I324" s="9" t="str">
        <v/>
      </c>
      <c r="J324" s="9" t="str">
        <v/>
      </c>
      <c r="K324" s="11" t="str">
        <v/>
      </c>
    </row>
    <row r="325">
      <c r="A325" s="6" t="str">
        <v>MARF030 Survive at sea using survival craft</v>
      </c>
      <c r="B325" s="6" t="str">
        <v>Performance Evidence</v>
      </c>
      <c r="C325" s="6" t="str">
        <v>P3</v>
      </c>
      <c r="D325" s="7" t="str">
        <v>Collecting, managing and interpreting information on the use of lifesaving equipment</v>
      </c>
      <c r="E325" s="6" t="str">
        <v/>
      </c>
      <c r="F325" s="6" t="str">
        <f>IF(SUMPRODUCT(--((G325:K325&lt;&gt;"")*( G325:K325&lt;&gt;0)))=0,"",SUMPRODUCT(--((G325:K325&lt;&gt;"")*( G325:K325&lt;&gt;0))))</f>
        <v/>
      </c>
      <c r="G325" s="6" t="str">
        <v/>
      </c>
      <c r="H325" s="6" t="str">
        <v/>
      </c>
      <c r="I325" s="6" t="str">
        <v/>
      </c>
      <c r="J325" s="6" t="str">
        <v/>
      </c>
      <c r="K325" s="6" t="str">
        <v/>
      </c>
    </row>
    <row r="326">
      <c r="A326" s="8" t="str">
        <v>MARF030 Survive at sea using survival craft</v>
      </c>
      <c r="B326" s="9" t="str">
        <v>Performance Evidence</v>
      </c>
      <c r="C326" s="9" t="str">
        <v>P4</v>
      </c>
      <c r="D326" s="10" t="str">
        <v>Communicating with other crew members</v>
      </c>
      <c r="E326" s="9" t="str">
        <v/>
      </c>
      <c r="F326" s="9" t="str">
        <f>IF(SUMPRODUCT(--((G326:K326&lt;&gt;"")*( G326:K326&lt;&gt;0)))=0,"",SUMPRODUCT(--((G326:K326&lt;&gt;"")*( G326:K326&lt;&gt;0))))</f>
        <v/>
      </c>
      <c r="G326" s="9" t="str">
        <v/>
      </c>
      <c r="H326" s="9" t="str">
        <v/>
      </c>
      <c r="I326" s="9" t="str">
        <v/>
      </c>
      <c r="J326" s="9" t="str">
        <v/>
      </c>
      <c r="K326" s="11" t="str">
        <v/>
      </c>
    </row>
    <row r="327">
      <c r="A327" s="6" t="str">
        <v>MARF030 Survive at sea using survival craft</v>
      </c>
      <c r="B327" s="6" t="str">
        <v>Performance Evidence</v>
      </c>
      <c r="C327" s="6" t="str">
        <v>P5</v>
      </c>
      <c r="D327" s="7" t="str">
        <v>Determining type and extent of emergency</v>
      </c>
      <c r="E327" s="6" t="str">
        <v/>
      </c>
      <c r="F327" s="6" t="str">
        <f>IF(SUMPRODUCT(--((G327:K327&lt;&gt;"")*( G327:K327&lt;&gt;0)))=0,"",SUMPRODUCT(--((G327:K327&lt;&gt;"")*( G327:K327&lt;&gt;0))))</f>
        <v/>
      </c>
      <c r="G327" s="6" t="str">
        <v/>
      </c>
      <c r="H327" s="6" t="str">
        <v/>
      </c>
      <c r="I327" s="6" t="str">
        <v/>
      </c>
      <c r="J327" s="6" t="str">
        <v/>
      </c>
      <c r="K327" s="6" t="str">
        <v/>
      </c>
    </row>
    <row r="328">
      <c r="A328" s="8" t="str">
        <v>MARF030 Survive at sea using survival craft</v>
      </c>
      <c r="B328" s="9" t="str">
        <v>Performance Evidence</v>
      </c>
      <c r="C328" s="9" t="str">
        <v>P6</v>
      </c>
      <c r="D328" s="10" t="str">
        <v>Jumping safely from a height into the water while wearing a lifejacket and according to established survival practice</v>
      </c>
      <c r="E328" s="9" t="str">
        <v/>
      </c>
      <c r="F328" s="9" t="str">
        <f>IF(SUMPRODUCT(--((G328:K328&lt;&gt;"")*( G328:K328&lt;&gt;0)))=0,"",SUMPRODUCT(--((G328:K328&lt;&gt;"")*( G328:K328&lt;&gt;0))))</f>
        <v/>
      </c>
      <c r="G328" s="9" t="str">
        <v/>
      </c>
      <c r="H328" s="9" t="str">
        <v/>
      </c>
      <c r="I328" s="9" t="str">
        <v/>
      </c>
      <c r="J328" s="9" t="str">
        <v/>
      </c>
      <c r="K328" s="11" t="str">
        <v/>
      </c>
    </row>
    <row r="329">
      <c r="A329" s="6" t="str">
        <v>MARF030 Survive at sea using survival craft</v>
      </c>
      <c r="B329" s="6" t="str">
        <v>Performance Evidence</v>
      </c>
      <c r="C329" s="6" t="str">
        <v>P7</v>
      </c>
      <c r="D329" s="7" t="str">
        <v>Operating survival radio equipment</v>
      </c>
      <c r="E329" s="6" t="str">
        <v/>
      </c>
      <c r="F329" s="6" t="str">
        <f>IF(SUMPRODUCT(--((G329:K329&lt;&gt;"")*( G329:K329&lt;&gt;0)))=0,"",SUMPRODUCT(--((G329:K329&lt;&gt;"")*( G329:K329&lt;&gt;0))))</f>
        <v/>
      </c>
      <c r="G329" s="6" t="str">
        <v/>
      </c>
      <c r="H329" s="6" t="str">
        <v/>
      </c>
      <c r="I329" s="6" t="str">
        <v/>
      </c>
      <c r="J329" s="6" t="str">
        <v/>
      </c>
      <c r="K329" s="6" t="str">
        <v/>
      </c>
    </row>
    <row r="330">
      <c r="A330" s="8" t="str">
        <v>MARF030 Survive at sea using survival craft</v>
      </c>
      <c r="B330" s="9" t="str">
        <v>Performance Evidence</v>
      </c>
      <c r="C330" s="9" t="str">
        <v>P8</v>
      </c>
      <c r="D330" s="10" t="str">
        <v>Participating in training, musters and emergency drills</v>
      </c>
      <c r="E330" s="9" t="str">
        <v/>
      </c>
      <c r="F330" s="9" t="str">
        <f>IF(SUMPRODUCT(--((G330:K330&lt;&gt;"")*( G330:K330&lt;&gt;0)))=0,"",SUMPRODUCT(--((G330:K330&lt;&gt;"")*( G330:K330&lt;&gt;0))))</f>
        <v/>
      </c>
      <c r="G330" s="9" t="str">
        <v/>
      </c>
      <c r="H330" s="9" t="str">
        <v/>
      </c>
      <c r="I330" s="9" t="str">
        <v/>
      </c>
      <c r="J330" s="9" t="str">
        <v/>
      </c>
      <c r="K330" s="11" t="str">
        <v/>
      </c>
    </row>
    <row r="331">
      <c r="A331" s="6" t="str">
        <v>MARF030 Survive at sea using survival craft</v>
      </c>
      <c r="B331" s="6" t="str">
        <v>Performance Evidence</v>
      </c>
      <c r="C331" s="6" t="str">
        <v>P9</v>
      </c>
      <c r="D331" s="7" t="str">
        <v>Reading and interpreting instructions for emergency procedures and for use of lifesaving and survival equipment</v>
      </c>
      <c r="E331" s="6" t="str">
        <v/>
      </c>
      <c r="F331" s="6" t="str">
        <f>IF(SUMPRODUCT(--((G331:K331&lt;&gt;"")*( G331:K331&lt;&gt;0)))=0,"",SUMPRODUCT(--((G331:K331&lt;&gt;"")*( G331:K331&lt;&gt;0))))</f>
        <v/>
      </c>
      <c r="G331" s="6" t="str">
        <v/>
      </c>
      <c r="H331" s="6" t="str">
        <v/>
      </c>
      <c r="I331" s="6" t="str">
        <v/>
      </c>
      <c r="J331" s="6" t="str">
        <v/>
      </c>
      <c r="K331" s="6" t="str">
        <v/>
      </c>
    </row>
    <row r="332">
      <c r="A332" s="8" t="str">
        <v>MARF030 Survive at sea using survival craft</v>
      </c>
      <c r="B332" s="9" t="str">
        <v>Performance Evidence</v>
      </c>
      <c r="C332" s="9" t="str">
        <v>P10</v>
      </c>
      <c r="D332" s="10" t="str">
        <v>Recognising and interpreting muster signals</v>
      </c>
      <c r="E332" s="9" t="str">
        <v/>
      </c>
      <c r="F332" s="9" t="str">
        <f>IF(SUMPRODUCT(--((G332:K332&lt;&gt;"")*( G332:K332&lt;&gt;0)))=0,"",SUMPRODUCT(--((G332:K332&lt;&gt;"")*( G332:K332&lt;&gt;0))))</f>
        <v/>
      </c>
      <c r="G332" s="9" t="str">
        <v/>
      </c>
      <c r="H332" s="9" t="str">
        <v/>
      </c>
      <c r="I332" s="9" t="str">
        <v/>
      </c>
      <c r="J332" s="9" t="str">
        <v/>
      </c>
      <c r="K332" s="11" t="str">
        <v/>
      </c>
    </row>
    <row r="333">
      <c r="A333" s="6" t="str">
        <v>MARF030 Survive at sea using survival craft</v>
      </c>
      <c r="B333" s="6" t="str">
        <v>Performance Evidence</v>
      </c>
      <c r="C333" s="6" t="str">
        <v>P11</v>
      </c>
      <c r="D333" s="7" t="str">
        <v>Righting an inverted life raft unassisted while wearing a lifejacket according to established survival practice</v>
      </c>
      <c r="E333" s="6" t="str">
        <v/>
      </c>
      <c r="F333" s="6" t="str">
        <f>IF(SUMPRODUCT(--((G333:K333&lt;&gt;"")*( G333:K333&lt;&gt;0)))=0,"",SUMPRODUCT(--((G333:K333&lt;&gt;"")*( G333:K333&lt;&gt;0))))</f>
        <v/>
      </c>
      <c r="G333" s="6" t="str">
        <v/>
      </c>
      <c r="H333" s="6" t="str">
        <v/>
      </c>
      <c r="I333" s="6" t="str">
        <v/>
      </c>
      <c r="J333" s="6" t="str">
        <v/>
      </c>
      <c r="K333" s="6" t="str">
        <v/>
      </c>
    </row>
    <row r="334">
      <c r="A334" s="8" t="str">
        <v>MARF030 Survive at sea using survival craft</v>
      </c>
      <c r="B334" s="9" t="str">
        <v>Performance Evidence</v>
      </c>
      <c r="C334" s="9" t="str">
        <v>P12</v>
      </c>
      <c r="D334" s="10" t="str">
        <v>Swimming while wearing a lifejacket and floating without a lifejacket according to established survival practice</v>
      </c>
      <c r="E334" s="9" t="str">
        <v/>
      </c>
      <c r="F334" s="9" t="str">
        <f>IF(SUMPRODUCT(--((G334:K334&lt;&gt;"")*( G334:K334&lt;&gt;0)))=0,"",SUMPRODUCT(--((G334:K334&lt;&gt;"")*( G334:K334&lt;&gt;0))))</f>
        <v/>
      </c>
      <c r="G334" s="9" t="str">
        <v/>
      </c>
      <c r="H334" s="9" t="str">
        <v/>
      </c>
      <c r="I334" s="9" t="str">
        <v/>
      </c>
      <c r="J334" s="9" t="str">
        <v/>
      </c>
      <c r="K334" s="11" t="str">
        <v/>
      </c>
    </row>
    <row r="335">
      <c r="A335" s="6" t="str">
        <v>MARF030 Survive at sea using survival craft</v>
      </c>
      <c r="B335" s="6" t="str">
        <v>Performance Evidence</v>
      </c>
      <c r="C335" s="6" t="str">
        <v>P13</v>
      </c>
      <c r="D335" s="7" t="str">
        <v>Using a rescue quoit to assist a person to the life raft</v>
      </c>
      <c r="E335" s="6" t="str">
        <v/>
      </c>
      <c r="F335" s="6" t="str">
        <f>IF(SUMPRODUCT(--((G335:K335&lt;&gt;"")*( G335:K335&lt;&gt;0)))=0,"",SUMPRODUCT(--((G335:K335&lt;&gt;"")*( G335:K335&lt;&gt;0))))</f>
        <v/>
      </c>
      <c r="G335" s="6" t="str">
        <v/>
      </c>
      <c r="H335" s="6" t="str">
        <v/>
      </c>
      <c r="I335" s="6" t="str">
        <v/>
      </c>
      <c r="J335" s="6" t="str">
        <v/>
      </c>
      <c r="K335" s="6" t="str">
        <v/>
      </c>
    </row>
    <row r="336">
      <c r="A336" s="8" t="str">
        <v>MARF030 Survive at sea using survival craft</v>
      </c>
      <c r="B336" s="9" t="str">
        <v>Performance Evidence</v>
      </c>
      <c r="C336" s="9" t="str">
        <v>P14</v>
      </c>
      <c r="D336" s="10" t="str">
        <v>Using paddles to manoeuvre survival craft</v>
      </c>
      <c r="E336" s="9" t="str">
        <v/>
      </c>
      <c r="F336" s="9" t="str">
        <f>IF(SUMPRODUCT(--((G336:K336&lt;&gt;"")*( G336:K336&lt;&gt;0)))=0,"",SUMPRODUCT(--((G336:K336&lt;&gt;"")*( G336:K336&lt;&gt;0))))</f>
        <v/>
      </c>
      <c r="G336" s="9" t="str">
        <v/>
      </c>
      <c r="H336" s="9" t="str">
        <v/>
      </c>
      <c r="I336" s="9" t="str">
        <v/>
      </c>
      <c r="J336" s="9" t="str">
        <v/>
      </c>
      <c r="K336" s="11" t="str">
        <v/>
      </c>
    </row>
    <row r="337">
      <c r="A337" s="6" t="str">
        <v>MARF030 Survive at sea using survival craft</v>
      </c>
      <c r="B337" s="6" t="str">
        <v>Performance Evidence</v>
      </c>
      <c r="C337" s="6" t="str">
        <v>P15</v>
      </c>
      <c r="D337" s="7" t="str">
        <v>Using survival equipment.</v>
      </c>
      <c r="E337" s="6" t="str">
        <v/>
      </c>
      <c r="F337" s="6" t="str">
        <f>IF(SUMPRODUCT(--((G337:K337&lt;&gt;"")*( G337:K337&lt;&gt;0)))=0,"",SUMPRODUCT(--((G337:K337&lt;&gt;"")*( G337:K337&lt;&gt;0))))</f>
        <v/>
      </c>
      <c r="G337" s="6" t="str">
        <v/>
      </c>
      <c r="H337" s="6" t="str">
        <v/>
      </c>
      <c r="I337" s="6" t="str">
        <v/>
      </c>
      <c r="J337" s="6" t="str">
        <v/>
      </c>
      <c r="K337" s="6" t="str">
        <v/>
      </c>
    </row>
    <row r="338">
      <c r="A338" s="8" t="str">
        <v>MARF030 Survive at sea using survival craft</v>
      </c>
      <c r="B338" s="9" t="str">
        <v>Knowledge Evidence</v>
      </c>
      <c r="C338" s="9" t="str">
        <v>K1</v>
      </c>
      <c r="D338" s="10" t="str">
        <v>Actions to be taken in emergency situations</v>
      </c>
      <c r="E338" s="9" t="str">
        <v/>
      </c>
      <c r="F338" s="9" t="str">
        <f>IF(SUMPRODUCT(--((G338:K338&lt;&gt;"")*( G338:K338&lt;&gt;0)))=0,"",SUMPRODUCT(--((G338:K338&lt;&gt;"")*( G338:K338&lt;&gt;0))))</f>
        <v/>
      </c>
      <c r="G338" s="9" t="str">
        <v/>
      </c>
      <c r="H338" s="9" t="str">
        <v/>
      </c>
      <c r="I338" s="9" t="str">
        <v/>
      </c>
      <c r="J338" s="9" t="str">
        <v/>
      </c>
      <c r="K338" s="11" t="str">
        <v/>
      </c>
    </row>
    <row r="339">
      <c r="A339" s="6" t="str">
        <v>MARF030 Survive at sea using survival craft</v>
      </c>
      <c r="B339" s="6" t="str">
        <v>Knowledge Evidence</v>
      </c>
      <c r="C339" s="6" t="str">
        <v>K2</v>
      </c>
      <c r="D339" s="7" t="str">
        <v>Calculations required to ration food and water</v>
      </c>
      <c r="E339" s="6" t="str">
        <v/>
      </c>
      <c r="F339" s="6" t="str">
        <f>IF(SUMPRODUCT(--((G339:K339&lt;&gt;"")*( G339:K339&lt;&gt;0)))=0,"",SUMPRODUCT(--((G339:K339&lt;&gt;"")*( G339:K339&lt;&gt;0))))</f>
        <v/>
      </c>
      <c r="G339" s="6" t="str">
        <v/>
      </c>
      <c r="H339" s="6" t="str">
        <v/>
      </c>
      <c r="I339" s="6" t="str">
        <v/>
      </c>
      <c r="J339" s="6" t="str">
        <v/>
      </c>
      <c r="K339" s="6" t="str">
        <v/>
      </c>
    </row>
    <row r="340">
      <c r="A340" s="8" t="str">
        <v>MARF030 Survive at sea using survival craft</v>
      </c>
      <c r="B340" s="9" t="str">
        <v>Knowledge Evidence</v>
      </c>
      <c r="C340" s="9" t="str">
        <v>K3</v>
      </c>
      <c r="D340" s="10" t="str">
        <v>Emergency muster and abandon vessel signals</v>
      </c>
      <c r="E340" s="9" t="str">
        <v/>
      </c>
      <c r="F340" s="9" t="str">
        <f>IF(SUMPRODUCT(--((G340:K340&lt;&gt;"")*( G340:K340&lt;&gt;0)))=0,"",SUMPRODUCT(--((G340:K340&lt;&gt;"")*( G340:K340&lt;&gt;0))))</f>
        <v/>
      </c>
      <c r="G340" s="9" t="str">
        <v/>
      </c>
      <c r="H340" s="9" t="str">
        <v/>
      </c>
      <c r="I340" s="9" t="str">
        <v/>
      </c>
      <c r="J340" s="9" t="str">
        <v/>
      </c>
      <c r="K340" s="11" t="str">
        <v/>
      </c>
    </row>
    <row r="341">
      <c r="A341" s="6" t="str">
        <v>MARF030 Survive at sea using survival craft</v>
      </c>
      <c r="B341" s="6" t="str">
        <v>Knowledge Evidence</v>
      </c>
      <c r="C341" s="6" t="str">
        <v>K4</v>
      </c>
      <c r="D341" s="7" t="str">
        <v>Equipment found in survival craft, its function and procedures for correct operation</v>
      </c>
      <c r="E341" s="6" t="str">
        <v/>
      </c>
      <c r="F341" s="6" t="str">
        <f>IF(SUMPRODUCT(--((G341:K341&lt;&gt;"")*( G341:K341&lt;&gt;0)))=0,"",SUMPRODUCT(--((G341:K341&lt;&gt;"")*( G341:K341&lt;&gt;0))))</f>
        <v/>
      </c>
      <c r="G341" s="6" t="str">
        <v/>
      </c>
      <c r="H341" s="6" t="str">
        <v/>
      </c>
      <c r="I341" s="6" t="str">
        <v/>
      </c>
      <c r="J341" s="6" t="str">
        <v/>
      </c>
      <c r="K341" s="6" t="str">
        <v/>
      </c>
    </row>
    <row r="342">
      <c r="A342" s="8" t="str">
        <v>MARF030 Survive at sea using survival craft</v>
      </c>
      <c r="B342" s="9" t="str">
        <v>Knowledge Evidence</v>
      </c>
      <c r="C342" s="9" t="str">
        <v>K5</v>
      </c>
      <c r="D342" s="10" t="str">
        <v>Established survival practice</v>
      </c>
      <c r="E342" s="9" t="str">
        <v/>
      </c>
      <c r="F342" s="9" t="str">
        <f>IF(SUMPRODUCT(--((G342:K342&lt;&gt;"")*( G342:K342&lt;&gt;0)))=0,"",SUMPRODUCT(--((G342:K342&lt;&gt;"")*( G342:K342&lt;&gt;0))))</f>
        <v/>
      </c>
      <c r="G342" s="9" t="str">
        <v/>
      </c>
      <c r="H342" s="9" t="str">
        <v/>
      </c>
      <c r="I342" s="9" t="str">
        <v/>
      </c>
      <c r="J342" s="9" t="str">
        <v/>
      </c>
      <c r="K342" s="11" t="str">
        <v/>
      </c>
    </row>
    <row r="343">
      <c r="A343" s="6" t="str">
        <v>MARF030 Survive at sea using survival craft</v>
      </c>
      <c r="B343" s="6" t="str">
        <v>Knowledge Evidence</v>
      </c>
      <c r="C343" s="6" t="str">
        <v>K6</v>
      </c>
      <c r="D343" s="7" t="str">
        <v>First aid treatment techniques relevant for a survival craft</v>
      </c>
      <c r="E343" s="6" t="str">
        <v/>
      </c>
      <c r="F343" s="6" t="str">
        <f>IF(SUMPRODUCT(--((G343:K343&lt;&gt;"")*( G343:K343&lt;&gt;0)))=0,"",SUMPRODUCT(--((G343:K343&lt;&gt;"")*( G343:K343&lt;&gt;0))))</f>
        <v/>
      </c>
      <c r="G343" s="6" t="str">
        <v/>
      </c>
      <c r="H343" s="6" t="str">
        <v/>
      </c>
      <c r="I343" s="6" t="str">
        <v/>
      </c>
      <c r="J343" s="6" t="str">
        <v/>
      </c>
      <c r="K343" s="6" t="str">
        <v/>
      </c>
    </row>
    <row r="344">
      <c r="A344" s="8" t="str">
        <v>MARF030 Survive at sea using survival craft</v>
      </c>
      <c r="B344" s="9" t="str">
        <v>Knowledge Evidence</v>
      </c>
      <c r="C344" s="9" t="str">
        <v>K7</v>
      </c>
      <c r="D344" s="10" t="str">
        <v>How to launch survival craft</v>
      </c>
      <c r="E344" s="9" t="str">
        <v/>
      </c>
      <c r="F344" s="9" t="str">
        <f>IF(SUMPRODUCT(--((G344:K344&lt;&gt;"")*( G344:K344&lt;&gt;0)))=0,"",SUMPRODUCT(--((G344:K344&lt;&gt;"")*( G344:K344&lt;&gt;0))))</f>
        <v/>
      </c>
      <c r="G344" s="9" t="str">
        <v/>
      </c>
      <c r="H344" s="9" t="str">
        <v/>
      </c>
      <c r="I344" s="9" t="str">
        <v/>
      </c>
      <c r="J344" s="9" t="str">
        <v/>
      </c>
      <c r="K344" s="11" t="str">
        <v/>
      </c>
    </row>
    <row r="345">
      <c r="A345" s="6" t="str">
        <v>MARF030 Survive at sea using survival craft</v>
      </c>
      <c r="B345" s="6" t="str">
        <v>Knowledge Evidence</v>
      </c>
      <c r="C345" s="6" t="str">
        <v>K8</v>
      </c>
      <c r="D345" s="7" t="str">
        <v>Importance of being ready for shipboard emergencies</v>
      </c>
      <c r="E345" s="6" t="str">
        <v/>
      </c>
      <c r="F345" s="6" t="str">
        <f>IF(SUMPRODUCT(--((G345:K345&lt;&gt;"")*( G345:K345&lt;&gt;0)))=0,"",SUMPRODUCT(--((G345:K345&lt;&gt;"")*( G345:K345&lt;&gt;0))))</f>
        <v/>
      </c>
      <c r="G345" s="6" t="str">
        <v/>
      </c>
      <c r="H345" s="6" t="str">
        <v/>
      </c>
      <c r="I345" s="6" t="str">
        <v/>
      </c>
      <c r="J345" s="6" t="str">
        <v/>
      </c>
      <c r="K345" s="6" t="str">
        <v/>
      </c>
    </row>
    <row r="346">
      <c r="A346" s="8" t="str">
        <v>MARF030 Survive at sea using survival craft</v>
      </c>
      <c r="B346" s="9" t="str">
        <v>Knowledge Evidence</v>
      </c>
      <c r="C346" s="9" t="str">
        <v>K9</v>
      </c>
      <c r="D346" s="10" t="str">
        <v>International Convention for the Safety of Life at Sea (SOLAS) regulations</v>
      </c>
      <c r="E346" s="9" t="str">
        <v/>
      </c>
      <c r="F346" s="9" t="str">
        <f>IF(SUMPRODUCT(--((G346:K346&lt;&gt;"")*( G346:K346&lt;&gt;0)))=0,"",SUMPRODUCT(--((G346:K346&lt;&gt;"")*( G346:K346&lt;&gt;0))))</f>
        <v/>
      </c>
      <c r="G346" s="9" t="str">
        <v/>
      </c>
      <c r="H346" s="9" t="str">
        <v/>
      </c>
      <c r="I346" s="9" t="str">
        <v/>
      </c>
      <c r="J346" s="9" t="str">
        <v/>
      </c>
      <c r="K346" s="11" t="str">
        <v/>
      </c>
    </row>
    <row r="347">
      <c r="A347" s="6" t="str">
        <v>MARF030 Survive at sea using survival craft</v>
      </c>
      <c r="B347" s="6" t="str">
        <v>Knowledge Evidence</v>
      </c>
      <c r="C347" s="6" t="str">
        <v>K10</v>
      </c>
      <c r="D347" s="7" t="str">
        <v>Location of survival equipment on vessel</v>
      </c>
      <c r="E347" s="6" t="str">
        <v/>
      </c>
      <c r="F347" s="6" t="str">
        <f>IF(SUMPRODUCT(--((G347:K347&lt;&gt;"")*( G347:K347&lt;&gt;0)))=0,"",SUMPRODUCT(--((G347:K347&lt;&gt;"")*( G347:K347&lt;&gt;0))))</f>
        <v/>
      </c>
      <c r="G347" s="6" t="str">
        <v/>
      </c>
      <c r="H347" s="6" t="str">
        <v/>
      </c>
      <c r="I347" s="6" t="str">
        <v/>
      </c>
      <c r="J347" s="6" t="str">
        <v/>
      </c>
      <c r="K347" s="6" t="str">
        <v/>
      </c>
    </row>
    <row r="348">
      <c r="A348" s="8" t="str">
        <v>MARF030 Survive at sea using survival craft</v>
      </c>
      <c r="B348" s="9" t="str">
        <v>Knowledge Evidence</v>
      </c>
      <c r="C348" s="9" t="str">
        <v>K11</v>
      </c>
      <c r="D348" s="10" t="str">
        <v>Maintenance of lifesaving appliances</v>
      </c>
      <c r="E348" s="9" t="str">
        <v/>
      </c>
      <c r="F348" s="9" t="str">
        <f>IF(SUMPRODUCT(--((G348:K348&lt;&gt;"")*( G348:K348&lt;&gt;0)))=0,"",SUMPRODUCT(--((G348:K348&lt;&gt;"")*( G348:K348&lt;&gt;0))))</f>
        <v/>
      </c>
      <c r="G348" s="9" t="str">
        <v/>
      </c>
      <c r="H348" s="9" t="str">
        <v/>
      </c>
      <c r="I348" s="9" t="str">
        <v/>
      </c>
      <c r="J348" s="9" t="str">
        <v/>
      </c>
      <c r="K348" s="11" t="str">
        <v/>
      </c>
    </row>
    <row r="349">
      <c r="A349" s="6" t="str">
        <v>MARF030 Survive at sea using survival craft</v>
      </c>
      <c r="B349" s="6" t="str">
        <v>Knowledge Evidence</v>
      </c>
      <c r="C349" s="6" t="str">
        <v>K12</v>
      </c>
      <c r="D349" s="7" t="str">
        <v>Means of activating gas release line to inflate life raft</v>
      </c>
      <c r="E349" s="6" t="str">
        <v/>
      </c>
      <c r="F349" s="6" t="str">
        <f>IF(SUMPRODUCT(--((G349:K349&lt;&gt;"")*( G349:K349&lt;&gt;0)))=0,"",SUMPRODUCT(--((G349:K349&lt;&gt;"")*( G349:K349&lt;&gt;0))))</f>
        <v/>
      </c>
      <c r="G349" s="6" t="str">
        <v/>
      </c>
      <c r="H349" s="6" t="str">
        <v/>
      </c>
      <c r="I349" s="6" t="str">
        <v/>
      </c>
      <c r="J349" s="6" t="str">
        <v/>
      </c>
      <c r="K349" s="6" t="str">
        <v/>
      </c>
    </row>
    <row r="350" xml:space="preserve">
      <c r="A350" s="8" t="str">
        <v>MARF030 Survive at sea using survival craft</v>
      </c>
      <c r="B350" s="9" t="str">
        <v>Knowledge Evidence</v>
      </c>
      <c r="C350" s="9" t="str">
        <v>K13</v>
      </c>
      <c r="D350" s="10" t="str" xml:space="preserve">
        <v xml:space="preserve">Procedures for abandoning vessel including use of includes:
-	inflatable life raft
-	life buoys
-	life jackets</v>
      </c>
      <c r="E350" s="9" t="str">
        <v/>
      </c>
      <c r="F350" s="9" t="str">
        <f>IF(SUMPRODUCT(--((G350:K350&lt;&gt;"")*( G350:K350&lt;&gt;0)))=0,"",SUMPRODUCT(--((G350:K350&lt;&gt;"")*( G350:K350&lt;&gt;0))))</f>
        <v/>
      </c>
      <c r="G350" s="9" t="str">
        <v/>
      </c>
      <c r="H350" s="9" t="str">
        <v/>
      </c>
      <c r="I350" s="9" t="str">
        <v/>
      </c>
      <c r="J350" s="9" t="str">
        <v/>
      </c>
      <c r="K350" s="11" t="str">
        <v/>
      </c>
    </row>
    <row r="351">
      <c r="A351" s="6" t="str">
        <v>MARF030 Survive at sea using survival craft</v>
      </c>
      <c r="B351" s="6" t="str">
        <v>Knowledge Evidence</v>
      </c>
      <c r="C351" s="6" t="str">
        <v>K14</v>
      </c>
      <c r="D351" s="7" t="str">
        <v>Relevant maritime regulations relating to required survival equipment on a vessel</v>
      </c>
      <c r="E351" s="6" t="str">
        <v/>
      </c>
      <c r="F351" s="6" t="str">
        <f>IF(SUMPRODUCT(--((G351:K351&lt;&gt;"")*( G351:K351&lt;&gt;0)))=0,"",SUMPRODUCT(--((G351:K351&lt;&gt;"")*( G351:K351&lt;&gt;0))))</f>
        <v/>
      </c>
      <c r="G351" s="6" t="str">
        <v/>
      </c>
      <c r="H351" s="6" t="str">
        <v/>
      </c>
      <c r="I351" s="6" t="str">
        <v/>
      </c>
      <c r="J351" s="6" t="str">
        <v/>
      </c>
      <c r="K351" s="6" t="str">
        <v/>
      </c>
    </row>
    <row r="352">
      <c r="A352" s="8" t="str">
        <v>MARF030 Survive at sea using survival craft</v>
      </c>
      <c r="B352" s="9" t="str">
        <v>Knowledge Evidence</v>
      </c>
      <c r="C352" s="9" t="str">
        <v>K15</v>
      </c>
      <c r="D352" s="10" t="str">
        <v>Relevant work health and safety (WHS)/occupational health and safety (OHS) legislation and policies</v>
      </c>
      <c r="E352" s="9" t="str">
        <v/>
      </c>
      <c r="F352" s="9" t="str">
        <f>IF(SUMPRODUCT(--((G352:K352&lt;&gt;"")*( G352:K352&lt;&gt;0)))=0,"",SUMPRODUCT(--((G352:K352&lt;&gt;"")*( G352:K352&lt;&gt;0))))</f>
        <v/>
      </c>
      <c r="G352" s="9" t="str">
        <v/>
      </c>
      <c r="H352" s="9" t="str">
        <v/>
      </c>
      <c r="I352" s="9" t="str">
        <v/>
      </c>
      <c r="J352" s="9" t="str">
        <v/>
      </c>
      <c r="K352" s="11" t="str">
        <v/>
      </c>
    </row>
    <row r="353">
      <c r="A353" s="6" t="str">
        <v>MARF030 Survive at sea using survival craft</v>
      </c>
      <c r="B353" s="6" t="str">
        <v>Knowledge Evidence</v>
      </c>
      <c r="C353" s="6" t="str">
        <v>K16</v>
      </c>
      <c r="D353" s="7" t="str">
        <v>Search and rescue transponders (SARTs)</v>
      </c>
      <c r="E353" s="6" t="str">
        <v/>
      </c>
      <c r="F353" s="6" t="str">
        <f>IF(SUMPRODUCT(--((G353:K353&lt;&gt;"")*( G353:K353&lt;&gt;0)))=0,"",SUMPRODUCT(--((G353:K353&lt;&gt;"")*( G353:K353&lt;&gt;0))))</f>
        <v/>
      </c>
      <c r="G353" s="6" t="str">
        <v/>
      </c>
      <c r="H353" s="6" t="str">
        <v/>
      </c>
      <c r="I353" s="6" t="str">
        <v/>
      </c>
      <c r="J353" s="6" t="str">
        <v/>
      </c>
      <c r="K353" s="6" t="str">
        <v/>
      </c>
    </row>
    <row r="354">
      <c r="A354" s="8" t="str">
        <v>MARF030 Survive at sea using survival craft</v>
      </c>
      <c r="B354" s="9" t="str">
        <v>Knowledge Evidence</v>
      </c>
      <c r="C354" s="9" t="str">
        <v>K17</v>
      </c>
      <c r="D354" s="10" t="str">
        <v>Steps to be taken after collision, grounding or other marine incident and resulting hull damage</v>
      </c>
      <c r="E354" s="9" t="str">
        <v/>
      </c>
      <c r="F354" s="9" t="str">
        <f>IF(SUMPRODUCT(--((G354:K354&lt;&gt;"")*( G354:K354&lt;&gt;0)))=0,"",SUMPRODUCT(--((G354:K354&lt;&gt;"")*( G354:K354&lt;&gt;0))))</f>
        <v/>
      </c>
      <c r="G354" s="9" t="str">
        <v/>
      </c>
      <c r="H354" s="9" t="str">
        <v/>
      </c>
      <c r="I354" s="9" t="str">
        <v/>
      </c>
      <c r="J354" s="9" t="str">
        <v/>
      </c>
      <c r="K354" s="11" t="str">
        <v/>
      </c>
    </row>
    <row r="355">
      <c r="A355" s="6" t="str">
        <v>MARF030 Survive at sea using survival craft</v>
      </c>
      <c r="B355" s="6" t="str">
        <v>Knowledge Evidence</v>
      </c>
      <c r="C355" s="6" t="str">
        <v>K18</v>
      </c>
      <c r="D355" s="7" t="str">
        <v>Survival at sea techniques</v>
      </c>
      <c r="E355" s="6" t="str">
        <v/>
      </c>
      <c r="F355" s="6" t="str">
        <f>IF(SUMPRODUCT(--((G355:K355&lt;&gt;"")*( G355:K355&lt;&gt;0)))=0,"",SUMPRODUCT(--((G355:K355&lt;&gt;"")*( G355:K355&lt;&gt;0))))</f>
        <v/>
      </c>
      <c r="G355" s="6" t="str">
        <v/>
      </c>
      <c r="H355" s="6" t="str">
        <v/>
      </c>
      <c r="I355" s="6" t="str">
        <v/>
      </c>
      <c r="J355" s="6" t="str">
        <v/>
      </c>
      <c r="K355" s="6" t="str">
        <v/>
      </c>
    </row>
    <row r="356" xml:space="preserve">
      <c r="A356" s="8" t="str">
        <v>MARF030 Survive at sea using survival craft</v>
      </c>
      <c r="B356" s="9" t="str">
        <v>Knowledge Evidence</v>
      </c>
      <c r="C356" s="9" t="str">
        <v>K19</v>
      </c>
      <c r="D356" s="10" t="str" xml:space="preserve">
        <v xml:space="preserve">Survival craft includes:
-	characteristics of different types of survival craft
-	construction</v>
      </c>
      <c r="E356" s="9" t="str">
        <v/>
      </c>
      <c r="F356" s="9" t="str">
        <f>IF(SUMPRODUCT(--((G356:K356&lt;&gt;"")*( G356:K356&lt;&gt;0)))=0,"",SUMPRODUCT(--((G356:K356&lt;&gt;"")*( G356:K356&lt;&gt;0))))</f>
        <v/>
      </c>
      <c r="G356" s="9" t="str">
        <v/>
      </c>
      <c r="H356" s="9" t="str">
        <v/>
      </c>
      <c r="I356" s="9" t="str">
        <v/>
      </c>
      <c r="J356" s="9" t="str">
        <v/>
      </c>
      <c r="K356" s="11" t="str">
        <v/>
      </c>
    </row>
    <row r="357">
      <c r="A357" s="6" t="str">
        <v>MARF030 Survive at sea using survival craft</v>
      </c>
      <c r="B357" s="6" t="str">
        <v>Knowledge Evidence</v>
      </c>
      <c r="C357" s="6" t="str">
        <v>K20</v>
      </c>
      <c r="D357" s="7" t="str">
        <v>Technique used to deploy a sea anchor or drogue from the survival craft</v>
      </c>
      <c r="E357" s="6" t="str">
        <v/>
      </c>
      <c r="F357" s="6" t="str">
        <f>IF(SUMPRODUCT(--((G357:K357&lt;&gt;"")*( G357:K357&lt;&gt;0)))=0,"",SUMPRODUCT(--((G357:K357&lt;&gt;"")*( G357:K357&lt;&gt;0))))</f>
        <v/>
      </c>
      <c r="G357" s="6" t="str">
        <v/>
      </c>
      <c r="H357" s="6" t="str">
        <v/>
      </c>
      <c r="I357" s="6" t="str">
        <v/>
      </c>
      <c r="J357" s="6" t="str">
        <v/>
      </c>
      <c r="K357" s="6" t="str">
        <v/>
      </c>
    </row>
    <row r="358">
      <c r="A358" s="8" t="str">
        <v>MARF030 Survive at sea using survival craft</v>
      </c>
      <c r="B358" s="9" t="str">
        <v>Knowledge Evidence</v>
      </c>
      <c r="C358" s="9" t="str">
        <v>K21</v>
      </c>
      <c r="D358" s="10" t="str">
        <v>Techniques for using survival equipment</v>
      </c>
      <c r="E358" s="9" t="str">
        <v/>
      </c>
      <c r="F358" s="9" t="str">
        <f>IF(SUMPRODUCT(--((G358:K358&lt;&gt;"")*( G358:K358&lt;&gt;0)))=0,"",SUMPRODUCT(--((G358:K358&lt;&gt;"")*( G358:K358&lt;&gt;0))))</f>
        <v/>
      </c>
      <c r="G358" s="9" t="str">
        <v/>
      </c>
      <c r="H358" s="9" t="str">
        <v/>
      </c>
      <c r="I358" s="9" t="str">
        <v/>
      </c>
      <c r="J358" s="9" t="str">
        <v/>
      </c>
      <c r="K358" s="11" t="str">
        <v/>
      </c>
    </row>
    <row r="359">
      <c r="A359" s="6" t="str">
        <v>MARF030 Survive at sea using survival craft</v>
      </c>
      <c r="B359" s="6" t="str">
        <v>Knowledge Evidence</v>
      </c>
      <c r="C359" s="6" t="str">
        <v>K22</v>
      </c>
      <c r="D359" s="7" t="str">
        <v>Threats to survival on vessel abandonment and appropriate strategies for countering these threats</v>
      </c>
      <c r="E359" s="6" t="str">
        <v/>
      </c>
      <c r="F359" s="6" t="str">
        <f>IF(SUMPRODUCT(--((G359:K359&lt;&gt;"")*( G359:K359&lt;&gt;0)))=0,"",SUMPRODUCT(--((G359:K359&lt;&gt;"")*( G359:K359&lt;&gt;0))))</f>
        <v/>
      </c>
      <c r="G359" s="6" t="str">
        <v/>
      </c>
      <c r="H359" s="6" t="str">
        <v/>
      </c>
      <c r="I359" s="6" t="str">
        <v/>
      </c>
      <c r="J359" s="6" t="str">
        <v/>
      </c>
      <c r="K359" s="6" t="str">
        <v/>
      </c>
    </row>
    <row r="360">
      <c r="A360" s="8" t="str">
        <v>MARF030 Survive at sea using survival craft</v>
      </c>
      <c r="B360" s="9" t="str">
        <v>Knowledge Evidence</v>
      </c>
      <c r="C360" s="9" t="str">
        <v>K23</v>
      </c>
      <c r="D360" s="10" t="str">
        <v>Time required to make distress calls safely</v>
      </c>
      <c r="E360" s="9" t="str">
        <v/>
      </c>
      <c r="F360" s="9" t="str">
        <f>IF(SUMPRODUCT(--((G360:K360&lt;&gt;"")*( G360:K360&lt;&gt;0)))=0,"",SUMPRODUCT(--((G360:K360&lt;&gt;"")*( G360:K360&lt;&gt;0))))</f>
        <v/>
      </c>
      <c r="G360" s="9" t="str">
        <v/>
      </c>
      <c r="H360" s="9" t="str">
        <v/>
      </c>
      <c r="I360" s="9" t="str">
        <v/>
      </c>
      <c r="J360" s="9" t="str">
        <v/>
      </c>
      <c r="K360" s="11" t="str">
        <v/>
      </c>
    </row>
    <row r="361">
      <c r="A361" s="6" t="str">
        <v>MARF030 Survive at sea using survival craft</v>
      </c>
      <c r="B361" s="6" t="str">
        <v>Knowledge Evidence</v>
      </c>
      <c r="C361" s="6" t="str">
        <v>K24</v>
      </c>
      <c r="D361" s="7" t="str">
        <v>Use and purpose of personal protective equipment (PPE)</v>
      </c>
      <c r="E361" s="6" t="str">
        <v/>
      </c>
      <c r="F361" s="6" t="str">
        <f>IF(SUMPRODUCT(--((G361:K361&lt;&gt;"")*( G361:K361&lt;&gt;0)))=0,"",SUMPRODUCT(--((G361:K361&lt;&gt;"")*( G361:K361&lt;&gt;0))))</f>
        <v/>
      </c>
      <c r="G361" s="6" t="str">
        <v/>
      </c>
      <c r="H361" s="6" t="str">
        <v/>
      </c>
      <c r="I361" s="6" t="str">
        <v/>
      </c>
      <c r="J361" s="6" t="str">
        <v/>
      </c>
      <c r="K361" s="6" t="str">
        <v/>
      </c>
    </row>
    <row r="362">
      <c r="A362" s="8" t="str">
        <v>MARF030 Survive at sea using survival craft</v>
      </c>
      <c r="B362" s="9" t="str">
        <v>Knowledge Evidence</v>
      </c>
      <c r="C362" s="9" t="str">
        <v>K25</v>
      </c>
      <c r="D362" s="10" t="str">
        <v>Use of distress signals, including flares and penalty for misuse.</v>
      </c>
      <c r="E362" s="9" t="str">
        <v/>
      </c>
      <c r="F362" s="9" t="str">
        <f>IF(SUMPRODUCT(--((G362:K362&lt;&gt;"")*( G362:K362&lt;&gt;0)))=0,"",SUMPRODUCT(--((G362:K362&lt;&gt;"")*( G362:K362&lt;&gt;0))))</f>
        <v/>
      </c>
      <c r="G362" s="9" t="str">
        <v/>
      </c>
      <c r="H362" s="9" t="str">
        <v/>
      </c>
      <c r="I362" s="9" t="str">
        <v/>
      </c>
      <c r="J362" s="9" t="str">
        <v/>
      </c>
      <c r="K362" s="11" t="str">
        <v/>
      </c>
    </row>
    <row r="363">
      <c r="A363" s="6" t="str">
        <v>MARF030 Survive at sea using survival craft</v>
      </c>
      <c r="B363" s="6" t="str">
        <v>Knowledge Evidence</v>
      </c>
      <c r="C363" s="6" t="str">
        <v>K26</v>
      </c>
      <c r="D363" s="7" t="str">
        <v>Inflatable life raft</v>
      </c>
      <c r="E363" s="6" t="str">
        <v/>
      </c>
      <c r="F363" s="6" t="str">
        <f>IF(SUMPRODUCT(--((G363:K363&lt;&gt;"")*( G363:K363&lt;&gt;0)))=0,"",SUMPRODUCT(--((G363:K363&lt;&gt;"")*( G363:K363&lt;&gt;0))))</f>
        <v/>
      </c>
      <c r="G363" s="6" t="str">
        <v/>
      </c>
      <c r="H363" s="6" t="str">
        <v/>
      </c>
      <c r="I363" s="6" t="str">
        <v/>
      </c>
      <c r="J363" s="6" t="str">
        <v/>
      </c>
      <c r="K363" s="6" t="str">
        <v/>
      </c>
    </row>
    <row r="364">
      <c r="A364" s="8" t="str">
        <v>MARF030 Survive at sea using survival craft</v>
      </c>
      <c r="B364" s="9" t="str">
        <v>Knowledge Evidence</v>
      </c>
      <c r="C364" s="9" t="str">
        <v>K27</v>
      </c>
      <c r="D364" s="10" t="str">
        <v>Life buoys</v>
      </c>
      <c r="E364" s="9" t="str">
        <v/>
      </c>
      <c r="F364" s="9" t="str">
        <f>IF(SUMPRODUCT(--((G364:K364&lt;&gt;"")*( G364:K364&lt;&gt;0)))=0,"",SUMPRODUCT(--((G364:K364&lt;&gt;"")*( G364:K364&lt;&gt;0))))</f>
        <v/>
      </c>
      <c r="G364" s="9" t="str">
        <v/>
      </c>
      <c r="H364" s="9" t="str">
        <v/>
      </c>
      <c r="I364" s="9" t="str">
        <v/>
      </c>
      <c r="J364" s="9" t="str">
        <v/>
      </c>
      <c r="K364" s="11" t="str">
        <v/>
      </c>
    </row>
    <row r="365">
      <c r="A365" s="6" t="str">
        <v>MARF030 Survive at sea using survival craft</v>
      </c>
      <c r="B365" s="6" t="str">
        <v>Knowledge Evidence</v>
      </c>
      <c r="C365" s="6" t="str">
        <v>K28</v>
      </c>
      <c r="D365" s="7" t="str">
        <v>Life jackets</v>
      </c>
      <c r="E365" s="6" t="str">
        <v/>
      </c>
      <c r="F365" s="6" t="str">
        <f>IF(SUMPRODUCT(--((G365:K365&lt;&gt;"")*( G365:K365&lt;&gt;0)))=0,"",SUMPRODUCT(--((G365:K365&lt;&gt;"")*( G365:K365&lt;&gt;0))))</f>
        <v/>
      </c>
      <c r="G365" s="6" t="str">
        <v/>
      </c>
      <c r="H365" s="6" t="str">
        <v/>
      </c>
      <c r="I365" s="6" t="str">
        <v/>
      </c>
      <c r="J365" s="6" t="str">
        <v/>
      </c>
      <c r="K365" s="6" t="str">
        <v/>
      </c>
    </row>
    <row r="366">
      <c r="A366" s="8" t="str">
        <v>MARF030 Survive at sea using survival craft</v>
      </c>
      <c r="B366" s="9" t="str">
        <v>Knowledge Evidence</v>
      </c>
      <c r="C366" s="9" t="str">
        <v>K29</v>
      </c>
      <c r="D366" s="10" t="str">
        <v>Characteristics of different types of survival craft</v>
      </c>
      <c r="E366" s="9" t="str">
        <v/>
      </c>
      <c r="F366" s="9" t="str">
        <f>IF(SUMPRODUCT(--((G366:K366&lt;&gt;"")*( G366:K366&lt;&gt;0)))=0,"",SUMPRODUCT(--((G366:K366&lt;&gt;"")*( G366:K366&lt;&gt;0))))</f>
        <v/>
      </c>
      <c r="G366" s="9" t="str">
        <v/>
      </c>
      <c r="H366" s="9" t="str">
        <v/>
      </c>
      <c r="I366" s="9" t="str">
        <v/>
      </c>
      <c r="J366" s="9" t="str">
        <v/>
      </c>
      <c r="K366" s="11" t="str">
        <v/>
      </c>
    </row>
    <row r="367">
      <c r="A367" s="6" t="str">
        <v>MARF030 Survive at sea using survival craft</v>
      </c>
      <c r="B367" s="6" t="str">
        <v>Knowledge Evidence</v>
      </c>
      <c r="C367" s="6" t="str">
        <v>K30</v>
      </c>
      <c r="D367" s="7" t="str">
        <v>Construction</v>
      </c>
      <c r="E367" s="6" t="str">
        <v/>
      </c>
      <c r="F367" s="6" t="str">
        <f>IF(SUMPRODUCT(--((G367:K367&lt;&gt;"")*( G367:K367&lt;&gt;0)))=0,"",SUMPRODUCT(--((G367:K367&lt;&gt;"")*( G367:K367&lt;&gt;0))))</f>
        <v/>
      </c>
      <c r="G367" s="6" t="str">
        <v/>
      </c>
      <c r="H367" s="6" t="str">
        <v/>
      </c>
      <c r="I367" s="6" t="str">
        <v/>
      </c>
      <c r="J367" s="6" t="str">
        <v/>
      </c>
      <c r="K367" s="6" t="str">
        <v/>
      </c>
    </row>
    <row r="368">
      <c r="A368" s="12" t="str">
        <v/>
      </c>
      <c r="B368" s="12" t="str">
        <v/>
      </c>
      <c r="C368" s="12" t="str">
        <v/>
      </c>
      <c r="D368" s="12" t="str">
        <v/>
      </c>
      <c r="E368" s="12" t="str">
        <v/>
      </c>
      <c r="F368" s="12" t="str">
        <f>IF(SUMPRODUCT(--((G368:K368&lt;&gt;"")*( G368:K368&lt;&gt;0)))=0,"",SUMPRODUCT(--((G368:K368&lt;&gt;"")*( G368:K368&lt;&gt;0))))</f>
        <v/>
      </c>
      <c r="G368" s="12" t="str">
        <v/>
      </c>
      <c r="H368" s="12" t="str">
        <v/>
      </c>
      <c r="I368" s="12" t="str">
        <v/>
      </c>
      <c r="J368" s="12" t="str">
        <v/>
      </c>
      <c r="K368" s="12" t="str">
        <v/>
      </c>
    </row>
    <row r="369">
      <c r="A369" s="6" t="str">
        <v>MARF060 Apply basic survival skills in the event of vessel abandonment</v>
      </c>
      <c r="B369" s="6" t="str">
        <v>1. Prepare to abandon vessel</v>
      </c>
      <c r="C369" s="6" t="str">
        <v>1.1</v>
      </c>
      <c r="D369" s="7" t="str">
        <v>Nature of emergency is determined to minimise potential dangers and threats</v>
      </c>
      <c r="E369" s="6" t="str">
        <v/>
      </c>
      <c r="F369" s="6" t="str">
        <f>IF(SUMPRODUCT(--((G369:K369&lt;&gt;"")*( G369:K369&lt;&gt;0)))=0,"",SUMPRODUCT(--((G369:K369&lt;&gt;"")*( G369:K369&lt;&gt;0))))</f>
        <v/>
      </c>
      <c r="G369" s="6" t="str">
        <v/>
      </c>
      <c r="H369" s="6" t="str">
        <v/>
      </c>
      <c r="I369" s="6" t="str">
        <v/>
      </c>
      <c r="J369" s="6" t="str">
        <v/>
      </c>
      <c r="K369" s="6" t="str">
        <v/>
      </c>
    </row>
    <row r="370">
      <c r="A370" s="8" t="str">
        <v>MARF060 Apply basic survival skills in the event of vessel abandonment</v>
      </c>
      <c r="B370" s="9" t="str">
        <v>1. Prepare to abandon vessel</v>
      </c>
      <c r="C370" s="9" t="str">
        <v>1.2</v>
      </c>
      <c r="D370" s="10" t="str">
        <v>Muster and abandon vessel signals are responded to according to vessel emergency preparedness procedures and regulatory requirements</v>
      </c>
      <c r="E370" s="9" t="str">
        <v/>
      </c>
      <c r="F370" s="9" t="str">
        <f>IF(SUMPRODUCT(--((G370:K370&lt;&gt;"")*( G370:K370&lt;&gt;0)))=0,"",SUMPRODUCT(--((G370:K370&lt;&gt;"")*( G370:K370&lt;&gt;0))))</f>
        <v/>
      </c>
      <c r="G370" s="9" t="str">
        <v/>
      </c>
      <c r="H370" s="9" t="str">
        <v/>
      </c>
      <c r="I370" s="9" t="str">
        <v/>
      </c>
      <c r="J370" s="9" t="str">
        <v/>
      </c>
      <c r="K370" s="11" t="str">
        <v/>
      </c>
    </row>
    <row r="371">
      <c r="A371" s="6" t="str">
        <v>MARF060 Apply basic survival skills in the event of vessel abandonment</v>
      </c>
      <c r="B371" s="6" t="str">
        <v>1. Prepare to abandon vessel</v>
      </c>
      <c r="C371" s="6" t="str">
        <v>1.3</v>
      </c>
      <c r="D371" s="7" t="str">
        <v>Survival equipment is organised to maximise chances of survival</v>
      </c>
      <c r="E371" s="6" t="str">
        <v/>
      </c>
      <c r="F371" s="6" t="str">
        <f>IF(SUMPRODUCT(--((G371:K371&lt;&gt;"")*( G371:K371&lt;&gt;0)))=0,"",SUMPRODUCT(--((G371:K371&lt;&gt;"")*( G371:K371&lt;&gt;0))))</f>
        <v/>
      </c>
      <c r="G371" s="6" t="str">
        <v/>
      </c>
      <c r="H371" s="6" t="str">
        <v/>
      </c>
      <c r="I371" s="6" t="str">
        <v/>
      </c>
      <c r="J371" s="6" t="str">
        <v/>
      </c>
      <c r="K371" s="6" t="str">
        <v/>
      </c>
    </row>
    <row r="372">
      <c r="A372" s="8" t="str">
        <v>MARF060 Apply basic survival skills in the event of vessel abandonment</v>
      </c>
      <c r="B372" s="9" t="str">
        <v>1. Prepare to abandon vessel</v>
      </c>
      <c r="C372" s="9" t="str">
        <v>1.4</v>
      </c>
      <c r="D372" s="10" t="str">
        <v>Emergency position indicating radio beacon (EPIRB) is operated to transmit distress signal</v>
      </c>
      <c r="E372" s="9" t="str">
        <v/>
      </c>
      <c r="F372" s="9" t="str">
        <f>IF(SUMPRODUCT(--((G372:K372&lt;&gt;"")*( G372:K372&lt;&gt;0)))=0,"",SUMPRODUCT(--((G372:K372&lt;&gt;"")*( G372:K372&lt;&gt;0))))</f>
        <v/>
      </c>
      <c r="G372" s="9" t="str">
        <v/>
      </c>
      <c r="H372" s="9" t="str">
        <v/>
      </c>
      <c r="I372" s="9" t="str">
        <v/>
      </c>
      <c r="J372" s="9" t="str">
        <v/>
      </c>
      <c r="K372" s="11" t="str">
        <v/>
      </c>
    </row>
    <row r="373">
      <c r="A373" s="6" t="str">
        <v>MARF060 Apply basic survival skills in the event of vessel abandonment</v>
      </c>
      <c r="B373" s="6" t="str">
        <v>1. Prepare to abandon vessel</v>
      </c>
      <c r="C373" s="6" t="str">
        <v>1.5</v>
      </c>
      <c r="D373" s="7" t="str">
        <v>Distress calls are made using radio equipment on distress call frequency</v>
      </c>
      <c r="E373" s="6" t="str">
        <v/>
      </c>
      <c r="F373" s="6" t="str">
        <f>IF(SUMPRODUCT(--((G373:K373&lt;&gt;"")*( G373:K373&lt;&gt;0)))=0,"",SUMPRODUCT(--((G373:K373&lt;&gt;"")*( G373:K373&lt;&gt;0))))</f>
        <v/>
      </c>
      <c r="G373" s="6" t="str">
        <v/>
      </c>
      <c r="H373" s="6" t="str">
        <v/>
      </c>
      <c r="I373" s="6" t="str">
        <v/>
      </c>
      <c r="J373" s="6" t="str">
        <v/>
      </c>
      <c r="K373" s="6" t="str">
        <v/>
      </c>
    </row>
    <row r="374">
      <c r="A374" s="8" t="str">
        <v>MARF060 Apply basic survival skills in the event of vessel abandonment</v>
      </c>
      <c r="B374" s="9" t="str">
        <v>1. Prepare to abandon vessel</v>
      </c>
      <c r="C374" s="9" t="str">
        <v>1.6</v>
      </c>
      <c r="D374" s="10" t="str">
        <v>Others are assisted to maximise their chances of survival</v>
      </c>
      <c r="E374" s="9" t="str">
        <v/>
      </c>
      <c r="F374" s="9" t="str">
        <f>IF(SUMPRODUCT(--((G374:K374&lt;&gt;"")*( G374:K374&lt;&gt;0)))=0,"",SUMPRODUCT(--((G374:K374&lt;&gt;"")*( G374:K374&lt;&gt;0))))</f>
        <v/>
      </c>
      <c r="G374" s="9" t="str">
        <v/>
      </c>
      <c r="H374" s="9" t="str">
        <v/>
      </c>
      <c r="I374" s="9" t="str">
        <v/>
      </c>
      <c r="J374" s="9" t="str">
        <v/>
      </c>
      <c r="K374" s="11" t="str">
        <v/>
      </c>
    </row>
    <row r="375">
      <c r="A375" s="6" t="str">
        <v>MARF060 Apply basic survival skills in the event of vessel abandonment</v>
      </c>
      <c r="B375" s="6" t="str">
        <v>2. Determine operational safety requirements</v>
      </c>
      <c r="C375" s="6" t="str">
        <v>2.1</v>
      </c>
      <c r="D375" s="7" t="str">
        <v>Relevant maritime legislation is identified and implemented</v>
      </c>
      <c r="E375" s="6" t="str">
        <v/>
      </c>
      <c r="F375" s="6" t="str">
        <f>IF(SUMPRODUCT(--((G375:K375&lt;&gt;"")*( G375:K375&lt;&gt;0)))=0,"",SUMPRODUCT(--((G375:K375&lt;&gt;"")*( G375:K375&lt;&gt;0))))</f>
        <v/>
      </c>
      <c r="G375" s="6" t="str">
        <v/>
      </c>
      <c r="H375" s="6" t="str">
        <v/>
      </c>
      <c r="I375" s="6" t="str">
        <v/>
      </c>
      <c r="J375" s="6" t="str">
        <v/>
      </c>
      <c r="K375" s="6" t="str">
        <v/>
      </c>
    </row>
    <row r="376">
      <c r="A376" s="8" t="str">
        <v>MARF060 Apply basic survival skills in the event of vessel abandonment</v>
      </c>
      <c r="B376" s="9" t="str">
        <v>2. Determine operational safety requirements</v>
      </c>
      <c r="C376" s="9" t="str">
        <v>2.2</v>
      </c>
      <c r="D376" s="10" t="str">
        <v>Safety requirements for a range of near coastal vessels are identified, accessed and reviewed</v>
      </c>
      <c r="E376" s="9" t="str">
        <v/>
      </c>
      <c r="F376" s="9" t="str">
        <f>IF(SUMPRODUCT(--((G376:K376&lt;&gt;"")*( G376:K376&lt;&gt;0)))=0,"",SUMPRODUCT(--((G376:K376&lt;&gt;"")*( G376:K376&lt;&gt;0))))</f>
        <v/>
      </c>
      <c r="G376" s="9" t="str">
        <v/>
      </c>
      <c r="H376" s="9" t="str">
        <v/>
      </c>
      <c r="I376" s="9" t="str">
        <v/>
      </c>
      <c r="J376" s="9" t="str">
        <v/>
      </c>
      <c r="K376" s="11" t="str">
        <v/>
      </c>
    </row>
    <row r="377">
      <c r="A377" s="6" t="str">
        <v>MARF060 Apply basic survival skills in the event of vessel abandonment</v>
      </c>
      <c r="B377" s="6" t="str">
        <v>2. Determine operational safety requirements</v>
      </c>
      <c r="C377" s="6" t="str">
        <v>2.3</v>
      </c>
      <c r="D377" s="7" t="str">
        <v>Lifesaving and survival equipment required on board a near coastal vessel are accurately identified</v>
      </c>
      <c r="E377" s="6" t="str">
        <v/>
      </c>
      <c r="F377" s="6" t="str">
        <f>IF(SUMPRODUCT(--((G377:K377&lt;&gt;"")*( G377:K377&lt;&gt;0)))=0,"",SUMPRODUCT(--((G377:K377&lt;&gt;"")*( G377:K377&lt;&gt;0))))</f>
        <v/>
      </c>
      <c r="G377" s="6" t="str">
        <v/>
      </c>
      <c r="H377" s="6" t="str">
        <v/>
      </c>
      <c r="I377" s="6" t="str">
        <v/>
      </c>
      <c r="J377" s="6" t="str">
        <v/>
      </c>
      <c r="K377" s="6" t="str">
        <v/>
      </c>
    </row>
    <row r="378">
      <c r="A378" s="8" t="str">
        <v>MARF060 Apply basic survival skills in the event of vessel abandonment</v>
      </c>
      <c r="B378" s="9" t="str">
        <v>2. Determine operational safety requirements</v>
      </c>
      <c r="C378" s="9" t="str">
        <v>2.4</v>
      </c>
      <c r="D378" s="10" t="str">
        <v>Lifesaving equipment on board is checked and confirmed as serviceable</v>
      </c>
      <c r="E378" s="9" t="str">
        <v/>
      </c>
      <c r="F378" s="9" t="str">
        <f>IF(SUMPRODUCT(--((G378:K378&lt;&gt;"")*( G378:K378&lt;&gt;0)))=0,"",SUMPRODUCT(--((G378:K378&lt;&gt;"")*( G378:K378&lt;&gt;0))))</f>
        <v/>
      </c>
      <c r="G378" s="9" t="str">
        <v/>
      </c>
      <c r="H378" s="9" t="str">
        <v/>
      </c>
      <c r="I378" s="9" t="str">
        <v/>
      </c>
      <c r="J378" s="9" t="str">
        <v/>
      </c>
      <c r="K378" s="11" t="str">
        <v/>
      </c>
    </row>
    <row r="379">
      <c r="A379" s="6" t="str">
        <v>MARF060 Apply basic survival skills in the event of vessel abandonment</v>
      </c>
      <c r="B379" s="6" t="str">
        <v>2. Determine operational safety requirements</v>
      </c>
      <c r="C379" s="6" t="str">
        <v>2.5</v>
      </c>
      <c r="D379" s="7" t="str">
        <v>Lifesaving and survival equipment certificates and documentation are checked for validity</v>
      </c>
      <c r="E379" s="6" t="str">
        <v/>
      </c>
      <c r="F379" s="6" t="str">
        <f>IF(SUMPRODUCT(--((G379:K379&lt;&gt;"")*( G379:K379&lt;&gt;0)))=0,"",SUMPRODUCT(--((G379:K379&lt;&gt;"")*( G379:K379&lt;&gt;0))))</f>
        <v/>
      </c>
      <c r="G379" s="6" t="str">
        <v/>
      </c>
      <c r="H379" s="6" t="str">
        <v/>
      </c>
      <c r="I379" s="6" t="str">
        <v/>
      </c>
      <c r="J379" s="6" t="str">
        <v/>
      </c>
      <c r="K379" s="6" t="str">
        <v/>
      </c>
    </row>
    <row r="380">
      <c r="A380" s="8" t="str">
        <v>MARF060 Apply basic survival skills in the event of vessel abandonment</v>
      </c>
      <c r="B380" s="9" t="str">
        <v>2. Determine operational safety requirements</v>
      </c>
      <c r="C380" s="9" t="str">
        <v>2.6</v>
      </c>
      <c r="D380" s="10" t="str">
        <v>Vessel emergency preparedness procedures of the safety management systems (SMS) and plans are located, interpreted and applied</v>
      </c>
      <c r="E380" s="9" t="str">
        <v/>
      </c>
      <c r="F380" s="9" t="str">
        <f>IF(SUMPRODUCT(--((G380:K380&lt;&gt;"")*( G380:K380&lt;&gt;0)))=0,"",SUMPRODUCT(--((G380:K380&lt;&gt;"")*( G380:K380&lt;&gt;0))))</f>
        <v/>
      </c>
      <c r="G380" s="9" t="str">
        <v/>
      </c>
      <c r="H380" s="9" t="str">
        <v/>
      </c>
      <c r="I380" s="9" t="str">
        <v/>
      </c>
      <c r="J380" s="9" t="str">
        <v/>
      </c>
      <c r="K380" s="11" t="str">
        <v/>
      </c>
    </row>
    <row r="381">
      <c r="A381" s="6" t="str">
        <v>MARF060 Apply basic survival skills in the event of vessel abandonment</v>
      </c>
      <c r="B381" s="6" t="str">
        <v>3. Practise survival techniques</v>
      </c>
      <c r="C381" s="6" t="str">
        <v>3.1</v>
      </c>
      <c r="D381" s="7" t="str">
        <v>Typical emergency alarms and types of alarm systems are accurately identified</v>
      </c>
      <c r="E381" s="6" t="str">
        <v/>
      </c>
      <c r="F381" s="6" t="str">
        <f>IF(SUMPRODUCT(--((G381:K381&lt;&gt;"")*( G381:K381&lt;&gt;0)))=0,"",SUMPRODUCT(--((G381:K381&lt;&gt;"")*( G381:K381&lt;&gt;0))))</f>
        <v/>
      </c>
      <c r="G381" s="6" t="str">
        <v/>
      </c>
      <c r="H381" s="6" t="str">
        <v/>
      </c>
      <c r="I381" s="6" t="str">
        <v/>
      </c>
      <c r="J381" s="6" t="str">
        <v/>
      </c>
      <c r="K381" s="6" t="str">
        <v/>
      </c>
    </row>
    <row r="382">
      <c r="A382" s="8" t="str">
        <v>MARF060 Apply basic survival skills in the event of vessel abandonment</v>
      </c>
      <c r="B382" s="9" t="str">
        <v>3. Practise survival techniques</v>
      </c>
      <c r="C382" s="9" t="str">
        <v>3.2</v>
      </c>
      <c r="D382" s="10" t="str">
        <v>Need to abandon vessel is determined according to established safety practice and procedures</v>
      </c>
      <c r="E382" s="9" t="str">
        <v/>
      </c>
      <c r="F382" s="9" t="str">
        <f>IF(SUMPRODUCT(--((G382:K382&lt;&gt;"")*( G382:K382&lt;&gt;0)))=0,"",SUMPRODUCT(--((G382:K382&lt;&gt;"")*( G382:K382&lt;&gt;0))))</f>
        <v/>
      </c>
      <c r="G382" s="9" t="str">
        <v/>
      </c>
      <c r="H382" s="9" t="str">
        <v/>
      </c>
      <c r="I382" s="9" t="str">
        <v/>
      </c>
      <c r="J382" s="9" t="str">
        <v/>
      </c>
      <c r="K382" s="11" t="str">
        <v/>
      </c>
    </row>
    <row r="383">
      <c r="A383" s="6" t="str">
        <v>MARF060 Apply basic survival skills in the event of vessel abandonment</v>
      </c>
      <c r="B383" s="6" t="str">
        <v>3. Practise survival techniques</v>
      </c>
      <c r="C383" s="6" t="str">
        <v>3.3</v>
      </c>
      <c r="D383" s="7" t="str">
        <v>In-water survival techniques are implemented according to established safety practice and procedures</v>
      </c>
      <c r="E383" s="6" t="str">
        <v/>
      </c>
      <c r="F383" s="6" t="str">
        <f>IF(SUMPRODUCT(--((G383:K383&lt;&gt;"")*( G383:K383&lt;&gt;0)))=0,"",SUMPRODUCT(--((G383:K383&lt;&gt;"")*( G383:K383&lt;&gt;0))))</f>
        <v/>
      </c>
      <c r="G383" s="6" t="str">
        <v/>
      </c>
      <c r="H383" s="6" t="str">
        <v/>
      </c>
      <c r="I383" s="6" t="str">
        <v/>
      </c>
      <c r="J383" s="6" t="str">
        <v/>
      </c>
      <c r="K383" s="6" t="str">
        <v/>
      </c>
    </row>
    <row r="384">
      <c r="A384" s="8" t="str">
        <v>MARF060 Apply basic survival skills in the event of vessel abandonment</v>
      </c>
      <c r="B384" s="9" t="str">
        <v>3. Practise survival techniques</v>
      </c>
      <c r="C384" s="9" t="str">
        <v>3.4</v>
      </c>
      <c r="D384" s="10" t="str">
        <v>Threats to survival are identified and treatment options are outlined</v>
      </c>
      <c r="E384" s="9" t="str">
        <v/>
      </c>
      <c r="F384" s="9" t="str">
        <f>IF(SUMPRODUCT(--((G384:K384&lt;&gt;"")*( G384:K384&lt;&gt;0)))=0,"",SUMPRODUCT(--((G384:K384&lt;&gt;"")*( G384:K384&lt;&gt;0))))</f>
        <v/>
      </c>
      <c r="G384" s="9" t="str">
        <v/>
      </c>
      <c r="H384" s="9" t="str">
        <v/>
      </c>
      <c r="I384" s="9" t="str">
        <v/>
      </c>
      <c r="J384" s="9" t="str">
        <v/>
      </c>
      <c r="K384" s="11" t="str">
        <v/>
      </c>
    </row>
    <row r="385">
      <c r="A385" s="6" t="str">
        <v>MARF060 Apply basic survival skills in the event of vessel abandonment</v>
      </c>
      <c r="B385" s="6" t="str">
        <v>4. Apply survival techniques</v>
      </c>
      <c r="C385" s="6" t="str">
        <v>4.1</v>
      </c>
      <c r="D385" s="7" t="str">
        <v>Lookout for vessels and aircraft is maintained and distress signals are released on sighting</v>
      </c>
      <c r="E385" s="6" t="str">
        <v/>
      </c>
      <c r="F385" s="6" t="str">
        <f>IF(SUMPRODUCT(--((G385:K385&lt;&gt;"")*( G385:K385&lt;&gt;0)))=0,"",SUMPRODUCT(--((G385:K385&lt;&gt;"")*( G385:K385&lt;&gt;0))))</f>
        <v/>
      </c>
      <c r="G385" s="6" t="str">
        <v/>
      </c>
      <c r="H385" s="6" t="str">
        <v/>
      </c>
      <c r="I385" s="6" t="str">
        <v/>
      </c>
      <c r="J385" s="6" t="str">
        <v/>
      </c>
      <c r="K385" s="6" t="str">
        <v/>
      </c>
    </row>
    <row r="386">
      <c r="A386" s="8" t="str">
        <v>MARF060 Apply basic survival skills in the event of vessel abandonment</v>
      </c>
      <c r="B386" s="9" t="str">
        <v>4. Apply survival techniques</v>
      </c>
      <c r="C386" s="9" t="str">
        <v>4.2</v>
      </c>
      <c r="D386" s="10" t="str">
        <v>During an emergency, work is carried out collaboratively with other crew and passengers as required</v>
      </c>
      <c r="E386" s="9" t="str">
        <v/>
      </c>
      <c r="F386" s="9" t="str">
        <f>IF(SUMPRODUCT(--((G386:K386&lt;&gt;"")*( G386:K386&lt;&gt;0)))=0,"",SUMPRODUCT(--((G386:K386&lt;&gt;"")*( G386:K386&lt;&gt;0))))</f>
        <v/>
      </c>
      <c r="G386" s="9" t="str">
        <v/>
      </c>
      <c r="H386" s="9" t="str">
        <v/>
      </c>
      <c r="I386" s="9" t="str">
        <v/>
      </c>
      <c r="J386" s="9" t="str">
        <v/>
      </c>
      <c r="K386" s="11" t="str">
        <v/>
      </c>
    </row>
    <row r="387">
      <c r="A387" s="6" t="str">
        <v>MARF060 Apply basic survival skills in the event of vessel abandonment</v>
      </c>
      <c r="B387" s="6" t="str">
        <v>4. Apply survival techniques</v>
      </c>
      <c r="C387" s="6" t="str">
        <v>4.3</v>
      </c>
      <c r="D387" s="7" t="str">
        <v>During emergency and survival situations, appropriate communication skills and techniques are implemented</v>
      </c>
      <c r="E387" s="6" t="str">
        <v/>
      </c>
      <c r="F387" s="6" t="str">
        <f>IF(SUMPRODUCT(--((G387:K387&lt;&gt;"")*( G387:K387&lt;&gt;0)))=0,"",SUMPRODUCT(--((G387:K387&lt;&gt;"")*( G387:K387&lt;&gt;0))))</f>
        <v/>
      </c>
      <c r="G387" s="6" t="str">
        <v/>
      </c>
      <c r="H387" s="6" t="str">
        <v/>
      </c>
      <c r="I387" s="6" t="str">
        <v/>
      </c>
      <c r="J387" s="6" t="str">
        <v/>
      </c>
      <c r="K387" s="6" t="str">
        <v/>
      </c>
    </row>
    <row r="388">
      <c r="A388" s="8" t="str">
        <v>MARF060 Apply basic survival skills in the event of vessel abandonment</v>
      </c>
      <c r="B388" s="9" t="str">
        <v>4. Apply survival techniques</v>
      </c>
      <c r="C388" s="9" t="str">
        <v>4.4</v>
      </c>
      <c r="D388" s="10" t="str">
        <v>Instructions given by rescue personnel to safely access rescue craft are followed</v>
      </c>
      <c r="E388" s="9" t="str">
        <v/>
      </c>
      <c r="F388" s="9" t="str">
        <f>IF(SUMPRODUCT(--((G388:K388&lt;&gt;"")*( G388:K388&lt;&gt;0)))=0,"",SUMPRODUCT(--((G388:K388&lt;&gt;"")*( G388:K388&lt;&gt;0))))</f>
        <v/>
      </c>
      <c r="G388" s="9" t="str">
        <v/>
      </c>
      <c r="H388" s="9" t="str">
        <v/>
      </c>
      <c r="I388" s="9" t="str">
        <v/>
      </c>
      <c r="J388" s="9" t="str">
        <v/>
      </c>
      <c r="K388" s="11" t="str">
        <v/>
      </c>
    </row>
    <row r="389">
      <c r="A389" s="6" t="str">
        <v>MARF060 Apply basic survival skills in the event of vessel abandonment</v>
      </c>
      <c r="B389" s="6" t="str">
        <v>5. Operate lifesaving and survival equipment</v>
      </c>
      <c r="C389" s="6" t="str">
        <v>5.1</v>
      </c>
      <c r="D389" s="7" t="str">
        <v>Range of pyrotechnic and distress signals are operated according to established safety practice and procedures</v>
      </c>
      <c r="E389" s="6" t="str">
        <v/>
      </c>
      <c r="F389" s="6" t="str">
        <f>IF(SUMPRODUCT(--((G389:K389&lt;&gt;"")*( G389:K389&lt;&gt;0)))=0,"",SUMPRODUCT(--((G389:K389&lt;&gt;"")*( G389:K389&lt;&gt;0))))</f>
        <v/>
      </c>
      <c r="G389" s="6" t="str">
        <v/>
      </c>
      <c r="H389" s="6" t="str">
        <v/>
      </c>
      <c r="I389" s="6" t="str">
        <v/>
      </c>
      <c r="J389" s="6" t="str">
        <v/>
      </c>
      <c r="K389" s="6" t="str">
        <v/>
      </c>
    </row>
    <row r="390">
      <c r="A390" s="8" t="str">
        <v>MARF060 Apply basic survival skills in the event of vessel abandonment</v>
      </c>
      <c r="B390" s="9" t="str">
        <v>5. Operate lifesaving and survival equipment</v>
      </c>
      <c r="C390" s="9" t="str">
        <v>5.2</v>
      </c>
      <c r="D390" s="10" t="str">
        <v>Survival equipment is operated according to instructions and accepted survival practice</v>
      </c>
      <c r="E390" s="9" t="str">
        <v/>
      </c>
      <c r="F390" s="9" t="str">
        <f>IF(SUMPRODUCT(--((G390:K390&lt;&gt;"")*( G390:K390&lt;&gt;0)))=0,"",SUMPRODUCT(--((G390:K390&lt;&gt;"")*( G390:K390&lt;&gt;0))))</f>
        <v/>
      </c>
      <c r="G390" s="9" t="str">
        <v/>
      </c>
      <c r="H390" s="9" t="str">
        <v/>
      </c>
      <c r="I390" s="9" t="str">
        <v/>
      </c>
      <c r="J390" s="9" t="str">
        <v/>
      </c>
      <c r="K390" s="11" t="str">
        <v/>
      </c>
    </row>
    <row r="391">
      <c r="A391" s="6" t="str">
        <v>MARF060 Apply basic survival skills in the event of vessel abandonment</v>
      </c>
      <c r="B391" s="6" t="str">
        <v>5. Operate lifesaving and survival equipment</v>
      </c>
      <c r="C391" s="6" t="str">
        <v>5.3</v>
      </c>
      <c r="D391" s="7" t="str">
        <v>Lifejackets and other lifesaving equipment are operated and used according to instructions</v>
      </c>
      <c r="E391" s="6" t="str">
        <v/>
      </c>
      <c r="F391" s="6" t="str">
        <f>IF(SUMPRODUCT(--((G391:K391&lt;&gt;"")*( G391:K391&lt;&gt;0)))=0,"",SUMPRODUCT(--((G391:K391&lt;&gt;"")*( G391:K391&lt;&gt;0))))</f>
        <v/>
      </c>
      <c r="G391" s="6" t="str">
        <v/>
      </c>
      <c r="H391" s="6" t="str">
        <v/>
      </c>
      <c r="I391" s="6" t="str">
        <v/>
      </c>
      <c r="J391" s="6" t="str">
        <v/>
      </c>
      <c r="K391" s="6" t="str">
        <v/>
      </c>
    </row>
    <row r="392">
      <c r="A392" s="8" t="str">
        <v>MARF060 Apply basic survival skills in the event of vessel abandonment</v>
      </c>
      <c r="B392" s="9" t="str">
        <v>6. Participate in abandon vessel drills</v>
      </c>
      <c r="C392" s="9" t="str">
        <v>6.1</v>
      </c>
      <c r="D392" s="10" t="str">
        <v>Regulatory requirements and company procedures for musters and drills are identified and implemented</v>
      </c>
      <c r="E392" s="9" t="str">
        <v/>
      </c>
      <c r="F392" s="9" t="str">
        <f>IF(SUMPRODUCT(--((G392:K392&lt;&gt;"")*( G392:K392&lt;&gt;0)))=0,"",SUMPRODUCT(--((G392:K392&lt;&gt;"")*( G392:K392&lt;&gt;0))))</f>
        <v/>
      </c>
      <c r="G392" s="9" t="str">
        <v/>
      </c>
      <c r="H392" s="9" t="str">
        <v/>
      </c>
      <c r="I392" s="9" t="str">
        <v/>
      </c>
      <c r="J392" s="9" t="str">
        <v/>
      </c>
      <c r="K392" s="11" t="str">
        <v/>
      </c>
    </row>
    <row r="393">
      <c r="A393" s="6" t="str">
        <v>MARF060 Apply basic survival skills in the event of vessel abandonment</v>
      </c>
      <c r="B393" s="6" t="str">
        <v>6. Participate in abandon vessel drills</v>
      </c>
      <c r="C393" s="6" t="str">
        <v>6.2</v>
      </c>
      <c r="D393" s="7" t="str">
        <v>Actions required for emergency signals are correctly identified</v>
      </c>
      <c r="E393" s="6" t="str">
        <v/>
      </c>
      <c r="F393" s="6" t="str">
        <f>IF(SUMPRODUCT(--((G393:K393&lt;&gt;"")*( G393:K393&lt;&gt;0)))=0,"",SUMPRODUCT(--((G393:K393&lt;&gt;"")*( G393:K393&lt;&gt;0))))</f>
        <v/>
      </c>
      <c r="G393" s="6" t="str">
        <v/>
      </c>
      <c r="H393" s="6" t="str">
        <v/>
      </c>
      <c r="I393" s="6" t="str">
        <v/>
      </c>
      <c r="J393" s="6" t="str">
        <v/>
      </c>
      <c r="K393" s="6" t="str">
        <v/>
      </c>
    </row>
    <row r="394">
      <c r="A394" s="8" t="str">
        <v>MARF060 Apply basic survival skills in the event of vessel abandonment</v>
      </c>
      <c r="B394" s="9" t="str">
        <v>6. Participate in abandon vessel drills</v>
      </c>
      <c r="C394" s="9" t="str">
        <v>6.3</v>
      </c>
      <c r="D394" s="10" t="str">
        <v>Action is taken promptly to address problems that may arise when following vessel abandonment procedures</v>
      </c>
      <c r="E394" s="9" t="str">
        <v/>
      </c>
      <c r="F394" s="9" t="str">
        <f>IF(SUMPRODUCT(--((G394:K394&lt;&gt;"")*( G394:K394&lt;&gt;0)))=0,"",SUMPRODUCT(--((G394:K394&lt;&gt;"")*( G394:K394&lt;&gt;0))))</f>
        <v/>
      </c>
      <c r="G394" s="9" t="str">
        <v/>
      </c>
      <c r="H394" s="9" t="str">
        <v/>
      </c>
      <c r="I394" s="9" t="str">
        <v/>
      </c>
      <c r="J394" s="9" t="str">
        <v/>
      </c>
      <c r="K394" s="11" t="str">
        <v/>
      </c>
    </row>
    <row r="395">
      <c r="A395" s="6" t="str">
        <v>MARF060 Apply basic survival skills in the event of vessel abandonment</v>
      </c>
      <c r="B395" s="6" t="str">
        <v>6. Participate in abandon vessel drills</v>
      </c>
      <c r="C395" s="6" t="str">
        <v>6.4</v>
      </c>
      <c r="D395" s="7" t="str">
        <v>Hazards are identified that may occur when abandoning vessel and risks are minimised according to SMS, and established safety practice and procedures</v>
      </c>
      <c r="E395" s="6" t="str">
        <v/>
      </c>
      <c r="F395" s="6" t="str">
        <f>IF(SUMPRODUCT(--((G395:K395&lt;&gt;"")*( G395:K395&lt;&gt;0)))=0,"",SUMPRODUCT(--((G395:K395&lt;&gt;"")*( G395:K395&lt;&gt;0))))</f>
        <v/>
      </c>
      <c r="G395" s="6" t="str">
        <v/>
      </c>
      <c r="H395" s="6" t="str">
        <v/>
      </c>
      <c r="I395" s="6" t="str">
        <v/>
      </c>
      <c r="J395" s="6" t="str">
        <v/>
      </c>
      <c r="K395" s="6" t="str">
        <v/>
      </c>
    </row>
    <row r="396">
      <c r="A396" s="8" t="str">
        <v>MARF060 Apply basic survival skills in the event of vessel abandonment</v>
      </c>
      <c r="B396" s="9" t="str">
        <v>6. Participate in abandon vessel drills</v>
      </c>
      <c r="C396" s="9" t="str">
        <v>6.5</v>
      </c>
      <c r="D396" s="10" t="str">
        <v>Information relevant to use of lifesaving equipment is accessed and applied</v>
      </c>
      <c r="E396" s="9" t="str">
        <v/>
      </c>
      <c r="F396" s="9" t="str">
        <f>IF(SUMPRODUCT(--((G396:K396&lt;&gt;"")*( G396:K396&lt;&gt;0)))=0,"",SUMPRODUCT(--((G396:K396&lt;&gt;"")*( G396:K396&lt;&gt;0))))</f>
        <v/>
      </c>
      <c r="G396" s="9" t="str">
        <v/>
      </c>
      <c r="H396" s="9" t="str">
        <v/>
      </c>
      <c r="I396" s="9" t="str">
        <v/>
      </c>
      <c r="J396" s="9" t="str">
        <v/>
      </c>
      <c r="K396" s="11" t="str">
        <v/>
      </c>
    </row>
    <row r="397">
      <c r="A397" s="6" t="str">
        <v>MARF060 Apply basic survival skills in the event of vessel abandonment</v>
      </c>
      <c r="B397" s="6" t="str">
        <v>6. Participate in abandon vessel drills</v>
      </c>
      <c r="C397" s="6" t="str">
        <v>6.6</v>
      </c>
      <c r="D397" s="7" t="str">
        <v>Types of emergencies that may lead to vessel abandonment are outlined</v>
      </c>
      <c r="E397" s="6" t="str">
        <v/>
      </c>
      <c r="F397" s="6" t="str">
        <f>IF(SUMPRODUCT(--((G397:K397&lt;&gt;"")*( G397:K397&lt;&gt;0)))=0,"",SUMPRODUCT(--((G397:K397&lt;&gt;"")*( G397:K397&lt;&gt;0))))</f>
        <v/>
      </c>
      <c r="G397" s="6" t="str">
        <v/>
      </c>
      <c r="H397" s="6" t="str">
        <v/>
      </c>
      <c r="I397" s="6" t="str">
        <v/>
      </c>
      <c r="J397" s="6" t="str">
        <v/>
      </c>
      <c r="K397" s="6" t="str">
        <v/>
      </c>
    </row>
    <row r="398">
      <c r="A398" s="8" t="str">
        <v>MARF060 Apply basic survival skills in the event of vessel abandonment</v>
      </c>
      <c r="B398" s="9" t="str">
        <v>Performance Evidence</v>
      </c>
      <c r="C398" s="9" t="str">
        <v>P1</v>
      </c>
      <c r="D398" s="10" t="str">
        <v>Collecting, managing and interpreting information on the use of lifesaving equipment and procedures to be followed when order to abandon vessel is given</v>
      </c>
      <c r="E398" s="9" t="str">
        <v/>
      </c>
      <c r="F398" s="9" t="str">
        <f>IF(SUMPRODUCT(--((G398:K398&lt;&gt;"")*( G398:K398&lt;&gt;0)))=0,"",SUMPRODUCT(--((G398:K398&lt;&gt;"")*( G398:K398&lt;&gt;0))))</f>
        <v/>
      </c>
      <c r="G398" s="9" t="str">
        <v/>
      </c>
      <c r="H398" s="9" t="str">
        <v/>
      </c>
      <c r="I398" s="9" t="str">
        <v/>
      </c>
      <c r="J398" s="9" t="str">
        <v/>
      </c>
      <c r="K398" s="11" t="str">
        <v/>
      </c>
    </row>
    <row r="399">
      <c r="A399" s="6" t="str">
        <v>MARF060 Apply basic survival skills in the event of vessel abandonment</v>
      </c>
      <c r="B399" s="6" t="str">
        <v>Performance Evidence</v>
      </c>
      <c r="C399" s="6" t="str">
        <v>P2</v>
      </c>
      <c r="D399" s="7" t="str">
        <v>Communicating effectively with other personnel and passengers during simulated and/or actual abandon vessel musters and emergencies</v>
      </c>
      <c r="E399" s="6" t="str">
        <v/>
      </c>
      <c r="F399" s="6" t="str">
        <f>IF(SUMPRODUCT(--((G399:K399&lt;&gt;"")*( G399:K399&lt;&gt;0)))=0,"",SUMPRODUCT(--((G399:K399&lt;&gt;"")*( G399:K399&lt;&gt;0))))</f>
        <v/>
      </c>
      <c r="G399" s="6" t="str">
        <v/>
      </c>
      <c r="H399" s="6" t="str">
        <v/>
      </c>
      <c r="I399" s="6" t="str">
        <v/>
      </c>
      <c r="J399" s="6" t="str">
        <v/>
      </c>
      <c r="K399" s="6" t="str">
        <v/>
      </c>
    </row>
    <row r="400">
      <c r="A400" s="8" t="str">
        <v>MARF060 Apply basic survival skills in the event of vessel abandonment</v>
      </c>
      <c r="B400" s="9" t="str">
        <v>Performance Evidence</v>
      </c>
      <c r="C400" s="9" t="str">
        <v>P3</v>
      </c>
      <c r="D400" s="10" t="str">
        <v>Determining type and extent of emergency and appropriate survival actions to be taken</v>
      </c>
      <c r="E400" s="9" t="str">
        <v/>
      </c>
      <c r="F400" s="9" t="str">
        <f>IF(SUMPRODUCT(--((G400:K400&lt;&gt;"")*( G400:K400&lt;&gt;0)))=0,"",SUMPRODUCT(--((G400:K400&lt;&gt;"")*( G400:K400&lt;&gt;0))))</f>
        <v/>
      </c>
      <c r="G400" s="9" t="str">
        <v/>
      </c>
      <c r="H400" s="9" t="str">
        <v/>
      </c>
      <c r="I400" s="9" t="str">
        <v/>
      </c>
      <c r="J400" s="9" t="str">
        <v/>
      </c>
      <c r="K400" s="11" t="str">
        <v/>
      </c>
    </row>
    <row r="401" xml:space="preserve">
      <c r="A401" s="6" t="str">
        <v>MARF060 Apply basic survival skills in the event of vessel abandonment</v>
      </c>
      <c r="B401" s="6" t="str">
        <v>Performance Evidence</v>
      </c>
      <c r="C401" s="6" t="str">
        <v>P4</v>
      </c>
      <c r="D401" s="7" t="str" xml:space="preserve">
        <v xml:space="preserve">Donning a lifejacket in water and:
-	assisting a survivor to don a lifejacket
-	holding heat escape lessening posture for at least 5 minutes
-	maintaining a group huddle for at least 10 minutes
-	swimming in a group conga line for a minimum of 50 metres
-	swimming in a lifejacket for a minimum of 50 metres
-	towing with a life jacket for a minimum of 25 metres</v>
      </c>
      <c r="E401" s="6" t="str">
        <v/>
      </c>
      <c r="F401" s="6" t="str">
        <f>IF(SUMPRODUCT(--((G401:K401&lt;&gt;"")*( G401:K401&lt;&gt;0)))=0,"",SUMPRODUCT(--((G401:K401&lt;&gt;"")*( G401:K401&lt;&gt;0))))</f>
        <v/>
      </c>
      <c r="G401" s="6" t="str">
        <v/>
      </c>
      <c r="H401" s="6" t="str">
        <v/>
      </c>
      <c r="I401" s="6" t="str">
        <v/>
      </c>
      <c r="J401" s="6" t="str">
        <v/>
      </c>
      <c r="K401" s="6" t="str">
        <v/>
      </c>
    </row>
    <row r="402">
      <c r="A402" s="8" t="str">
        <v>MARF060 Apply basic survival skills in the event of vessel abandonment</v>
      </c>
      <c r="B402" s="9" t="str">
        <v>Performance Evidence</v>
      </c>
      <c r="C402" s="9" t="str">
        <v>P5</v>
      </c>
      <c r="D402" s="10" t="str">
        <v>Ensuring emergency actions are in accordance with statutory requirements pertaining to lifesaving appliances</v>
      </c>
      <c r="E402" s="9" t="str">
        <v/>
      </c>
      <c r="F402" s="9" t="str">
        <f>IF(SUMPRODUCT(--((G402:K402&lt;&gt;"")*( G402:K402&lt;&gt;0)))=0,"",SUMPRODUCT(--((G402:K402&lt;&gt;"")*( G402:K402&lt;&gt;0))))</f>
        <v/>
      </c>
      <c r="G402" s="9" t="str">
        <v/>
      </c>
      <c r="H402" s="9" t="str">
        <v/>
      </c>
      <c r="I402" s="9" t="str">
        <v/>
      </c>
      <c r="J402" s="9" t="str">
        <v/>
      </c>
      <c r="K402" s="11" t="str">
        <v/>
      </c>
    </row>
    <row r="403">
      <c r="A403" s="6" t="str">
        <v>MARF060 Apply basic survival skills in the event of vessel abandonment</v>
      </c>
      <c r="B403" s="6" t="str">
        <v>Performance Evidence</v>
      </c>
      <c r="C403" s="6" t="str">
        <v>P6</v>
      </c>
      <c r="D403" s="7" t="str">
        <v>Operating radio equipment, including very high frequency (VHF) or high frequency (HF) radios</v>
      </c>
      <c r="E403" s="6" t="str">
        <v/>
      </c>
      <c r="F403" s="6" t="str">
        <f>IF(SUMPRODUCT(--((G403:K403&lt;&gt;"")*( G403:K403&lt;&gt;0)))=0,"",SUMPRODUCT(--((G403:K403&lt;&gt;"")*( G403:K403&lt;&gt;0))))</f>
        <v/>
      </c>
      <c r="G403" s="6" t="str">
        <v/>
      </c>
      <c r="H403" s="6" t="str">
        <v/>
      </c>
      <c r="I403" s="6" t="str">
        <v/>
      </c>
      <c r="J403" s="6" t="str">
        <v/>
      </c>
      <c r="K403" s="6" t="str">
        <v/>
      </c>
    </row>
    <row r="404" xml:space="preserve">
      <c r="A404" s="8" t="str">
        <v>MARF060 Apply basic survival skills in the event of vessel abandonment</v>
      </c>
      <c r="B404" s="9" t="str">
        <v>Performance Evidence</v>
      </c>
      <c r="C404" s="9" t="str">
        <v>P7</v>
      </c>
      <c r="D404" s="10" t="str" xml:space="preserve">
        <v xml:space="preserve">Operating and using lifesaving and survival equipment, and:
-	life buoys
-	life jacket or personal floatation devices
-	live activation of orange smoke flare or red handheld flare on at least one occasion</v>
      </c>
      <c r="E404" s="9" t="str">
        <v/>
      </c>
      <c r="F404" s="9" t="str">
        <f>IF(SUMPRODUCT(--((G404:K404&lt;&gt;"")*( G404:K404&lt;&gt;0)))=0,"",SUMPRODUCT(--((G404:K404&lt;&gt;"")*( G404:K404&lt;&gt;0))))</f>
        <v/>
      </c>
      <c r="G404" s="9" t="str">
        <v/>
      </c>
      <c r="H404" s="9" t="str">
        <v/>
      </c>
      <c r="I404" s="9" t="str">
        <v/>
      </c>
      <c r="J404" s="9" t="str">
        <v/>
      </c>
      <c r="K404" s="11" t="str">
        <v/>
      </c>
    </row>
    <row r="405">
      <c r="A405" s="6" t="str">
        <v>MARF060 Apply basic survival skills in the event of vessel abandonment</v>
      </c>
      <c r="B405" s="6" t="str">
        <v>Performance Evidence</v>
      </c>
      <c r="C405" s="6" t="str">
        <v>P8</v>
      </c>
      <c r="D405" s="7" t="str">
        <v>Planning timing and sequence of individual survival actions to be appropriate to prevailing circumstances and conditions of emergency, and minimising potential dangers and threats to other survivors</v>
      </c>
      <c r="E405" s="6" t="str">
        <v/>
      </c>
      <c r="F405" s="6" t="str">
        <f>IF(SUMPRODUCT(--((G405:K405&lt;&gt;"")*( G405:K405&lt;&gt;0)))=0,"",SUMPRODUCT(--((G405:K405&lt;&gt;"")*( G405:K405&lt;&gt;0))))</f>
        <v/>
      </c>
      <c r="G405" s="6" t="str">
        <v/>
      </c>
      <c r="H405" s="6" t="str">
        <v/>
      </c>
      <c r="I405" s="6" t="str">
        <v/>
      </c>
      <c r="J405" s="6" t="str">
        <v/>
      </c>
      <c r="K405" s="6" t="str">
        <v/>
      </c>
    </row>
    <row r="406">
      <c r="A406" s="8" t="str">
        <v>MARF060 Apply basic survival skills in the event of vessel abandonment</v>
      </c>
      <c r="B406" s="9" t="str">
        <v>Performance Evidence</v>
      </c>
      <c r="C406" s="9" t="str">
        <v>P9</v>
      </c>
      <c r="D406" s="10" t="str">
        <v>Reading and interpreting instructions on emergency procedures, safety management systems (SMS) and plans</v>
      </c>
      <c r="E406" s="9" t="str">
        <v/>
      </c>
      <c r="F406" s="9" t="str">
        <f>IF(SUMPRODUCT(--((G406:K406&lt;&gt;"")*( G406:K406&lt;&gt;0)))=0,"",SUMPRODUCT(--((G406:K406&lt;&gt;"")*( G406:K406&lt;&gt;0))))</f>
        <v/>
      </c>
      <c r="G406" s="9" t="str">
        <v/>
      </c>
      <c r="H406" s="9" t="str">
        <v/>
      </c>
      <c r="I406" s="9" t="str">
        <v/>
      </c>
      <c r="J406" s="9" t="str">
        <v/>
      </c>
      <c r="K406" s="11" t="str">
        <v/>
      </c>
    </row>
    <row r="407">
      <c r="A407" s="6" t="str">
        <v>MARF060 Apply basic survival skills in the event of vessel abandonment</v>
      </c>
      <c r="B407" s="6" t="str">
        <v>Performance Evidence</v>
      </c>
      <c r="C407" s="6" t="str">
        <v>P10</v>
      </c>
      <c r="D407" s="7" t="str">
        <v>Recognising and interpreting alarms, emergency and muster signals appropriately</v>
      </c>
      <c r="E407" s="6" t="str">
        <v/>
      </c>
      <c r="F407" s="6" t="str">
        <f>IF(SUMPRODUCT(--((G407:K407&lt;&gt;"")*( G407:K407&lt;&gt;0)))=0,"",SUMPRODUCT(--((G407:K407&lt;&gt;"")*( G407:K407&lt;&gt;0))))</f>
        <v/>
      </c>
      <c r="G407" s="6" t="str">
        <v/>
      </c>
      <c r="H407" s="6" t="str">
        <v/>
      </c>
      <c r="I407" s="6" t="str">
        <v/>
      </c>
      <c r="J407" s="6" t="str">
        <v/>
      </c>
      <c r="K407" s="6" t="str">
        <v/>
      </c>
    </row>
    <row r="408">
      <c r="A408" s="8" t="str">
        <v>MARF060 Apply basic survival skills in the event of vessel abandonment</v>
      </c>
      <c r="B408" s="9" t="str">
        <v>Performance Evidence</v>
      </c>
      <c r="C408" s="9" t="str">
        <v>P11</v>
      </c>
      <c r="D408" s="10" t="str">
        <v>Remaining afloat without a lifejacket for at least 5 minutes.</v>
      </c>
      <c r="E408" s="9" t="str">
        <v/>
      </c>
      <c r="F408" s="9" t="str">
        <f>IF(SUMPRODUCT(--((G408:K408&lt;&gt;"")*( G408:K408&lt;&gt;0)))=0,"",SUMPRODUCT(--((G408:K408&lt;&gt;"")*( G408:K408&lt;&gt;0))))</f>
        <v/>
      </c>
      <c r="G408" s="9" t="str">
        <v/>
      </c>
      <c r="H408" s="9" t="str">
        <v/>
      </c>
      <c r="I408" s="9" t="str">
        <v/>
      </c>
      <c r="J408" s="9" t="str">
        <v/>
      </c>
      <c r="K408" s="11" t="str">
        <v/>
      </c>
    </row>
    <row r="409">
      <c r="A409" s="6" t="str">
        <v>MARF060 Apply basic survival skills in the event of vessel abandonment</v>
      </c>
      <c r="B409" s="6" t="str">
        <v>Performance Evidence</v>
      </c>
      <c r="C409" s="6" t="str">
        <v>P12</v>
      </c>
      <c r="D409" s="7" t="str">
        <v>Assisting a survivor to don a lifejacket</v>
      </c>
      <c r="E409" s="6" t="str">
        <v/>
      </c>
      <c r="F409" s="6" t="str">
        <f>IF(SUMPRODUCT(--((G409:K409&lt;&gt;"")*( G409:K409&lt;&gt;0)))=0,"",SUMPRODUCT(--((G409:K409&lt;&gt;"")*( G409:K409&lt;&gt;0))))</f>
        <v/>
      </c>
      <c r="G409" s="6" t="str">
        <v/>
      </c>
      <c r="H409" s="6" t="str">
        <v/>
      </c>
      <c r="I409" s="6" t="str">
        <v/>
      </c>
      <c r="J409" s="6" t="str">
        <v/>
      </c>
      <c r="K409" s="6" t="str">
        <v/>
      </c>
    </row>
    <row r="410">
      <c r="A410" s="8" t="str">
        <v>MARF060 Apply basic survival skills in the event of vessel abandonment</v>
      </c>
      <c r="B410" s="9" t="str">
        <v>Performance Evidence</v>
      </c>
      <c r="C410" s="9" t="str">
        <v>P13</v>
      </c>
      <c r="D410" s="10" t="str">
        <v>Holding heat escape lessening posture for at least 5 minutes</v>
      </c>
      <c r="E410" s="9" t="str">
        <v/>
      </c>
      <c r="F410" s="9" t="str">
        <f>IF(SUMPRODUCT(--((G410:K410&lt;&gt;"")*( G410:K410&lt;&gt;0)))=0,"",SUMPRODUCT(--((G410:K410&lt;&gt;"")*( G410:K410&lt;&gt;0))))</f>
        <v/>
      </c>
      <c r="G410" s="9" t="str">
        <v/>
      </c>
      <c r="H410" s="9" t="str">
        <v/>
      </c>
      <c r="I410" s="9" t="str">
        <v/>
      </c>
      <c r="J410" s="9" t="str">
        <v/>
      </c>
      <c r="K410" s="11" t="str">
        <v/>
      </c>
    </row>
    <row r="411">
      <c r="A411" s="6" t="str">
        <v>MARF060 Apply basic survival skills in the event of vessel abandonment</v>
      </c>
      <c r="B411" s="6" t="str">
        <v>Performance Evidence</v>
      </c>
      <c r="C411" s="6" t="str">
        <v>P14</v>
      </c>
      <c r="D411" s="7" t="str">
        <v>Maintaining a group huddle for at least 10 minutes</v>
      </c>
      <c r="E411" s="6" t="str">
        <v/>
      </c>
      <c r="F411" s="6" t="str">
        <f>IF(SUMPRODUCT(--((G411:K411&lt;&gt;"")*( G411:K411&lt;&gt;0)))=0,"",SUMPRODUCT(--((G411:K411&lt;&gt;"")*( G411:K411&lt;&gt;0))))</f>
        <v/>
      </c>
      <c r="G411" s="6" t="str">
        <v/>
      </c>
      <c r="H411" s="6" t="str">
        <v/>
      </c>
      <c r="I411" s="6" t="str">
        <v/>
      </c>
      <c r="J411" s="6" t="str">
        <v/>
      </c>
      <c r="K411" s="6" t="str">
        <v/>
      </c>
    </row>
    <row r="412">
      <c r="A412" s="8" t="str">
        <v>MARF060 Apply basic survival skills in the event of vessel abandonment</v>
      </c>
      <c r="B412" s="9" t="str">
        <v>Performance Evidence</v>
      </c>
      <c r="C412" s="9" t="str">
        <v>P15</v>
      </c>
      <c r="D412" s="10" t="str">
        <v>Swimming in a group conga line for a minimum of 50 metres</v>
      </c>
      <c r="E412" s="9" t="str">
        <v/>
      </c>
      <c r="F412" s="9" t="str">
        <f>IF(SUMPRODUCT(--((G412:K412&lt;&gt;"")*( G412:K412&lt;&gt;0)))=0,"",SUMPRODUCT(--((G412:K412&lt;&gt;"")*( G412:K412&lt;&gt;0))))</f>
        <v/>
      </c>
      <c r="G412" s="9" t="str">
        <v/>
      </c>
      <c r="H412" s="9" t="str">
        <v/>
      </c>
      <c r="I412" s="9" t="str">
        <v/>
      </c>
      <c r="J412" s="9" t="str">
        <v/>
      </c>
      <c r="K412" s="11" t="str">
        <v/>
      </c>
    </row>
    <row r="413">
      <c r="A413" s="6" t="str">
        <v>MARF060 Apply basic survival skills in the event of vessel abandonment</v>
      </c>
      <c r="B413" s="6" t="str">
        <v>Performance Evidence</v>
      </c>
      <c r="C413" s="6" t="str">
        <v>P16</v>
      </c>
      <c r="D413" s="7" t="str">
        <v>Swimming in a lifejacket for a minimum of 50 metres</v>
      </c>
      <c r="E413" s="6" t="str">
        <v/>
      </c>
      <c r="F413" s="6" t="str">
        <f>IF(SUMPRODUCT(--((G413:K413&lt;&gt;"")*( G413:K413&lt;&gt;0)))=0,"",SUMPRODUCT(--((G413:K413&lt;&gt;"")*( G413:K413&lt;&gt;0))))</f>
        <v/>
      </c>
      <c r="G413" s="6" t="str">
        <v/>
      </c>
      <c r="H413" s="6" t="str">
        <v/>
      </c>
      <c r="I413" s="6" t="str">
        <v/>
      </c>
      <c r="J413" s="6" t="str">
        <v/>
      </c>
      <c r="K413" s="6" t="str">
        <v/>
      </c>
    </row>
    <row r="414">
      <c r="A414" s="8" t="str">
        <v>MARF060 Apply basic survival skills in the event of vessel abandonment</v>
      </c>
      <c r="B414" s="9" t="str">
        <v>Performance Evidence</v>
      </c>
      <c r="C414" s="9" t="str">
        <v>P17</v>
      </c>
      <c r="D414" s="10" t="str">
        <v>Towing with a life jacket for a minimum of 25 metres</v>
      </c>
      <c r="E414" s="9" t="str">
        <v/>
      </c>
      <c r="F414" s="9" t="str">
        <f>IF(SUMPRODUCT(--((G414:K414&lt;&gt;"")*( G414:K414&lt;&gt;0)))=0,"",SUMPRODUCT(--((G414:K414&lt;&gt;"")*( G414:K414&lt;&gt;0))))</f>
        <v/>
      </c>
      <c r="G414" s="9" t="str">
        <v/>
      </c>
      <c r="H414" s="9" t="str">
        <v/>
      </c>
      <c r="I414" s="9" t="str">
        <v/>
      </c>
      <c r="J414" s="9" t="str">
        <v/>
      </c>
      <c r="K414" s="11" t="str">
        <v/>
      </c>
    </row>
    <row r="415">
      <c r="A415" s="6" t="str">
        <v>MARF060 Apply basic survival skills in the event of vessel abandonment</v>
      </c>
      <c r="B415" s="6" t="str">
        <v>Performance Evidence</v>
      </c>
      <c r="C415" s="6" t="str">
        <v>P18</v>
      </c>
      <c r="D415" s="7" t="str">
        <v>Life buoys</v>
      </c>
      <c r="E415" s="6" t="str">
        <v/>
      </c>
      <c r="F415" s="6" t="str">
        <f>IF(SUMPRODUCT(--((G415:K415&lt;&gt;"")*( G415:K415&lt;&gt;0)))=0,"",SUMPRODUCT(--((G415:K415&lt;&gt;"")*( G415:K415&lt;&gt;0))))</f>
        <v/>
      </c>
      <c r="G415" s="6" t="str">
        <v/>
      </c>
      <c r="H415" s="6" t="str">
        <v/>
      </c>
      <c r="I415" s="6" t="str">
        <v/>
      </c>
      <c r="J415" s="6" t="str">
        <v/>
      </c>
      <c r="K415" s="6" t="str">
        <v/>
      </c>
    </row>
    <row r="416">
      <c r="A416" s="8" t="str">
        <v>MARF060 Apply basic survival skills in the event of vessel abandonment</v>
      </c>
      <c r="B416" s="9" t="str">
        <v>Performance Evidence</v>
      </c>
      <c r="C416" s="9" t="str">
        <v>P19</v>
      </c>
      <c r="D416" s="10" t="str">
        <v>Life jacket or personal floatation devices</v>
      </c>
      <c r="E416" s="9" t="str">
        <v/>
      </c>
      <c r="F416" s="9" t="str">
        <f>IF(SUMPRODUCT(--((G416:K416&lt;&gt;"")*( G416:K416&lt;&gt;0)))=0,"",SUMPRODUCT(--((G416:K416&lt;&gt;"")*( G416:K416&lt;&gt;0))))</f>
        <v/>
      </c>
      <c r="G416" s="9" t="str">
        <v/>
      </c>
      <c r="H416" s="9" t="str">
        <v/>
      </c>
      <c r="I416" s="9" t="str">
        <v/>
      </c>
      <c r="J416" s="9" t="str">
        <v/>
      </c>
      <c r="K416" s="11" t="str">
        <v/>
      </c>
    </row>
    <row r="417">
      <c r="A417" s="6" t="str">
        <v>MARF060 Apply basic survival skills in the event of vessel abandonment</v>
      </c>
      <c r="B417" s="6" t="str">
        <v>Performance Evidence</v>
      </c>
      <c r="C417" s="6" t="str">
        <v>P20</v>
      </c>
      <c r="D417" s="7" t="str">
        <v>Live activation of orange smoke flare or red handheld flare on at least one occasion</v>
      </c>
      <c r="E417" s="6" t="str">
        <v/>
      </c>
      <c r="F417" s="6" t="str">
        <f>IF(SUMPRODUCT(--((G417:K417&lt;&gt;"")*( G417:K417&lt;&gt;0)))=0,"",SUMPRODUCT(--((G417:K417&lt;&gt;"")*( G417:K417&lt;&gt;0))))</f>
        <v/>
      </c>
      <c r="G417" s="6" t="str">
        <v/>
      </c>
      <c r="H417" s="6" t="str">
        <v/>
      </c>
      <c r="I417" s="6" t="str">
        <v/>
      </c>
      <c r="J417" s="6" t="str">
        <v/>
      </c>
      <c r="K417" s="6" t="str">
        <v/>
      </c>
    </row>
    <row r="418" xml:space="preserve">
      <c r="A418" s="8" t="str">
        <v>MARF060 Apply basic survival skills in the event of vessel abandonment</v>
      </c>
      <c r="B418" s="9" t="str">
        <v>Knowledge Evidence</v>
      </c>
      <c r="C418" s="9" t="str">
        <v>K1</v>
      </c>
      <c r="D418" s="10" t="str" xml:space="preserve">
        <v xml:space="preserve">Appropriate techniques for includes:
-	first aid
-	maritime communication
-	survival with a swamped, semi-submerged tender or dingy
-	using survival equipment</v>
      </c>
      <c r="E418" s="9" t="str">
        <v/>
      </c>
      <c r="F418" s="9" t="str">
        <f>IF(SUMPRODUCT(--((G418:K418&lt;&gt;"")*( G418:K418&lt;&gt;0)))=0,"",SUMPRODUCT(--((G418:K418&lt;&gt;"")*( G418:K418&lt;&gt;0))))</f>
        <v/>
      </c>
      <c r="G418" s="9" t="str">
        <v/>
      </c>
      <c r="H418" s="9" t="str">
        <v/>
      </c>
      <c r="I418" s="9" t="str">
        <v/>
      </c>
      <c r="J418" s="9" t="str">
        <v/>
      </c>
      <c r="K418" s="11" t="str">
        <v/>
      </c>
    </row>
    <row r="419">
      <c r="A419" s="6" t="str">
        <v>MARF060 Apply basic survival skills in the event of vessel abandonment</v>
      </c>
      <c r="B419" s="6" t="str">
        <v>Knowledge Evidence</v>
      </c>
      <c r="C419" s="6" t="str">
        <v>K2</v>
      </c>
      <c r="D419" s="7" t="str">
        <v>Actions to be taken in an emergency situation</v>
      </c>
      <c r="E419" s="6" t="str">
        <v/>
      </c>
      <c r="F419" s="6" t="str">
        <f>IF(SUMPRODUCT(--((G419:K419&lt;&gt;"")*( G419:K419&lt;&gt;0)))=0,"",SUMPRODUCT(--((G419:K419&lt;&gt;"")*( G419:K419&lt;&gt;0))))</f>
        <v/>
      </c>
      <c r="G419" s="6" t="str">
        <v/>
      </c>
      <c r="H419" s="6" t="str">
        <v/>
      </c>
      <c r="I419" s="6" t="str">
        <v/>
      </c>
      <c r="J419" s="6" t="str">
        <v/>
      </c>
      <c r="K419" s="6" t="str">
        <v/>
      </c>
    </row>
    <row r="420" xml:space="preserve">
      <c r="A420" s="8" t="str">
        <v>MARF060 Apply basic survival skills in the event of vessel abandonment</v>
      </c>
      <c r="B420" s="9" t="str">
        <v>Knowledge Evidence</v>
      </c>
      <c r="C420" s="9" t="str">
        <v>K3</v>
      </c>
      <c r="D420" s="10" t="str" xml:space="preserve">
        <v xml:space="preserve">Certificates and documentation includes:
-	instructions for use of lifesaving equipment
-	lifesaving and survival equipment certificates
-	pyrotechnic expiry dates
-	record of inspection of equipment</v>
      </c>
      <c r="E420" s="9" t="str">
        <v/>
      </c>
      <c r="F420" s="9" t="str">
        <f>IF(SUMPRODUCT(--((G420:K420&lt;&gt;"")*( G420:K420&lt;&gt;0)))=0,"",SUMPRODUCT(--((G420:K420&lt;&gt;"")*( G420:K420&lt;&gt;0))))</f>
        <v/>
      </c>
      <c r="G420" s="9" t="str">
        <v/>
      </c>
      <c r="H420" s="9" t="str">
        <v/>
      </c>
      <c r="I420" s="9" t="str">
        <v/>
      </c>
      <c r="J420" s="9" t="str">
        <v/>
      </c>
      <c r="K420" s="11" t="str">
        <v/>
      </c>
    </row>
    <row r="421">
      <c r="A421" s="6" t="str">
        <v>MARF060 Apply basic survival skills in the event of vessel abandonment</v>
      </c>
      <c r="B421" s="6" t="str">
        <v>Knowledge Evidence</v>
      </c>
      <c r="C421" s="6" t="str">
        <v>K4</v>
      </c>
      <c r="D421" s="7" t="str">
        <v>Construction, outfit and particular characteristics of various types of applicable survival equipment</v>
      </c>
      <c r="E421" s="6" t="str">
        <v/>
      </c>
      <c r="F421" s="6" t="str">
        <f>IF(SUMPRODUCT(--((G421:K421&lt;&gt;"")*( G421:K421&lt;&gt;0)))=0,"",SUMPRODUCT(--((G421:K421&lt;&gt;"")*( G421:K421&lt;&gt;0))))</f>
        <v/>
      </c>
      <c r="G421" s="6" t="str">
        <v/>
      </c>
      <c r="H421" s="6" t="str">
        <v/>
      </c>
      <c r="I421" s="6" t="str">
        <v/>
      </c>
      <c r="J421" s="6" t="str">
        <v/>
      </c>
      <c r="K421" s="6" t="str">
        <v/>
      </c>
    </row>
    <row r="422">
      <c r="A422" s="8" t="str">
        <v>MARF060 Apply basic survival skills in the event of vessel abandonment</v>
      </c>
      <c r="B422" s="9" t="str">
        <v>Knowledge Evidence</v>
      </c>
      <c r="C422" s="9" t="str">
        <v>K5</v>
      </c>
      <c r="D422" s="10" t="str">
        <v>Crew and passenger safety briefing</v>
      </c>
      <c r="E422" s="9" t="str">
        <v/>
      </c>
      <c r="F422" s="9" t="str">
        <f>IF(SUMPRODUCT(--((G422:K422&lt;&gt;"")*( G422:K422&lt;&gt;0)))=0,"",SUMPRODUCT(--((G422:K422&lt;&gt;"")*( G422:K422&lt;&gt;0))))</f>
        <v/>
      </c>
      <c r="G422" s="9" t="str">
        <v/>
      </c>
      <c r="H422" s="9" t="str">
        <v/>
      </c>
      <c r="I422" s="9" t="str">
        <v/>
      </c>
      <c r="J422" s="9" t="str">
        <v/>
      </c>
      <c r="K422" s="11" t="str">
        <v/>
      </c>
    </row>
    <row r="423">
      <c r="A423" s="6" t="str">
        <v>MARF060 Apply basic survival skills in the event of vessel abandonment</v>
      </c>
      <c r="B423" s="6" t="str">
        <v>Knowledge Evidence</v>
      </c>
      <c r="C423" s="6" t="str">
        <v>K6</v>
      </c>
      <c r="D423" s="7" t="str">
        <v>Distress signals, their use and penalty for misuse</v>
      </c>
      <c r="E423" s="6" t="str">
        <v/>
      </c>
      <c r="F423" s="6" t="str">
        <f>IF(SUMPRODUCT(--((G423:K423&lt;&gt;"")*( G423:K423&lt;&gt;0)))=0,"",SUMPRODUCT(--((G423:K423&lt;&gt;"")*( G423:K423&lt;&gt;0))))</f>
        <v/>
      </c>
      <c r="G423" s="6" t="str">
        <v/>
      </c>
      <c r="H423" s="6" t="str">
        <v/>
      </c>
      <c r="I423" s="6" t="str">
        <v/>
      </c>
      <c r="J423" s="6" t="str">
        <v/>
      </c>
      <c r="K423" s="6" t="str">
        <v/>
      </c>
    </row>
    <row r="424">
      <c r="A424" s="8" t="str">
        <v>MARF060 Apply basic survival skills in the event of vessel abandonment</v>
      </c>
      <c r="B424" s="9" t="str">
        <v>Knowledge Evidence</v>
      </c>
      <c r="C424" s="9" t="str">
        <v>K7</v>
      </c>
      <c r="D424" s="10" t="str">
        <v>Emergencies that may lead to vessel abandonment including regulatory requirements and company procedures for musters and drills</v>
      </c>
      <c r="E424" s="9" t="str">
        <v/>
      </c>
      <c r="F424" s="9" t="str">
        <f>IF(SUMPRODUCT(--((G424:K424&lt;&gt;"")*( G424:K424&lt;&gt;0)))=0,"",SUMPRODUCT(--((G424:K424&lt;&gt;"")*( G424:K424&lt;&gt;0))))</f>
        <v/>
      </c>
      <c r="G424" s="9" t="str">
        <v/>
      </c>
      <c r="H424" s="9" t="str">
        <v/>
      </c>
      <c r="I424" s="9" t="str">
        <v/>
      </c>
      <c r="J424" s="9" t="str">
        <v/>
      </c>
      <c r="K424" s="11" t="str">
        <v/>
      </c>
    </row>
    <row r="425">
      <c r="A425" s="6" t="str">
        <v>MARF060 Apply basic survival skills in the event of vessel abandonment</v>
      </c>
      <c r="B425" s="6" t="str">
        <v>Knowledge Evidence</v>
      </c>
      <c r="C425" s="6" t="str">
        <v>K8</v>
      </c>
      <c r="D425" s="7" t="str">
        <v>Emergency muster and abandon vessel signals</v>
      </c>
      <c r="E425" s="6" t="str">
        <v/>
      </c>
      <c r="F425" s="6" t="str">
        <f>IF(SUMPRODUCT(--((G425:K425&lt;&gt;"")*( G425:K425&lt;&gt;0)))=0,"",SUMPRODUCT(--((G425:K425&lt;&gt;"")*( G425:K425&lt;&gt;0))))</f>
        <v/>
      </c>
      <c r="G425" s="6" t="str">
        <v/>
      </c>
      <c r="H425" s="6" t="str">
        <v/>
      </c>
      <c r="I425" s="6" t="str">
        <v/>
      </c>
      <c r="J425" s="6" t="str">
        <v/>
      </c>
      <c r="K425" s="6" t="str">
        <v/>
      </c>
    </row>
    <row r="426">
      <c r="A426" s="8" t="str">
        <v>MARF060 Apply basic survival skills in the event of vessel abandonment</v>
      </c>
      <c r="B426" s="9" t="str">
        <v>Knowledge Evidence</v>
      </c>
      <c r="C426" s="9" t="str">
        <v>K9</v>
      </c>
      <c r="D426" s="10" t="str">
        <v>Established safety practice and procedures</v>
      </c>
      <c r="E426" s="9" t="str">
        <v/>
      </c>
      <c r="F426" s="9" t="str">
        <f>IF(SUMPRODUCT(--((G426:K426&lt;&gt;"")*( G426:K426&lt;&gt;0)))=0,"",SUMPRODUCT(--((G426:K426&lt;&gt;"")*( G426:K426&lt;&gt;0))))</f>
        <v/>
      </c>
      <c r="G426" s="9" t="str">
        <v/>
      </c>
      <c r="H426" s="9" t="str">
        <v/>
      </c>
      <c r="I426" s="9" t="str">
        <v/>
      </c>
      <c r="J426" s="9" t="str">
        <v/>
      </c>
      <c r="K426" s="11" t="str">
        <v/>
      </c>
    </row>
    <row r="427" xml:space="preserve">
      <c r="A427" s="6" t="str">
        <v>MARF060 Apply basic survival skills in the event of vessel abandonment</v>
      </c>
      <c r="B427" s="6" t="str">
        <v>Knowledge Evidence</v>
      </c>
      <c r="C427" s="6" t="str">
        <v>K10</v>
      </c>
      <c r="D427" s="7" t="str" xml:space="preserve">
        <v xml:space="preserve">Hazards, includes:
-	expired pyrotechnics
-	inaccessible lifejackets
-	no defined abandon ship procedures established
-	poorly maintained equipment</v>
      </c>
      <c r="E427" s="6" t="str">
        <v/>
      </c>
      <c r="F427" s="6" t="str">
        <f>IF(SUMPRODUCT(--((G427:K427&lt;&gt;"")*( G427:K427&lt;&gt;0)))=0,"",SUMPRODUCT(--((G427:K427&lt;&gt;"")*( G427:K427&lt;&gt;0))))</f>
        <v/>
      </c>
      <c r="G427" s="6" t="str">
        <v/>
      </c>
      <c r="H427" s="6" t="str">
        <v/>
      </c>
      <c r="I427" s="6" t="str">
        <v/>
      </c>
      <c r="J427" s="6" t="str">
        <v/>
      </c>
      <c r="K427" s="6" t="str">
        <v/>
      </c>
    </row>
    <row r="428">
      <c r="A428" s="8" t="str">
        <v>MARF060 Apply basic survival skills in the event of vessel abandonment</v>
      </c>
      <c r="B428" s="9" t="str">
        <v>Knowledge Evidence</v>
      </c>
      <c r="C428" s="9" t="str">
        <v>K11</v>
      </c>
      <c r="D428" s="10" t="str">
        <v>Importance of being ready for any shipboard emergency, including initial actions for survival on vessel; abandonment</v>
      </c>
      <c r="E428" s="9" t="str">
        <v/>
      </c>
      <c r="F428" s="9" t="str">
        <f>IF(SUMPRODUCT(--((G428:K428&lt;&gt;"")*( G428:K428&lt;&gt;0)))=0,"",SUMPRODUCT(--((G428:K428&lt;&gt;"")*( G428:K428&lt;&gt;0))))</f>
        <v/>
      </c>
      <c r="G428" s="9" t="str">
        <v/>
      </c>
      <c r="H428" s="9" t="str">
        <v/>
      </c>
      <c r="I428" s="9" t="str">
        <v/>
      </c>
      <c r="J428" s="9" t="str">
        <v/>
      </c>
      <c r="K428" s="11" t="str">
        <v/>
      </c>
    </row>
    <row r="429" xml:space="preserve">
      <c r="A429" s="6" t="str">
        <v>MARF060 Apply basic survival skills in the event of vessel abandonment</v>
      </c>
      <c r="B429" s="6" t="str">
        <v>Knowledge Evidence</v>
      </c>
      <c r="C429" s="6" t="str">
        <v>K12</v>
      </c>
      <c r="D429" s="7" t="str" xml:space="preserve">
        <v xml:space="preserve">Location of includes:
-	lifesaving appliances on a vessel
-	survival equipment on vessel</v>
      </c>
      <c r="E429" s="6" t="str">
        <v/>
      </c>
      <c r="F429" s="6" t="str">
        <f>IF(SUMPRODUCT(--((G429:K429&lt;&gt;"")*( G429:K429&lt;&gt;0)))=0,"",SUMPRODUCT(--((G429:K429&lt;&gt;"")*( G429:K429&lt;&gt;0))))</f>
        <v/>
      </c>
      <c r="G429" s="6" t="str">
        <v/>
      </c>
      <c r="H429" s="6" t="str">
        <v/>
      </c>
      <c r="I429" s="6" t="str">
        <v/>
      </c>
      <c r="J429" s="6" t="str">
        <v/>
      </c>
      <c r="K429" s="6" t="str">
        <v/>
      </c>
    </row>
    <row r="430">
      <c r="A430" s="8" t="str">
        <v>MARF060 Apply basic survival skills in the event of vessel abandonment</v>
      </c>
      <c r="B430" s="9" t="str">
        <v>Knowledge Evidence</v>
      </c>
      <c r="C430" s="9" t="str">
        <v>K13</v>
      </c>
      <c r="D430" s="10" t="str">
        <v>Maintenance of lifesaving appliances</v>
      </c>
      <c r="E430" s="9" t="str">
        <v/>
      </c>
      <c r="F430" s="9" t="str">
        <f>IF(SUMPRODUCT(--((G430:K430&lt;&gt;"")*( G430:K430&lt;&gt;0)))=0,"",SUMPRODUCT(--((G430:K430&lt;&gt;"")*( G430:K430&lt;&gt;0))))</f>
        <v/>
      </c>
      <c r="G430" s="9" t="str">
        <v/>
      </c>
      <c r="H430" s="9" t="str">
        <v/>
      </c>
      <c r="I430" s="9" t="str">
        <v/>
      </c>
      <c r="J430" s="9" t="str">
        <v/>
      </c>
      <c r="K430" s="11" t="str">
        <v/>
      </c>
    </row>
    <row r="431" xml:space="preserve">
      <c r="A431" s="6" t="str">
        <v>MARF060 Apply basic survival skills in the event of vessel abandonment</v>
      </c>
      <c r="B431" s="6" t="str">
        <v>Knowledge Evidence</v>
      </c>
      <c r="C431" s="6" t="str">
        <v>K14</v>
      </c>
      <c r="D431" s="7" t="str" xml:space="preserve">
        <v xml:space="preserve">Operating and using lifesaving and survival equipment, includes:
-	orange smoke flares or red handheld flares
-	life buoys
-	life jacket or personal floatation devices</v>
      </c>
      <c r="E431" s="6" t="str">
        <v/>
      </c>
      <c r="F431" s="6" t="str">
        <f>IF(SUMPRODUCT(--((G431:K431&lt;&gt;"")*( G431:K431&lt;&gt;0)))=0,"",SUMPRODUCT(--((G431:K431&lt;&gt;"")*( G431:K431&lt;&gt;0))))</f>
        <v/>
      </c>
      <c r="G431" s="6" t="str">
        <v/>
      </c>
      <c r="H431" s="6" t="str">
        <v/>
      </c>
      <c r="I431" s="6" t="str">
        <v/>
      </c>
      <c r="J431" s="6" t="str">
        <v/>
      </c>
      <c r="K431" s="6" t="str">
        <v/>
      </c>
    </row>
    <row r="432">
      <c r="A432" s="8" t="str">
        <v>MARF060 Apply basic survival skills in the event of vessel abandonment</v>
      </c>
      <c r="B432" s="9" t="str">
        <v>Knowledge Evidence</v>
      </c>
      <c r="C432" s="9" t="str">
        <v>K15</v>
      </c>
      <c r="D432" s="10" t="str">
        <v>Person overboard combination light and smoke float</v>
      </c>
      <c r="E432" s="9" t="str">
        <v/>
      </c>
      <c r="F432" s="9" t="str">
        <f>IF(SUMPRODUCT(--((G432:K432&lt;&gt;"")*( G432:K432&lt;&gt;0)))=0,"",SUMPRODUCT(--((G432:K432&lt;&gt;"")*( G432:K432&lt;&gt;0))))</f>
        <v/>
      </c>
      <c r="G432" s="9" t="str">
        <v/>
      </c>
      <c r="H432" s="9" t="str">
        <v/>
      </c>
      <c r="I432" s="9" t="str">
        <v/>
      </c>
      <c r="J432" s="9" t="str">
        <v/>
      </c>
      <c r="K432" s="11" t="str">
        <v/>
      </c>
    </row>
    <row r="433" xml:space="preserve">
      <c r="A433" s="6" t="str">
        <v>MARF060 Apply basic survival skills in the event of vessel abandonment</v>
      </c>
      <c r="B433" s="6" t="str">
        <v>Knowledge Evidence</v>
      </c>
      <c r="C433" s="6" t="str">
        <v>K16</v>
      </c>
      <c r="D433" s="7" t="str" xml:space="preserve">
        <v xml:space="preserve">Procedures for includes:
-	abandoning vessel
-	correctly operating and using lifesaving appliances on board vessels and survival craft, specifically donning a lifejacket, using a lifejacket light and whistle and using handheld pyrotechnics
-	emergency response on board vessels, including abandoning vessel</v>
      </c>
      <c r="E433" s="6" t="str">
        <v/>
      </c>
      <c r="F433" s="6" t="str">
        <f>IF(SUMPRODUCT(--((G433:K433&lt;&gt;"")*( G433:K433&lt;&gt;0)))=0,"",SUMPRODUCT(--((G433:K433&lt;&gt;"")*( G433:K433&lt;&gt;0))))</f>
        <v/>
      </c>
      <c r="G433" s="6" t="str">
        <v/>
      </c>
      <c r="H433" s="6" t="str">
        <v/>
      </c>
      <c r="I433" s="6" t="str">
        <v/>
      </c>
      <c r="J433" s="6" t="str">
        <v/>
      </c>
      <c r="K433" s="6" t="str">
        <v/>
      </c>
    </row>
    <row r="434">
      <c r="A434" s="8" t="str">
        <v>MARF060 Apply basic survival skills in the event of vessel abandonment</v>
      </c>
      <c r="B434" s="9" t="str">
        <v>Knowledge Evidence</v>
      </c>
      <c r="C434" s="9" t="str">
        <v>K17</v>
      </c>
      <c r="D434" s="10" t="str">
        <v>Purpose and use of relevant personal protective equipment (PPE)</v>
      </c>
      <c r="E434" s="9" t="str">
        <v/>
      </c>
      <c r="F434" s="9" t="str">
        <f>IF(SUMPRODUCT(--((G434:K434&lt;&gt;"")*( G434:K434&lt;&gt;0)))=0,"",SUMPRODUCT(--((G434:K434&lt;&gt;"")*( G434:K434&lt;&gt;0))))</f>
        <v/>
      </c>
      <c r="G434" s="9" t="str">
        <v/>
      </c>
      <c r="H434" s="9" t="str">
        <v/>
      </c>
      <c r="I434" s="9" t="str">
        <v/>
      </c>
      <c r="J434" s="9" t="str">
        <v/>
      </c>
      <c r="K434" s="11" t="str">
        <v/>
      </c>
    </row>
    <row r="435">
      <c r="A435" s="6" t="str">
        <v>MARF060 Apply basic survival skills in the event of vessel abandonment</v>
      </c>
      <c r="B435" s="6" t="str">
        <v>Knowledge Evidence</v>
      </c>
      <c r="C435" s="6" t="str">
        <v>K18</v>
      </c>
      <c r="D435" s="7" t="str">
        <v>Regulatory requirements and company procedures for musters and drills</v>
      </c>
      <c r="E435" s="6" t="str">
        <v/>
      </c>
      <c r="F435" s="6" t="str">
        <f>IF(SUMPRODUCT(--((G435:K435&lt;&gt;"")*( G435:K435&lt;&gt;0)))=0,"",SUMPRODUCT(--((G435:K435&lt;&gt;"")*( G435:K435&lt;&gt;0))))</f>
        <v/>
      </c>
      <c r="G435" s="6" t="str">
        <v/>
      </c>
      <c r="H435" s="6" t="str">
        <v/>
      </c>
      <c r="I435" s="6" t="str">
        <v/>
      </c>
      <c r="J435" s="6" t="str">
        <v/>
      </c>
      <c r="K435" s="6" t="str">
        <v/>
      </c>
    </row>
    <row r="436">
      <c r="A436" s="8" t="str">
        <v>MARF060 Apply basic survival skills in the event of vessel abandonment</v>
      </c>
      <c r="B436" s="9" t="str">
        <v>Knowledge Evidence</v>
      </c>
      <c r="C436" s="9" t="str">
        <v>K19</v>
      </c>
      <c r="D436" s="10" t="str">
        <v>Relevant manufacturer guidelines relating to operating and using survival equipment, including instructions on equipment capability and limitations</v>
      </c>
      <c r="E436" s="9" t="str">
        <v/>
      </c>
      <c r="F436" s="9" t="str">
        <f>IF(SUMPRODUCT(--((G436:K436&lt;&gt;"")*( G436:K436&lt;&gt;0)))=0,"",SUMPRODUCT(--((G436:K436&lt;&gt;"")*( G436:K436&lt;&gt;0))))</f>
        <v/>
      </c>
      <c r="G436" s="9" t="str">
        <v/>
      </c>
      <c r="H436" s="9" t="str">
        <v/>
      </c>
      <c r="I436" s="9" t="str">
        <v/>
      </c>
      <c r="J436" s="9" t="str">
        <v/>
      </c>
      <c r="K436" s="11" t="str">
        <v/>
      </c>
    </row>
    <row r="437">
      <c r="A437" s="6" t="str">
        <v>MARF060 Apply basic survival skills in the event of vessel abandonment</v>
      </c>
      <c r="B437" s="6" t="str">
        <v>Knowledge Evidence</v>
      </c>
      <c r="C437" s="6" t="str">
        <v>K20</v>
      </c>
      <c r="D437" s="7" t="str">
        <v>Relevant maritime regulations related to required survival equipment on a vessel</v>
      </c>
      <c r="E437" s="6" t="str">
        <v/>
      </c>
      <c r="F437" s="6" t="str">
        <f>IF(SUMPRODUCT(--((G437:K437&lt;&gt;"")*( G437:K437&lt;&gt;0)))=0,"",SUMPRODUCT(--((G437:K437&lt;&gt;"")*( G437:K437&lt;&gt;0))))</f>
        <v/>
      </c>
      <c r="G437" s="6" t="str">
        <v/>
      </c>
      <c r="H437" s="6" t="str">
        <v/>
      </c>
      <c r="I437" s="6" t="str">
        <v/>
      </c>
      <c r="J437" s="6" t="str">
        <v/>
      </c>
      <c r="K437" s="6" t="str">
        <v/>
      </c>
    </row>
    <row r="438">
      <c r="A438" s="8" t="str">
        <v>MARF060 Apply basic survival skills in the event of vessel abandonment</v>
      </c>
      <c r="B438" s="9" t="str">
        <v>Knowledge Evidence</v>
      </c>
      <c r="C438" s="9" t="str">
        <v>K21</v>
      </c>
      <c r="D438" s="10" t="str">
        <v>Relevant work health and safety (WHS)/occupational health and safety (OHS) legislation and policies, including SMS, plans, processes and techniques</v>
      </c>
      <c r="E438" s="9" t="str">
        <v/>
      </c>
      <c r="F438" s="9" t="str">
        <f>IF(SUMPRODUCT(--((G438:K438&lt;&gt;"")*( G438:K438&lt;&gt;0)))=0,"",SUMPRODUCT(--((G438:K438&lt;&gt;"")*( G438:K438&lt;&gt;0))))</f>
        <v/>
      </c>
      <c r="G438" s="9" t="str">
        <v/>
      </c>
      <c r="H438" s="9" t="str">
        <v/>
      </c>
      <c r="I438" s="9" t="str">
        <v/>
      </c>
      <c r="J438" s="9" t="str">
        <v/>
      </c>
      <c r="K438" s="11" t="str">
        <v/>
      </c>
    </row>
    <row r="439">
      <c r="A439" s="6" t="str">
        <v>MARF060 Apply basic survival skills in the event of vessel abandonment</v>
      </c>
      <c r="B439" s="6" t="str">
        <v>Knowledge Evidence</v>
      </c>
      <c r="C439" s="6" t="str">
        <v>K22</v>
      </c>
      <c r="D439" s="7" t="str">
        <v>Search and rescue transponders (SARTs)</v>
      </c>
      <c r="E439" s="6" t="str">
        <v/>
      </c>
      <c r="F439" s="6" t="str">
        <f>IF(SUMPRODUCT(--((G439:K439&lt;&gt;"")*( G439:K439&lt;&gt;0)))=0,"",SUMPRODUCT(--((G439:K439&lt;&gt;"")*( G439:K439&lt;&gt;0))))</f>
        <v/>
      </c>
      <c r="G439" s="6" t="str">
        <v/>
      </c>
      <c r="H439" s="6" t="str">
        <v/>
      </c>
      <c r="I439" s="6" t="str">
        <v/>
      </c>
      <c r="J439" s="6" t="str">
        <v/>
      </c>
      <c r="K439" s="6" t="str">
        <v/>
      </c>
    </row>
    <row r="440">
      <c r="A440" s="8" t="str">
        <v>MARF060 Apply basic survival skills in the event of vessel abandonment</v>
      </c>
      <c r="B440" s="9" t="str">
        <v>Knowledge Evidence</v>
      </c>
      <c r="C440" s="9" t="str">
        <v>K23</v>
      </c>
      <c r="D440" s="10" t="str">
        <v>Standard safety symbols</v>
      </c>
      <c r="E440" s="9" t="str">
        <v/>
      </c>
      <c r="F440" s="9" t="str">
        <f>IF(SUMPRODUCT(--((G440:K440&lt;&gt;"")*( G440:K440&lt;&gt;0)))=0,"",SUMPRODUCT(--((G440:K440&lt;&gt;"")*( G440:K440&lt;&gt;0))))</f>
        <v/>
      </c>
      <c r="G440" s="9" t="str">
        <v/>
      </c>
      <c r="H440" s="9" t="str">
        <v/>
      </c>
      <c r="I440" s="9" t="str">
        <v/>
      </c>
      <c r="J440" s="9" t="str">
        <v/>
      </c>
      <c r="K440" s="11" t="str">
        <v/>
      </c>
    </row>
    <row r="441">
      <c r="A441" s="6" t="str">
        <v>MARF060 Apply basic survival skills in the event of vessel abandonment</v>
      </c>
      <c r="B441" s="6" t="str">
        <v>Knowledge Evidence</v>
      </c>
      <c r="C441" s="6" t="str">
        <v>K24</v>
      </c>
      <c r="D441" s="7" t="str">
        <v>Steps taken after collision, grounding or other marine casualty and resulting hull damage</v>
      </c>
      <c r="E441" s="6" t="str">
        <v/>
      </c>
      <c r="F441" s="6" t="str">
        <f>IF(SUMPRODUCT(--((G441:K441&lt;&gt;"")*( G441:K441&lt;&gt;0)))=0,"",SUMPRODUCT(--((G441:K441&lt;&gt;"")*( G441:K441&lt;&gt;0))))</f>
        <v/>
      </c>
      <c r="G441" s="6" t="str">
        <v/>
      </c>
      <c r="H441" s="6" t="str">
        <v/>
      </c>
      <c r="I441" s="6" t="str">
        <v/>
      </c>
      <c r="J441" s="6" t="str">
        <v/>
      </c>
      <c r="K441" s="6" t="str">
        <v/>
      </c>
    </row>
    <row r="442">
      <c r="A442" s="8" t="str">
        <v>MARF060 Apply basic survival skills in the event of vessel abandonment</v>
      </c>
      <c r="B442" s="9" t="str">
        <v>Knowledge Evidence</v>
      </c>
      <c r="C442" s="9" t="str">
        <v>K25</v>
      </c>
      <c r="D442" s="10" t="str">
        <v>Symptoms and signs of hypothermia, its prevention and treatment and related use of protective covers and garments</v>
      </c>
      <c r="E442" s="9" t="str">
        <v/>
      </c>
      <c r="F442" s="9" t="str">
        <f>IF(SUMPRODUCT(--((G442:K442&lt;&gt;"")*( G442:K442&lt;&gt;0)))=0,"",SUMPRODUCT(--((G442:K442&lt;&gt;"")*( G442:K442&lt;&gt;0))))</f>
        <v/>
      </c>
      <c r="G442" s="9" t="str">
        <v/>
      </c>
      <c r="H442" s="9" t="str">
        <v/>
      </c>
      <c r="I442" s="9" t="str">
        <v/>
      </c>
      <c r="J442" s="9" t="str">
        <v/>
      </c>
      <c r="K442" s="11" t="str">
        <v/>
      </c>
    </row>
    <row r="443" xml:space="preserve">
      <c r="A443" s="6" t="str">
        <v>MARF060 Apply basic survival skills in the event of vessel abandonment</v>
      </c>
      <c r="B443" s="6" t="str">
        <v>Knowledge Evidence</v>
      </c>
      <c r="C443" s="6" t="str">
        <v>K26</v>
      </c>
      <c r="D443" s="7" t="str" xml:space="preserve">
        <v xml:space="preserve">Threats to survival after abandoning vessel, including dehydration and ingestion of seawater includes:
-	appropriate strategies for countering these threats
-	how to minimise dangers</v>
      </c>
      <c r="E443" s="6" t="str">
        <v/>
      </c>
      <c r="F443" s="6" t="str">
        <f>IF(SUMPRODUCT(--((G443:K443&lt;&gt;"")*( G443:K443&lt;&gt;0)))=0,"",SUMPRODUCT(--((G443:K443&lt;&gt;"")*( G443:K443&lt;&gt;0))))</f>
        <v/>
      </c>
      <c r="G443" s="6" t="str">
        <v/>
      </c>
      <c r="H443" s="6" t="str">
        <v/>
      </c>
      <c r="I443" s="6" t="str">
        <v/>
      </c>
      <c r="J443" s="6" t="str">
        <v/>
      </c>
      <c r="K443" s="6" t="str">
        <v/>
      </c>
    </row>
    <row r="444" xml:space="preserve">
      <c r="A444" s="8" t="str">
        <v>MARF060 Apply basic survival skills in the event of vessel abandonment</v>
      </c>
      <c r="B444" s="9" t="str">
        <v>Knowledge Evidence</v>
      </c>
      <c r="C444" s="9" t="str">
        <v>K27</v>
      </c>
      <c r="D444" s="10" t="str" xml:space="preserve">
        <v xml:space="preserve">Using survival equipment, includes:
-	emergency position indicating radio beacons (EPIRBs)
-	immersion suits
-	Search and Rescue Transponder (SARTs)</v>
      </c>
      <c r="E444" s="9" t="str">
        <v/>
      </c>
      <c r="F444" s="9" t="str">
        <f>IF(SUMPRODUCT(--((G444:K444&lt;&gt;"")*( G444:K444&lt;&gt;0)))=0,"",SUMPRODUCT(--((G444:K444&lt;&gt;"")*( G444:K444&lt;&gt;0))))</f>
        <v/>
      </c>
      <c r="G444" s="9" t="str">
        <v/>
      </c>
      <c r="H444" s="9" t="str">
        <v/>
      </c>
      <c r="I444" s="9" t="str">
        <v/>
      </c>
      <c r="J444" s="9" t="str">
        <v/>
      </c>
      <c r="K444" s="11" t="str">
        <v/>
      </c>
    </row>
    <row r="445">
      <c r="A445" s="6" t="str">
        <v>MARF060 Apply basic survival skills in the event of vessel abandonment</v>
      </c>
      <c r="B445" s="6" t="str">
        <v>Knowledge Evidence</v>
      </c>
      <c r="C445" s="6" t="str">
        <v>K28</v>
      </c>
      <c r="D445" s="7" t="str">
        <v>Value of training and emergency drills for enhancing chances of survival at sea</v>
      </c>
      <c r="E445" s="6" t="str">
        <v/>
      </c>
      <c r="F445" s="6" t="str">
        <f>IF(SUMPRODUCT(--((G445:K445&lt;&gt;"")*( G445:K445&lt;&gt;0)))=0,"",SUMPRODUCT(--((G445:K445&lt;&gt;"")*( G445:K445&lt;&gt;0))))</f>
        <v/>
      </c>
      <c r="G445" s="6" t="str">
        <v/>
      </c>
      <c r="H445" s="6" t="str">
        <v/>
      </c>
      <c r="I445" s="6" t="str">
        <v/>
      </c>
      <c r="J445" s="6" t="str">
        <v/>
      </c>
      <c r="K445" s="6" t="str">
        <v/>
      </c>
    </row>
    <row r="446">
      <c r="A446" s="8" t="str">
        <v>MARF060 Apply basic survival skills in the event of vessel abandonment</v>
      </c>
      <c r="B446" s="9" t="str">
        <v>Knowledge Evidence</v>
      </c>
      <c r="C446" s="9" t="str">
        <v>K29</v>
      </c>
      <c r="D446" s="10" t="str">
        <v>Ways of maximising detectability using pyrotechnic distress signals, portable high frequency (HF) radios, SARTs and EPIRBs.</v>
      </c>
      <c r="E446" s="9" t="str">
        <v/>
      </c>
      <c r="F446" s="9" t="str">
        <f>IF(SUMPRODUCT(--((G446:K446&lt;&gt;"")*( G446:K446&lt;&gt;0)))=0,"",SUMPRODUCT(--((G446:K446&lt;&gt;"")*( G446:K446&lt;&gt;0))))</f>
        <v/>
      </c>
      <c r="G446" s="9" t="str">
        <v/>
      </c>
      <c r="H446" s="9" t="str">
        <v/>
      </c>
      <c r="I446" s="9" t="str">
        <v/>
      </c>
      <c r="J446" s="9" t="str">
        <v/>
      </c>
      <c r="K446" s="11" t="str">
        <v/>
      </c>
    </row>
    <row r="447">
      <c r="A447" s="6" t="str">
        <v>MARF060 Apply basic survival skills in the event of vessel abandonment</v>
      </c>
      <c r="B447" s="6" t="str">
        <v>Knowledge Evidence</v>
      </c>
      <c r="C447" s="6" t="str">
        <v>K30</v>
      </c>
      <c r="D447" s="7" t="str">
        <v>First aid</v>
      </c>
      <c r="E447" s="6" t="str">
        <v/>
      </c>
      <c r="F447" s="6" t="str">
        <f>IF(SUMPRODUCT(--((G447:K447&lt;&gt;"")*( G447:K447&lt;&gt;0)))=0,"",SUMPRODUCT(--((G447:K447&lt;&gt;"")*( G447:K447&lt;&gt;0))))</f>
        <v/>
      </c>
      <c r="G447" s="6" t="str">
        <v/>
      </c>
      <c r="H447" s="6" t="str">
        <v/>
      </c>
      <c r="I447" s="6" t="str">
        <v/>
      </c>
      <c r="J447" s="6" t="str">
        <v/>
      </c>
      <c r="K447" s="6" t="str">
        <v/>
      </c>
    </row>
    <row r="448">
      <c r="A448" s="8" t="str">
        <v>MARF060 Apply basic survival skills in the event of vessel abandonment</v>
      </c>
      <c r="B448" s="9" t="str">
        <v>Knowledge Evidence</v>
      </c>
      <c r="C448" s="9" t="str">
        <v>K31</v>
      </c>
      <c r="D448" s="10" t="str">
        <v>Maritime communication</v>
      </c>
      <c r="E448" s="9" t="str">
        <v/>
      </c>
      <c r="F448" s="9" t="str">
        <f>IF(SUMPRODUCT(--((G448:K448&lt;&gt;"")*( G448:K448&lt;&gt;0)))=0,"",SUMPRODUCT(--((G448:K448&lt;&gt;"")*( G448:K448&lt;&gt;0))))</f>
        <v/>
      </c>
      <c r="G448" s="9" t="str">
        <v/>
      </c>
      <c r="H448" s="9" t="str">
        <v/>
      </c>
      <c r="I448" s="9" t="str">
        <v/>
      </c>
      <c r="J448" s="9" t="str">
        <v/>
      </c>
      <c r="K448" s="11" t="str">
        <v/>
      </c>
    </row>
    <row r="449">
      <c r="A449" s="6" t="str">
        <v>MARF060 Apply basic survival skills in the event of vessel abandonment</v>
      </c>
      <c r="B449" s="6" t="str">
        <v>Knowledge Evidence</v>
      </c>
      <c r="C449" s="6" t="str">
        <v>K32</v>
      </c>
      <c r="D449" s="7" t="str">
        <v>Survival with a swamped, semi-submerged tender or dingy</v>
      </c>
      <c r="E449" s="6" t="str">
        <v/>
      </c>
      <c r="F449" s="6" t="str">
        <f>IF(SUMPRODUCT(--((G449:K449&lt;&gt;"")*( G449:K449&lt;&gt;0)))=0,"",SUMPRODUCT(--((G449:K449&lt;&gt;"")*( G449:K449&lt;&gt;0))))</f>
        <v/>
      </c>
      <c r="G449" s="6" t="str">
        <v/>
      </c>
      <c r="H449" s="6" t="str">
        <v/>
      </c>
      <c r="I449" s="6" t="str">
        <v/>
      </c>
      <c r="J449" s="6" t="str">
        <v/>
      </c>
      <c r="K449" s="6" t="str">
        <v/>
      </c>
    </row>
    <row r="450">
      <c r="A450" s="8" t="str">
        <v>MARF060 Apply basic survival skills in the event of vessel abandonment</v>
      </c>
      <c r="B450" s="9" t="str">
        <v>Knowledge Evidence</v>
      </c>
      <c r="C450" s="9" t="str">
        <v>K33</v>
      </c>
      <c r="D450" s="10" t="str">
        <v>Using survival equipment</v>
      </c>
      <c r="E450" s="9" t="str">
        <v/>
      </c>
      <c r="F450" s="9" t="str">
        <f>IF(SUMPRODUCT(--((G450:K450&lt;&gt;"")*( G450:K450&lt;&gt;0)))=0,"",SUMPRODUCT(--((G450:K450&lt;&gt;"")*( G450:K450&lt;&gt;0))))</f>
        <v/>
      </c>
      <c r="G450" s="9" t="str">
        <v/>
      </c>
      <c r="H450" s="9" t="str">
        <v/>
      </c>
      <c r="I450" s="9" t="str">
        <v/>
      </c>
      <c r="J450" s="9" t="str">
        <v/>
      </c>
      <c r="K450" s="11" t="str">
        <v/>
      </c>
    </row>
    <row r="451">
      <c r="A451" s="6" t="str">
        <v>MARF060 Apply basic survival skills in the event of vessel abandonment</v>
      </c>
      <c r="B451" s="6" t="str">
        <v>Knowledge Evidence</v>
      </c>
      <c r="C451" s="6" t="str">
        <v>K34</v>
      </c>
      <c r="D451" s="7" t="str">
        <v>Instructions for use of lifesaving equipment</v>
      </c>
      <c r="E451" s="6" t="str">
        <v/>
      </c>
      <c r="F451" s="6" t="str">
        <f>IF(SUMPRODUCT(--((G451:K451&lt;&gt;"")*( G451:K451&lt;&gt;0)))=0,"",SUMPRODUCT(--((G451:K451&lt;&gt;"")*( G451:K451&lt;&gt;0))))</f>
        <v/>
      </c>
      <c r="G451" s="6" t="str">
        <v/>
      </c>
      <c r="H451" s="6" t="str">
        <v/>
      </c>
      <c r="I451" s="6" t="str">
        <v/>
      </c>
      <c r="J451" s="6" t="str">
        <v/>
      </c>
      <c r="K451" s="6" t="str">
        <v/>
      </c>
    </row>
    <row r="452">
      <c r="A452" s="8" t="str">
        <v>MARF060 Apply basic survival skills in the event of vessel abandonment</v>
      </c>
      <c r="B452" s="9" t="str">
        <v>Knowledge Evidence</v>
      </c>
      <c r="C452" s="9" t="str">
        <v>K35</v>
      </c>
      <c r="D452" s="10" t="str">
        <v>Lifesaving and survival equipment certificates</v>
      </c>
      <c r="E452" s="9" t="str">
        <v/>
      </c>
      <c r="F452" s="9" t="str">
        <f>IF(SUMPRODUCT(--((G452:K452&lt;&gt;"")*( G452:K452&lt;&gt;0)))=0,"",SUMPRODUCT(--((G452:K452&lt;&gt;"")*( G452:K452&lt;&gt;0))))</f>
        <v/>
      </c>
      <c r="G452" s="9" t="str">
        <v/>
      </c>
      <c r="H452" s="9" t="str">
        <v/>
      </c>
      <c r="I452" s="9" t="str">
        <v/>
      </c>
      <c r="J452" s="9" t="str">
        <v/>
      </c>
      <c r="K452" s="11" t="str">
        <v/>
      </c>
    </row>
    <row r="453">
      <c r="A453" s="6" t="str">
        <v>MARF060 Apply basic survival skills in the event of vessel abandonment</v>
      </c>
      <c r="B453" s="6" t="str">
        <v>Knowledge Evidence</v>
      </c>
      <c r="C453" s="6" t="str">
        <v>K36</v>
      </c>
      <c r="D453" s="7" t="str">
        <v>Pyrotechnic expiry dates</v>
      </c>
      <c r="E453" s="6" t="str">
        <v/>
      </c>
      <c r="F453" s="6" t="str">
        <f>IF(SUMPRODUCT(--((G453:K453&lt;&gt;"")*( G453:K453&lt;&gt;0)))=0,"",SUMPRODUCT(--((G453:K453&lt;&gt;"")*( G453:K453&lt;&gt;0))))</f>
        <v/>
      </c>
      <c r="G453" s="6" t="str">
        <v/>
      </c>
      <c r="H453" s="6" t="str">
        <v/>
      </c>
      <c r="I453" s="6" t="str">
        <v/>
      </c>
      <c r="J453" s="6" t="str">
        <v/>
      </c>
      <c r="K453" s="6" t="str">
        <v/>
      </c>
    </row>
    <row r="454">
      <c r="A454" s="8" t="str">
        <v>MARF060 Apply basic survival skills in the event of vessel abandonment</v>
      </c>
      <c r="B454" s="9" t="str">
        <v>Knowledge Evidence</v>
      </c>
      <c r="C454" s="9" t="str">
        <v>K37</v>
      </c>
      <c r="D454" s="10" t="str">
        <v>Record of inspection of equipment</v>
      </c>
      <c r="E454" s="9" t="str">
        <v/>
      </c>
      <c r="F454" s="9" t="str">
        <f>IF(SUMPRODUCT(--((G454:K454&lt;&gt;"")*( G454:K454&lt;&gt;0)))=0,"",SUMPRODUCT(--((G454:K454&lt;&gt;"")*( G454:K454&lt;&gt;0))))</f>
        <v/>
      </c>
      <c r="G454" s="9" t="str">
        <v/>
      </c>
      <c r="H454" s="9" t="str">
        <v/>
      </c>
      <c r="I454" s="9" t="str">
        <v/>
      </c>
      <c r="J454" s="9" t="str">
        <v/>
      </c>
      <c r="K454" s="11" t="str">
        <v/>
      </c>
    </row>
    <row r="455">
      <c r="A455" s="6" t="str">
        <v>MARF060 Apply basic survival skills in the event of vessel abandonment</v>
      </c>
      <c r="B455" s="6" t="str">
        <v>Knowledge Evidence</v>
      </c>
      <c r="C455" s="6" t="str">
        <v>K38</v>
      </c>
      <c r="D455" s="7" t="str">
        <v>Expired pyrotechnics</v>
      </c>
      <c r="E455" s="6" t="str">
        <v/>
      </c>
      <c r="F455" s="6" t="str">
        <f>IF(SUMPRODUCT(--((G455:K455&lt;&gt;"")*( G455:K455&lt;&gt;0)))=0,"",SUMPRODUCT(--((G455:K455&lt;&gt;"")*( G455:K455&lt;&gt;0))))</f>
        <v/>
      </c>
      <c r="G455" s="6" t="str">
        <v/>
      </c>
      <c r="H455" s="6" t="str">
        <v/>
      </c>
      <c r="I455" s="6" t="str">
        <v/>
      </c>
      <c r="J455" s="6" t="str">
        <v/>
      </c>
      <c r="K455" s="6" t="str">
        <v/>
      </c>
    </row>
    <row r="456">
      <c r="A456" s="8" t="str">
        <v>MARF060 Apply basic survival skills in the event of vessel abandonment</v>
      </c>
      <c r="B456" s="9" t="str">
        <v>Knowledge Evidence</v>
      </c>
      <c r="C456" s="9" t="str">
        <v>K39</v>
      </c>
      <c r="D456" s="10" t="str">
        <v>Inaccessible lifejackets</v>
      </c>
      <c r="E456" s="9" t="str">
        <v/>
      </c>
      <c r="F456" s="9" t="str">
        <f>IF(SUMPRODUCT(--((G456:K456&lt;&gt;"")*( G456:K456&lt;&gt;0)))=0,"",SUMPRODUCT(--((G456:K456&lt;&gt;"")*( G456:K456&lt;&gt;0))))</f>
        <v/>
      </c>
      <c r="G456" s="9" t="str">
        <v/>
      </c>
      <c r="H456" s="9" t="str">
        <v/>
      </c>
      <c r="I456" s="9" t="str">
        <v/>
      </c>
      <c r="J456" s="9" t="str">
        <v/>
      </c>
      <c r="K456" s="11" t="str">
        <v/>
      </c>
    </row>
    <row r="457">
      <c r="A457" s="6" t="str">
        <v>MARF060 Apply basic survival skills in the event of vessel abandonment</v>
      </c>
      <c r="B457" s="6" t="str">
        <v>Knowledge Evidence</v>
      </c>
      <c r="C457" s="6" t="str">
        <v>K40</v>
      </c>
      <c r="D457" s="7" t="str">
        <v>No defined abandon ship procedures established</v>
      </c>
      <c r="E457" s="6" t="str">
        <v/>
      </c>
      <c r="F457" s="6" t="str">
        <f>IF(SUMPRODUCT(--((G457:K457&lt;&gt;"")*( G457:K457&lt;&gt;0)))=0,"",SUMPRODUCT(--((G457:K457&lt;&gt;"")*( G457:K457&lt;&gt;0))))</f>
        <v/>
      </c>
      <c r="G457" s="6" t="str">
        <v/>
      </c>
      <c r="H457" s="6" t="str">
        <v/>
      </c>
      <c r="I457" s="6" t="str">
        <v/>
      </c>
      <c r="J457" s="6" t="str">
        <v/>
      </c>
      <c r="K457" s="6" t="str">
        <v/>
      </c>
    </row>
    <row r="458">
      <c r="A458" s="8" t="str">
        <v>MARF060 Apply basic survival skills in the event of vessel abandonment</v>
      </c>
      <c r="B458" s="9" t="str">
        <v>Knowledge Evidence</v>
      </c>
      <c r="C458" s="9" t="str">
        <v>K41</v>
      </c>
      <c r="D458" s="10" t="str">
        <v>Poorly maintained equipment</v>
      </c>
      <c r="E458" s="9" t="str">
        <v/>
      </c>
      <c r="F458" s="9" t="str">
        <f>IF(SUMPRODUCT(--((G458:K458&lt;&gt;"")*( G458:K458&lt;&gt;0)))=0,"",SUMPRODUCT(--((G458:K458&lt;&gt;"")*( G458:K458&lt;&gt;0))))</f>
        <v/>
      </c>
      <c r="G458" s="9" t="str">
        <v/>
      </c>
      <c r="H458" s="9" t="str">
        <v/>
      </c>
      <c r="I458" s="9" t="str">
        <v/>
      </c>
      <c r="J458" s="9" t="str">
        <v/>
      </c>
      <c r="K458" s="11" t="str">
        <v/>
      </c>
    </row>
    <row r="459">
      <c r="A459" s="6" t="str">
        <v>MARF060 Apply basic survival skills in the event of vessel abandonment</v>
      </c>
      <c r="B459" s="6" t="str">
        <v>Knowledge Evidence</v>
      </c>
      <c r="C459" s="6" t="str">
        <v>K42</v>
      </c>
      <c r="D459" s="7" t="str">
        <v>Lifesaving appliances on a vessel</v>
      </c>
      <c r="E459" s="6" t="str">
        <v/>
      </c>
      <c r="F459" s="6" t="str">
        <f>IF(SUMPRODUCT(--((G459:K459&lt;&gt;"")*( G459:K459&lt;&gt;0)))=0,"",SUMPRODUCT(--((G459:K459&lt;&gt;"")*( G459:K459&lt;&gt;0))))</f>
        <v/>
      </c>
      <c r="G459" s="6" t="str">
        <v/>
      </c>
      <c r="H459" s="6" t="str">
        <v/>
      </c>
      <c r="I459" s="6" t="str">
        <v/>
      </c>
      <c r="J459" s="6" t="str">
        <v/>
      </c>
      <c r="K459" s="6" t="str">
        <v/>
      </c>
    </row>
    <row r="460">
      <c r="A460" s="8" t="str">
        <v>MARF060 Apply basic survival skills in the event of vessel abandonment</v>
      </c>
      <c r="B460" s="9" t="str">
        <v>Knowledge Evidence</v>
      </c>
      <c r="C460" s="9" t="str">
        <v>K43</v>
      </c>
      <c r="D460" s="10" t="str">
        <v>Survival equipment on vessel</v>
      </c>
      <c r="E460" s="9" t="str">
        <v/>
      </c>
      <c r="F460" s="9" t="str">
        <f>IF(SUMPRODUCT(--((G460:K460&lt;&gt;"")*( G460:K460&lt;&gt;0)))=0,"",SUMPRODUCT(--((G460:K460&lt;&gt;"")*( G460:K460&lt;&gt;0))))</f>
        <v/>
      </c>
      <c r="G460" s="9" t="str">
        <v/>
      </c>
      <c r="H460" s="9" t="str">
        <v/>
      </c>
      <c r="I460" s="9" t="str">
        <v/>
      </c>
      <c r="J460" s="9" t="str">
        <v/>
      </c>
      <c r="K460" s="11" t="str">
        <v/>
      </c>
    </row>
    <row r="461">
      <c r="A461" s="6" t="str">
        <v>MARF060 Apply basic survival skills in the event of vessel abandonment</v>
      </c>
      <c r="B461" s="6" t="str">
        <v>Knowledge Evidence</v>
      </c>
      <c r="C461" s="6" t="str">
        <v>K44</v>
      </c>
      <c r="D461" s="7" t="str">
        <v>Orange smoke flares or red handheld flares</v>
      </c>
      <c r="E461" s="6" t="str">
        <v/>
      </c>
      <c r="F461" s="6" t="str">
        <f>IF(SUMPRODUCT(--((G461:K461&lt;&gt;"")*( G461:K461&lt;&gt;0)))=0,"",SUMPRODUCT(--((G461:K461&lt;&gt;"")*( G461:K461&lt;&gt;0))))</f>
        <v/>
      </c>
      <c r="G461" s="6" t="str">
        <v/>
      </c>
      <c r="H461" s="6" t="str">
        <v/>
      </c>
      <c r="I461" s="6" t="str">
        <v/>
      </c>
      <c r="J461" s="6" t="str">
        <v/>
      </c>
      <c r="K461" s="6" t="str">
        <v/>
      </c>
    </row>
    <row r="462">
      <c r="A462" s="8" t="str">
        <v>MARF060 Apply basic survival skills in the event of vessel abandonment</v>
      </c>
      <c r="B462" s="9" t="str">
        <v>Knowledge Evidence</v>
      </c>
      <c r="C462" s="9" t="str">
        <v>K45</v>
      </c>
      <c r="D462" s="10" t="str">
        <v>Life buoys</v>
      </c>
      <c r="E462" s="9" t="str">
        <v/>
      </c>
      <c r="F462" s="9" t="str">
        <f>IF(SUMPRODUCT(--((G462:K462&lt;&gt;"")*( G462:K462&lt;&gt;0)))=0,"",SUMPRODUCT(--((G462:K462&lt;&gt;"")*( G462:K462&lt;&gt;0))))</f>
        <v/>
      </c>
      <c r="G462" s="9" t="str">
        <v/>
      </c>
      <c r="H462" s="9" t="str">
        <v/>
      </c>
      <c r="I462" s="9" t="str">
        <v/>
      </c>
      <c r="J462" s="9" t="str">
        <v/>
      </c>
      <c r="K462" s="11" t="str">
        <v/>
      </c>
    </row>
    <row r="463">
      <c r="A463" s="6" t="str">
        <v>MARF060 Apply basic survival skills in the event of vessel abandonment</v>
      </c>
      <c r="B463" s="6" t="str">
        <v>Knowledge Evidence</v>
      </c>
      <c r="C463" s="6" t="str">
        <v>K46</v>
      </c>
      <c r="D463" s="7" t="str">
        <v>Life jacket or personal floatation devices</v>
      </c>
      <c r="E463" s="6" t="str">
        <v/>
      </c>
      <c r="F463" s="6" t="str">
        <f>IF(SUMPRODUCT(--((G463:K463&lt;&gt;"")*( G463:K463&lt;&gt;0)))=0,"",SUMPRODUCT(--((G463:K463&lt;&gt;"")*( G463:K463&lt;&gt;0))))</f>
        <v/>
      </c>
      <c r="G463" s="6" t="str">
        <v/>
      </c>
      <c r="H463" s="6" t="str">
        <v/>
      </c>
      <c r="I463" s="6" t="str">
        <v/>
      </c>
      <c r="J463" s="6" t="str">
        <v/>
      </c>
      <c r="K463" s="6" t="str">
        <v/>
      </c>
    </row>
    <row r="464">
      <c r="A464" s="8" t="str">
        <v>MARF060 Apply basic survival skills in the event of vessel abandonment</v>
      </c>
      <c r="B464" s="9" t="str">
        <v>Knowledge Evidence</v>
      </c>
      <c r="C464" s="9" t="str">
        <v>K47</v>
      </c>
      <c r="D464" s="10" t="str">
        <v>Abandoning vessel</v>
      </c>
      <c r="E464" s="9" t="str">
        <v/>
      </c>
      <c r="F464" s="9" t="str">
        <f>IF(SUMPRODUCT(--((G464:K464&lt;&gt;"")*( G464:K464&lt;&gt;0)))=0,"",SUMPRODUCT(--((G464:K464&lt;&gt;"")*( G464:K464&lt;&gt;0))))</f>
        <v/>
      </c>
      <c r="G464" s="9" t="str">
        <v/>
      </c>
      <c r="H464" s="9" t="str">
        <v/>
      </c>
      <c r="I464" s="9" t="str">
        <v/>
      </c>
      <c r="J464" s="9" t="str">
        <v/>
      </c>
      <c r="K464" s="11" t="str">
        <v/>
      </c>
    </row>
    <row r="465">
      <c r="A465" s="6" t="str">
        <v>MARF060 Apply basic survival skills in the event of vessel abandonment</v>
      </c>
      <c r="B465" s="6" t="str">
        <v>Knowledge Evidence</v>
      </c>
      <c r="C465" s="6" t="str">
        <v>K48</v>
      </c>
      <c r="D465" s="7" t="str">
        <v>Correctly operating and using lifesaving appliances on board vessels and survival craft, specifically donning a lifejacket, using a lifejacket light and whistle and using handheld pyrotechnics</v>
      </c>
      <c r="E465" s="6" t="str">
        <v/>
      </c>
      <c r="F465" s="6" t="str">
        <f>IF(SUMPRODUCT(--((G465:K465&lt;&gt;"")*( G465:K465&lt;&gt;0)))=0,"",SUMPRODUCT(--((G465:K465&lt;&gt;"")*( G465:K465&lt;&gt;0))))</f>
        <v/>
      </c>
      <c r="G465" s="6" t="str">
        <v/>
      </c>
      <c r="H465" s="6" t="str">
        <v/>
      </c>
      <c r="I465" s="6" t="str">
        <v/>
      </c>
      <c r="J465" s="6" t="str">
        <v/>
      </c>
      <c r="K465" s="6" t="str">
        <v/>
      </c>
    </row>
    <row r="466">
      <c r="A466" s="8" t="str">
        <v>MARF060 Apply basic survival skills in the event of vessel abandonment</v>
      </c>
      <c r="B466" s="9" t="str">
        <v>Knowledge Evidence</v>
      </c>
      <c r="C466" s="9" t="str">
        <v>K49</v>
      </c>
      <c r="D466" s="10" t="str">
        <v>Emergency response on board vessels, including abandoning vessel</v>
      </c>
      <c r="E466" s="9" t="str">
        <v/>
      </c>
      <c r="F466" s="9" t="str">
        <f>IF(SUMPRODUCT(--((G466:K466&lt;&gt;"")*( G466:K466&lt;&gt;0)))=0,"",SUMPRODUCT(--((G466:K466&lt;&gt;"")*( G466:K466&lt;&gt;0))))</f>
        <v/>
      </c>
      <c r="G466" s="9" t="str">
        <v/>
      </c>
      <c r="H466" s="9" t="str">
        <v/>
      </c>
      <c r="I466" s="9" t="str">
        <v/>
      </c>
      <c r="J466" s="9" t="str">
        <v/>
      </c>
      <c r="K466" s="11" t="str">
        <v/>
      </c>
    </row>
    <row r="467">
      <c r="A467" s="6" t="str">
        <v>MARF060 Apply basic survival skills in the event of vessel abandonment</v>
      </c>
      <c r="B467" s="6" t="str">
        <v>Knowledge Evidence</v>
      </c>
      <c r="C467" s="6" t="str">
        <v>K50</v>
      </c>
      <c r="D467" s="7" t="str">
        <v>Appropriate strategies for countering these threats</v>
      </c>
      <c r="E467" s="6" t="str">
        <v/>
      </c>
      <c r="F467" s="6" t="str">
        <f>IF(SUMPRODUCT(--((G467:K467&lt;&gt;"")*( G467:K467&lt;&gt;0)))=0,"",SUMPRODUCT(--((G467:K467&lt;&gt;"")*( G467:K467&lt;&gt;0))))</f>
        <v/>
      </c>
      <c r="G467" s="6" t="str">
        <v/>
      </c>
      <c r="H467" s="6" t="str">
        <v/>
      </c>
      <c r="I467" s="6" t="str">
        <v/>
      </c>
      <c r="J467" s="6" t="str">
        <v/>
      </c>
      <c r="K467" s="6" t="str">
        <v/>
      </c>
    </row>
    <row r="468">
      <c r="A468" s="8" t="str">
        <v>MARF060 Apply basic survival skills in the event of vessel abandonment</v>
      </c>
      <c r="B468" s="9" t="str">
        <v>Knowledge Evidence</v>
      </c>
      <c r="C468" s="9" t="str">
        <v>K51</v>
      </c>
      <c r="D468" s="10" t="str">
        <v>How to minimise dangers</v>
      </c>
      <c r="E468" s="9" t="str">
        <v/>
      </c>
      <c r="F468" s="9" t="str">
        <f>IF(SUMPRODUCT(--((G468:K468&lt;&gt;"")*( G468:K468&lt;&gt;0)))=0,"",SUMPRODUCT(--((G468:K468&lt;&gt;"")*( G468:K468&lt;&gt;0))))</f>
        <v/>
      </c>
      <c r="G468" s="9" t="str">
        <v/>
      </c>
      <c r="H468" s="9" t="str">
        <v/>
      </c>
      <c r="I468" s="9" t="str">
        <v/>
      </c>
      <c r="J468" s="9" t="str">
        <v/>
      </c>
      <c r="K468" s="11" t="str">
        <v/>
      </c>
    </row>
    <row r="469">
      <c r="A469" s="6" t="str">
        <v>MARF060 Apply basic survival skills in the event of vessel abandonment</v>
      </c>
      <c r="B469" s="6" t="str">
        <v>Knowledge Evidence</v>
      </c>
      <c r="C469" s="6" t="str">
        <v>K52</v>
      </c>
      <c r="D469" s="7" t="str">
        <v>Emergency position indicating radio beacons (EPIRBs)</v>
      </c>
      <c r="E469" s="6" t="str">
        <v/>
      </c>
      <c r="F469" s="6" t="str">
        <f>IF(SUMPRODUCT(--((G469:K469&lt;&gt;"")*( G469:K469&lt;&gt;0)))=0,"",SUMPRODUCT(--((G469:K469&lt;&gt;"")*( G469:K469&lt;&gt;0))))</f>
        <v/>
      </c>
      <c r="G469" s="6" t="str">
        <v/>
      </c>
      <c r="H469" s="6" t="str">
        <v/>
      </c>
      <c r="I469" s="6" t="str">
        <v/>
      </c>
      <c r="J469" s="6" t="str">
        <v/>
      </c>
      <c r="K469" s="6" t="str">
        <v/>
      </c>
    </row>
    <row r="470">
      <c r="A470" s="8" t="str">
        <v>MARF060 Apply basic survival skills in the event of vessel abandonment</v>
      </c>
      <c r="B470" s="9" t="str">
        <v>Knowledge Evidence</v>
      </c>
      <c r="C470" s="9" t="str">
        <v>K53</v>
      </c>
      <c r="D470" s="10" t="str">
        <v>Immersion suits</v>
      </c>
      <c r="E470" s="9" t="str">
        <v/>
      </c>
      <c r="F470" s="9" t="str">
        <f>IF(SUMPRODUCT(--((G470:K470&lt;&gt;"")*( G470:K470&lt;&gt;0)))=0,"",SUMPRODUCT(--((G470:K470&lt;&gt;"")*( G470:K470&lt;&gt;0))))</f>
        <v/>
      </c>
      <c r="G470" s="9" t="str">
        <v/>
      </c>
      <c r="H470" s="9" t="str">
        <v/>
      </c>
      <c r="I470" s="9" t="str">
        <v/>
      </c>
      <c r="J470" s="9" t="str">
        <v/>
      </c>
      <c r="K470" s="11" t="str">
        <v/>
      </c>
    </row>
    <row r="471">
      <c r="A471" s="6" t="str">
        <v>MARF060 Apply basic survival skills in the event of vessel abandonment</v>
      </c>
      <c r="B471" s="6" t="str">
        <v>Knowledge Evidence</v>
      </c>
      <c r="C471" s="6" t="str">
        <v>K54</v>
      </c>
      <c r="D471" s="7" t="str">
        <v>Search and Rescue Transponder (SARTs)</v>
      </c>
      <c r="E471" s="6" t="str">
        <v/>
      </c>
      <c r="F471" s="6" t="str">
        <f>IF(SUMPRODUCT(--((G471:K471&lt;&gt;"")*( G471:K471&lt;&gt;0)))=0,"",SUMPRODUCT(--((G471:K471&lt;&gt;"")*( G471:K471&lt;&gt;0))))</f>
        <v/>
      </c>
      <c r="G471" s="6" t="str">
        <v/>
      </c>
      <c r="H471" s="6" t="str">
        <v/>
      </c>
      <c r="I471" s="6" t="str">
        <v/>
      </c>
      <c r="J471" s="6" t="str">
        <v/>
      </c>
      <c r="K471" s="6" t="str">
        <v/>
      </c>
    </row>
  </sheetData>
  <autoFilter ref="A2:K471"/>
  <mergeCells count="8">
    <mergeCell ref="A1:A2"/>
    <mergeCell ref="B1:B2"/>
    <mergeCell ref="C1:C2"/>
    <mergeCell ref="D1:D2"/>
    <mergeCell ref="E1:E2"/>
    <mergeCell ref="F1:F2"/>
    <mergeCell ref="G1:H1"/>
    <mergeCell ref="I1:K1"/>
  </mergeCells>
  <ignoredErrors>
    <ignoredError numberStoredAsText="1" sqref="A1:K471"/>
  </ignoredErrors>
</worksheet>
</file>

<file path=xl/worksheets/sheet2.xml><?xml version="1.0" encoding="utf-8"?>
<worksheet xmlns="http://schemas.openxmlformats.org/spreadsheetml/2006/main" xmlns:r="http://schemas.openxmlformats.org/officeDocument/2006/relationships">
  <dimension ref="A1:M1545"/>
  <sheetViews>
    <sheetView workbookViewId="0"/>
  </sheetViews>
  <cols>
    <col min="1" max="1" width="80.83203125" customWidth="1"/>
    <col min="2" max="2" width="60.83203125" customWidth="1"/>
    <col min="3" max="3" width="14.83203125" customWidth="1"/>
    <col min="4" max="4" width="100.83203125" customWidth="1"/>
    <col min="5" max="5" width="18.83203125" customWidth="1"/>
    <col min="6" max="6" width="10.83203125" customWidth="1"/>
    <col min="7" max="7" width="21.83203125" customWidth="1"/>
    <col min="8" max="8" width="20.83203125" customWidth="1"/>
    <col min="9" max="9" width="21.83203125" customWidth="1"/>
    <col min="10" max="10" width="23.83203125" customWidth="1"/>
    <col min="11" max="11" width="21.83203125" customWidth="1"/>
    <col min="12" max="12" width="20.83203125" customWidth="1"/>
    <col min="13" max="13" width="21.83203125" customWidth="1"/>
  </cols>
  <sheetData>
    <row r="1">
      <c r="A1" s="3" t="str">
        <v>Unit</v>
      </c>
      <c r="B1" s="3" t="str">
        <v>Element</v>
      </c>
      <c r="C1" s="3" t="str">
        <v>Criteria/Evidence</v>
      </c>
      <c r="D1" s="3" t="str">
        <v>Performance Criteria</v>
      </c>
      <c r="E1" s="3" t="str">
        <v>AMPA Conditions</v>
      </c>
      <c r="F1" s="3" t="str">
        <v>Mapping Count</v>
      </c>
      <c r="G1" s="4" t="str">
        <v>Knowledge Assessment/s</v>
      </c>
      <c r="H1" s="3" t="str">
        <v/>
      </c>
      <c r="I1" s="3" t="str">
        <v/>
      </c>
      <c r="J1" s="3" t="str">
        <v/>
      </c>
      <c r="K1" s="5" t="str">
        <v>Performance Assessment/s</v>
      </c>
      <c r="L1" s="3" t="str">
        <v/>
      </c>
      <c r="M1" s="3" t="str">
        <v/>
      </c>
    </row>
    <row r="2">
      <c r="A2" s="3" t="str">
        <v>Unit</v>
      </c>
      <c r="B2" s="3" t="str">
        <v>Element</v>
      </c>
      <c r="C2" s="3" t="str">
        <v>Criteria/Evidence</v>
      </c>
      <c r="D2" s="3" t="str">
        <v>Performance Criteria</v>
      </c>
      <c r="E2" s="3" t="str">
        <v>AMPA Conditions</v>
      </c>
      <c r="F2" s="3" t="str">
        <v>Mapping Count</v>
      </c>
      <c r="G2" s="3" t="str">
        <v xml:space="preserve">Knowledge Coxswain Deck </v>
      </c>
      <c r="H2" s="3" t="str">
        <v xml:space="preserve">Seamanship Knowledge </v>
      </c>
      <c r="I2" s="3" t="str">
        <v>Watchkeeping (Open book)</v>
      </c>
      <c r="J2" s="3" t="str">
        <v>Watchkeeping (Closed book)</v>
      </c>
      <c r="K2" s="3" t="str">
        <v>Vessel</v>
      </c>
      <c r="L2" s="3" t="str">
        <v>Classroom</v>
      </c>
      <c r="M2" s="3" t="str">
        <v>Readiness for assessment</v>
      </c>
    </row>
    <row r="3">
      <c r="A3" s="6" t="str">
        <v>MARC036 Operate deck machinery</v>
      </c>
      <c r="B3" s="6" t="str">
        <v>1. Prepare lifting equipment and deck machinery for use</v>
      </c>
      <c r="C3" s="6" t="str">
        <v>1.1</v>
      </c>
      <c r="D3" s="7" t="str">
        <v>Relevant personal protective equipment and machinery is selected, used and stored according to work health and safety (WHS)/occupational health and safety (OHS) requirements</v>
      </c>
      <c r="E3" s="6" t="str">
        <v/>
      </c>
      <c r="F3" s="6" t="str">
        <f>IF(SUMPRODUCT(--((G3:M3&lt;&gt;"")*( G3:M3&lt;&gt;0)))=0,"",SUMPRODUCT(--((G3:M3&lt;&gt;"")*( G3:M3&lt;&gt;0))))</f>
        <v/>
      </c>
      <c r="G3" s="6" t="str">
        <v/>
      </c>
      <c r="H3" s="6" t="str">
        <v/>
      </c>
      <c r="I3" s="6" t="str">
        <v/>
      </c>
      <c r="J3" s="6" t="str">
        <v/>
      </c>
      <c r="K3" s="6" t="str">
        <v/>
      </c>
      <c r="L3" s="6" t="str">
        <v/>
      </c>
      <c r="M3" s="6" t="str">
        <v/>
      </c>
    </row>
    <row r="4">
      <c r="A4" s="8" t="str">
        <v>MARC036 Operate deck machinery</v>
      </c>
      <c r="B4" s="9" t="str">
        <v>1. Prepare lifting equipment and deck machinery for use</v>
      </c>
      <c r="C4" s="9" t="str">
        <v>1.2</v>
      </c>
      <c r="D4" s="10" t="str">
        <v>Routine pre-operational checks are carried out on lifting equipment and deck machinery according to manufacturer specifications, regulatory and organisational requirements</v>
      </c>
      <c r="E4" s="9" t="str">
        <v/>
      </c>
      <c r="F4" s="9" t="str">
        <f>IF(SUMPRODUCT(--((G4:M4&lt;&gt;"")*( G4:M4&lt;&gt;0)))=0,"",SUMPRODUCT(--((G4:M4&lt;&gt;"")*( G4:M4&lt;&gt;0))))</f>
        <v/>
      </c>
      <c r="G4" s="9" t="str">
        <v/>
      </c>
      <c r="H4" s="9" t="str">
        <v/>
      </c>
      <c r="I4" s="9" t="str">
        <v/>
      </c>
      <c r="J4" s="9" t="str">
        <v/>
      </c>
      <c r="K4" s="9" t="str">
        <v/>
      </c>
      <c r="L4" s="9" t="str">
        <v/>
      </c>
      <c r="M4" s="11" t="str">
        <v/>
      </c>
    </row>
    <row r="5">
      <c r="A5" s="6" t="str">
        <v>MARC036 Operate deck machinery</v>
      </c>
      <c r="B5" s="6" t="str">
        <v>1. Prepare lifting equipment and deck machinery for use</v>
      </c>
      <c r="C5" s="6" t="str">
        <v>1.3</v>
      </c>
      <c r="D5" s="7" t="str">
        <v>Deviations from the norm are promptly identified and rectified</v>
      </c>
      <c r="E5" s="6" t="str">
        <v/>
      </c>
      <c r="F5" s="6" t="str">
        <f>IF(SUMPRODUCT(--((G5:M5&lt;&gt;"")*( G5:M5&lt;&gt;0)))=0,"",SUMPRODUCT(--((G5:M5&lt;&gt;"")*( G5:M5&lt;&gt;0))))</f>
        <v/>
      </c>
      <c r="G5" s="6" t="str">
        <v/>
      </c>
      <c r="H5" s="6" t="str">
        <v/>
      </c>
      <c r="I5" s="6" t="str">
        <v/>
      </c>
      <c r="J5" s="6" t="str">
        <v/>
      </c>
      <c r="K5" s="6" t="str">
        <v/>
      </c>
      <c r="L5" s="6" t="str">
        <v/>
      </c>
      <c r="M5" s="6" t="str">
        <v/>
      </c>
    </row>
    <row r="6">
      <c r="A6" s="8" t="str">
        <v>MARC036 Operate deck machinery</v>
      </c>
      <c r="B6" s="9" t="str">
        <v>1. Prepare lifting equipment and deck machinery for use</v>
      </c>
      <c r="C6" s="9" t="str">
        <v>1.4</v>
      </c>
      <c r="D6" s="10" t="str">
        <v>Adjustments are made to achieve a safe and efficient operation</v>
      </c>
      <c r="E6" s="9" t="str">
        <v/>
      </c>
      <c r="F6" s="9" t="str">
        <f>IF(SUMPRODUCT(--((G6:M6&lt;&gt;"")*( G6:M6&lt;&gt;0)))=0,"",SUMPRODUCT(--((G6:M6&lt;&gt;"")*( G6:M6&lt;&gt;0))))</f>
        <v/>
      </c>
      <c r="G6" s="9" t="str">
        <v/>
      </c>
      <c r="H6" s="9" t="str">
        <v/>
      </c>
      <c r="I6" s="9" t="str">
        <v/>
      </c>
      <c r="J6" s="9" t="str">
        <v/>
      </c>
      <c r="K6" s="9" t="str">
        <v/>
      </c>
      <c r="L6" s="9" t="str">
        <v/>
      </c>
      <c r="M6" s="11" t="str">
        <v/>
      </c>
    </row>
    <row r="7">
      <c r="A7" s="6" t="str">
        <v>MARC036 Operate deck machinery</v>
      </c>
      <c r="B7" s="6" t="str">
        <v>1. Prepare lifting equipment and deck machinery for use</v>
      </c>
      <c r="C7" s="6" t="str">
        <v>1.5</v>
      </c>
      <c r="D7" s="7" t="str">
        <v>Inability to start machinery is reported promptly and accurately to appropriate personnel</v>
      </c>
      <c r="E7" s="6" t="str">
        <v/>
      </c>
      <c r="F7" s="6" t="str">
        <f>IF(SUMPRODUCT(--((G7:M7&lt;&gt;"")*( G7:M7&lt;&gt;0)))=0,"",SUMPRODUCT(--((G7:M7&lt;&gt;"")*( G7:M7&lt;&gt;0))))</f>
        <v/>
      </c>
      <c r="G7" s="6" t="str">
        <v/>
      </c>
      <c r="H7" s="6" t="str">
        <v/>
      </c>
      <c r="I7" s="6" t="str">
        <v/>
      </c>
      <c r="J7" s="6" t="str">
        <v/>
      </c>
      <c r="K7" s="6" t="str">
        <v/>
      </c>
      <c r="L7" s="6" t="str">
        <v/>
      </c>
      <c r="M7" s="6" t="str">
        <v/>
      </c>
    </row>
    <row r="8">
      <c r="A8" s="8" t="str">
        <v>MARC036 Operate deck machinery</v>
      </c>
      <c r="B8" s="9" t="str">
        <v>2. Operate lifting equipment and deck machinery</v>
      </c>
      <c r="C8" s="9" t="str">
        <v>2.1</v>
      </c>
      <c r="D8" s="10" t="str">
        <v>Machinery is operated in a safe and controlled manner</v>
      </c>
      <c r="E8" s="9" t="str">
        <v/>
      </c>
      <c r="F8" s="9" t="str">
        <f>IF(SUMPRODUCT(--((G8:M8&lt;&gt;"")*( G8:M8&lt;&gt;0)))=0,"",SUMPRODUCT(--((G8:M8&lt;&gt;"")*( G8:M8&lt;&gt;0))))</f>
        <v/>
      </c>
      <c r="G8" s="9" t="str">
        <v/>
      </c>
      <c r="H8" s="9" t="str">
        <v/>
      </c>
      <c r="I8" s="9" t="str">
        <v/>
      </c>
      <c r="J8" s="9" t="str">
        <v/>
      </c>
      <c r="K8" s="9" t="str">
        <v/>
      </c>
      <c r="L8" s="9" t="str">
        <v/>
      </c>
      <c r="M8" s="11" t="str">
        <v/>
      </c>
    </row>
    <row r="9">
      <c r="A9" s="6" t="str">
        <v>MARC036 Operate deck machinery</v>
      </c>
      <c r="B9" s="6" t="str">
        <v>2. Operate lifting equipment and deck machinery</v>
      </c>
      <c r="C9" s="6" t="str">
        <v>2.2</v>
      </c>
      <c r="D9" s="7" t="str">
        <v>Machinery is operated within defined operating limits when running, to achieve optimum safety and efficiency</v>
      </c>
      <c r="E9" s="6" t="str">
        <v/>
      </c>
      <c r="F9" s="6" t="str">
        <f>IF(SUMPRODUCT(--((G9:M9&lt;&gt;"")*( G9:M9&lt;&gt;0)))=0,"",SUMPRODUCT(--((G9:M9&lt;&gt;"")*( G9:M9&lt;&gt;0))))</f>
        <v/>
      </c>
      <c r="G9" s="6" t="str">
        <v/>
      </c>
      <c r="H9" s="6" t="str">
        <v/>
      </c>
      <c r="I9" s="6" t="str">
        <v/>
      </c>
      <c r="J9" s="6" t="str">
        <v/>
      </c>
      <c r="K9" s="6" t="str">
        <v/>
      </c>
      <c r="L9" s="6" t="str">
        <v/>
      </c>
      <c r="M9" s="6" t="str">
        <v/>
      </c>
    </row>
    <row r="10">
      <c r="A10" s="8" t="str">
        <v>MARC036 Operate deck machinery</v>
      </c>
      <c r="B10" s="9" t="str">
        <v>2. Operate lifting equipment and deck machinery</v>
      </c>
      <c r="C10" s="9" t="str">
        <v>2.3</v>
      </c>
      <c r="D10" s="10" t="str">
        <v>Deviations from normal operations are promptly identified</v>
      </c>
      <c r="E10" s="9" t="str">
        <v/>
      </c>
      <c r="F10" s="9" t="str">
        <f>IF(SUMPRODUCT(--((G10:M10&lt;&gt;"")*( G10:M10&lt;&gt;0)))=0,"",SUMPRODUCT(--((G10:M10&lt;&gt;"")*( G10:M10&lt;&gt;0))))</f>
        <v/>
      </c>
      <c r="G10" s="9" t="str">
        <v/>
      </c>
      <c r="H10" s="9" t="str">
        <v/>
      </c>
      <c r="I10" s="9" t="str">
        <v/>
      </c>
      <c r="J10" s="9" t="str">
        <v/>
      </c>
      <c r="K10" s="9" t="str">
        <v/>
      </c>
      <c r="L10" s="9" t="str">
        <v/>
      </c>
      <c r="M10" s="11" t="str">
        <v/>
      </c>
    </row>
    <row r="11">
      <c r="A11" s="6" t="str">
        <v>MARC036 Operate deck machinery</v>
      </c>
      <c r="B11" s="6" t="str">
        <v>2. Operate lifting equipment and deck machinery</v>
      </c>
      <c r="C11" s="6" t="str">
        <v>2.4</v>
      </c>
      <c r="D11" s="7" t="str">
        <v>Action is taken to rectify basic operational faults to maintain optimum safety and efficiency</v>
      </c>
      <c r="E11" s="6" t="str">
        <v/>
      </c>
      <c r="F11" s="6" t="str">
        <f>IF(SUMPRODUCT(--((G11:M11&lt;&gt;"")*( G11:M11&lt;&gt;0)))=0,"",SUMPRODUCT(--((G11:M11&lt;&gt;"")*( G11:M11&lt;&gt;0))))</f>
        <v/>
      </c>
      <c r="G11" s="6" t="str">
        <v/>
      </c>
      <c r="H11" s="6" t="str">
        <v/>
      </c>
      <c r="I11" s="6" t="str">
        <v/>
      </c>
      <c r="J11" s="6" t="str">
        <v/>
      </c>
      <c r="K11" s="6" t="str">
        <v/>
      </c>
      <c r="L11" s="6" t="str">
        <v/>
      </c>
      <c r="M11" s="6" t="str">
        <v/>
      </c>
    </row>
    <row r="12">
      <c r="A12" s="8" t="str">
        <v>MARC036 Operate deck machinery</v>
      </c>
      <c r="B12" s="9" t="str">
        <v>2. Operate lifting equipment and deck machinery</v>
      </c>
      <c r="C12" s="9" t="str">
        <v>2.5</v>
      </c>
      <c r="D12" s="10" t="str">
        <v>Appropriate action is taken in a malfunction or emergency</v>
      </c>
      <c r="E12" s="9" t="str">
        <v/>
      </c>
      <c r="F12" s="9" t="str">
        <f>IF(SUMPRODUCT(--((G12:M12&lt;&gt;"")*( G12:M12&lt;&gt;0)))=0,"",SUMPRODUCT(--((G12:M12&lt;&gt;"")*( G12:M12&lt;&gt;0))))</f>
        <v/>
      </c>
      <c r="G12" s="9" t="str">
        <v/>
      </c>
      <c r="H12" s="9" t="str">
        <v/>
      </c>
      <c r="I12" s="9" t="str">
        <v/>
      </c>
      <c r="J12" s="9" t="str">
        <v/>
      </c>
      <c r="K12" s="9" t="str">
        <v/>
      </c>
      <c r="L12" s="9" t="str">
        <v/>
      </c>
      <c r="M12" s="11" t="str">
        <v/>
      </c>
    </row>
    <row r="13">
      <c r="A13" s="6" t="str">
        <v>MARC036 Operate deck machinery</v>
      </c>
      <c r="B13" s="6" t="str">
        <v>3. Check and complete lifting equipment and deck machinery operations</v>
      </c>
      <c r="C13" s="6" t="str">
        <v>3.1</v>
      </c>
      <c r="D13" s="7" t="str">
        <v>Equipment and machinery shutdown procedures are carried out according to manufacturer specifications and organisational procedures</v>
      </c>
      <c r="E13" s="6" t="str">
        <v/>
      </c>
      <c r="F13" s="6" t="str">
        <f>IF(SUMPRODUCT(--((G13:M13&lt;&gt;"")*( G13:M13&lt;&gt;0)))=0,"",SUMPRODUCT(--((G13:M13&lt;&gt;"")*( G13:M13&lt;&gt;0))))</f>
        <v/>
      </c>
      <c r="G13" s="6" t="str">
        <v/>
      </c>
      <c r="H13" s="6" t="str">
        <v/>
      </c>
      <c r="I13" s="6" t="str">
        <v/>
      </c>
      <c r="J13" s="6" t="str">
        <v/>
      </c>
      <c r="K13" s="6" t="str">
        <v/>
      </c>
      <c r="L13" s="6" t="str">
        <v/>
      </c>
      <c r="M13" s="6" t="str">
        <v/>
      </c>
    </row>
    <row r="14">
      <c r="A14" s="8" t="str">
        <v>MARC036 Operate deck machinery</v>
      </c>
      <c r="B14" s="9" t="str">
        <v>3. Check and complete lifting equipment and deck machinery operations</v>
      </c>
      <c r="C14" s="9" t="str">
        <v>3.2</v>
      </c>
      <c r="D14" s="10" t="str">
        <v>Equipment and machinery damage, malfunctions or irregular performance is recorded and reported according to organisational procedures</v>
      </c>
      <c r="E14" s="9" t="str">
        <v/>
      </c>
      <c r="F14" s="9" t="str">
        <f>IF(SUMPRODUCT(--((G14:M14&lt;&gt;"")*( G14:M14&lt;&gt;0)))=0,"",SUMPRODUCT(--((G14:M14&lt;&gt;"")*( G14:M14&lt;&gt;0))))</f>
        <v/>
      </c>
      <c r="G14" s="9" t="str">
        <v/>
      </c>
      <c r="H14" s="9" t="str">
        <v/>
      </c>
      <c r="I14" s="9" t="str">
        <v/>
      </c>
      <c r="J14" s="9" t="str">
        <v/>
      </c>
      <c r="K14" s="9" t="str">
        <v/>
      </c>
      <c r="L14" s="9" t="str">
        <v/>
      </c>
      <c r="M14" s="11" t="str">
        <v/>
      </c>
    </row>
    <row r="15">
      <c r="A15" s="6" t="str">
        <v>MARC036 Operate deck machinery</v>
      </c>
      <c r="B15" s="6" t="str">
        <v>Performance Evidence</v>
      </c>
      <c r="C15" s="6" t="str">
        <v>P1</v>
      </c>
      <c r="D15" s="7" t="str">
        <v>Applying work health and safety (WHS)/occupational health and safety (OHS) requirements and safe work practices</v>
      </c>
      <c r="E15" s="6" t="str">
        <v/>
      </c>
      <c r="F15" s="6" t="str">
        <f>IF(SUMPRODUCT(--((G15:M15&lt;&gt;"")*( G15:M15&lt;&gt;0)))=0,"",SUMPRODUCT(--((G15:M15&lt;&gt;"")*( G15:M15&lt;&gt;0))))</f>
        <v/>
      </c>
      <c r="G15" s="6" t="str">
        <v/>
      </c>
      <c r="H15" s="6" t="str">
        <v/>
      </c>
      <c r="I15" s="6" t="str">
        <v/>
      </c>
      <c r="J15" s="6" t="str">
        <v/>
      </c>
      <c r="K15" s="6" t="str">
        <v/>
      </c>
      <c r="L15" s="6" t="str">
        <v/>
      </c>
      <c r="M15" s="6" t="str">
        <v/>
      </c>
    </row>
    <row r="16" xml:space="preserve">
      <c r="A16" s="8" t="str">
        <v>MARC036 Operate deck machinery</v>
      </c>
      <c r="B16" s="9" t="str">
        <v>Performance Evidence</v>
      </c>
      <c r="C16" s="9" t="str">
        <v>P2</v>
      </c>
      <c r="D16" s="10" t="str" xml:space="preserve">
        <v xml:space="preserve">Undertaking pre-operational checks and:
-	checking oils, lubricants and hydraulic lines
-	inspection of safety guards
-	operation of emergency stops</v>
      </c>
      <c r="E16" s="9" t="str">
        <v/>
      </c>
      <c r="F16" s="9" t="str">
        <f>IF(SUMPRODUCT(--((G16:M16&lt;&gt;"")*( G16:M16&lt;&gt;0)))=0,"",SUMPRODUCT(--((G16:M16&lt;&gt;"")*( G16:M16&lt;&gt;0))))</f>
        <v/>
      </c>
      <c r="G16" s="9" t="str">
        <v/>
      </c>
      <c r="H16" s="9" t="str">
        <v/>
      </c>
      <c r="I16" s="9" t="str">
        <v/>
      </c>
      <c r="J16" s="9" t="str">
        <v/>
      </c>
      <c r="K16" s="9" t="str">
        <v/>
      </c>
      <c r="L16" s="9" t="str">
        <v/>
      </c>
      <c r="M16" s="11" t="str">
        <v/>
      </c>
    </row>
    <row r="17" xml:space="preserve">
      <c r="A17" s="6" t="str">
        <v>MARC036 Operate deck machinery</v>
      </c>
      <c r="B17" s="6" t="str">
        <v>Performance Evidence</v>
      </c>
      <c r="C17" s="6" t="str">
        <v>P3</v>
      </c>
      <c r="D17" s="7" t="str" xml:space="preserve">
        <v xml:space="preserve">Using deck machinery safely and:
-	basic hydraulic system
-	capstans
-	electric or hydraulic winches or windlasses
-	lifting equipment.</v>
      </c>
      <c r="E17" s="6" t="str">
        <v/>
      </c>
      <c r="F17" s="6" t="str">
        <f>IF(SUMPRODUCT(--((G17:M17&lt;&gt;"")*( G17:M17&lt;&gt;0)))=0,"",SUMPRODUCT(--((G17:M17&lt;&gt;"")*( G17:M17&lt;&gt;0))))</f>
        <v/>
      </c>
      <c r="G17" s="6" t="str">
        <v/>
      </c>
      <c r="H17" s="6" t="str">
        <v/>
      </c>
      <c r="I17" s="6" t="str">
        <v/>
      </c>
      <c r="J17" s="6" t="str">
        <v/>
      </c>
      <c r="K17" s="6" t="str">
        <v/>
      </c>
      <c r="L17" s="6" t="str">
        <v/>
      </c>
      <c r="M17" s="6" t="str">
        <v/>
      </c>
    </row>
    <row r="18">
      <c r="A18" s="8" t="str">
        <v>MARC036 Operate deck machinery</v>
      </c>
      <c r="B18" s="9" t="str">
        <v>Performance Evidence</v>
      </c>
      <c r="C18" s="9" t="str">
        <v>P4</v>
      </c>
      <c r="D18" s="10" t="str">
        <v>Checking oils, lubricants and hydraulic lines</v>
      </c>
      <c r="E18" s="9" t="str">
        <v/>
      </c>
      <c r="F18" s="9" t="str">
        <f>IF(SUMPRODUCT(--((G18:M18&lt;&gt;"")*( G18:M18&lt;&gt;0)))=0,"",SUMPRODUCT(--((G18:M18&lt;&gt;"")*( G18:M18&lt;&gt;0))))</f>
        <v/>
      </c>
      <c r="G18" s="9" t="str">
        <v/>
      </c>
      <c r="H18" s="9" t="str">
        <v/>
      </c>
      <c r="I18" s="9" t="str">
        <v/>
      </c>
      <c r="J18" s="9" t="str">
        <v/>
      </c>
      <c r="K18" s="9" t="str">
        <v/>
      </c>
      <c r="L18" s="9" t="str">
        <v/>
      </c>
      <c r="M18" s="11" t="str">
        <v/>
      </c>
    </row>
    <row r="19">
      <c r="A19" s="6" t="str">
        <v>MARC036 Operate deck machinery</v>
      </c>
      <c r="B19" s="6" t="str">
        <v>Performance Evidence</v>
      </c>
      <c r="C19" s="6" t="str">
        <v>P5</v>
      </c>
      <c r="D19" s="7" t="str">
        <v>Inspection of safety guards</v>
      </c>
      <c r="E19" s="6" t="str">
        <v/>
      </c>
      <c r="F19" s="6" t="str">
        <f>IF(SUMPRODUCT(--((G19:M19&lt;&gt;"")*( G19:M19&lt;&gt;0)))=0,"",SUMPRODUCT(--((G19:M19&lt;&gt;"")*( G19:M19&lt;&gt;0))))</f>
        <v/>
      </c>
      <c r="G19" s="6" t="str">
        <v/>
      </c>
      <c r="H19" s="6" t="str">
        <v/>
      </c>
      <c r="I19" s="6" t="str">
        <v/>
      </c>
      <c r="J19" s="6" t="str">
        <v/>
      </c>
      <c r="K19" s="6" t="str">
        <v/>
      </c>
      <c r="L19" s="6" t="str">
        <v/>
      </c>
      <c r="M19" s="6" t="str">
        <v/>
      </c>
    </row>
    <row r="20">
      <c r="A20" s="8" t="str">
        <v>MARC036 Operate deck machinery</v>
      </c>
      <c r="B20" s="9" t="str">
        <v>Performance Evidence</v>
      </c>
      <c r="C20" s="9" t="str">
        <v>P6</v>
      </c>
      <c r="D20" s="10" t="str">
        <v>Operation of emergency stops</v>
      </c>
      <c r="E20" s="9" t="str">
        <v/>
      </c>
      <c r="F20" s="9" t="str">
        <f>IF(SUMPRODUCT(--((G20:M20&lt;&gt;"")*( G20:M20&lt;&gt;0)))=0,"",SUMPRODUCT(--((G20:M20&lt;&gt;"")*( G20:M20&lt;&gt;0))))</f>
        <v/>
      </c>
      <c r="G20" s="9" t="str">
        <v/>
      </c>
      <c r="H20" s="9" t="str">
        <v/>
      </c>
      <c r="I20" s="9" t="str">
        <v/>
      </c>
      <c r="J20" s="9" t="str">
        <v/>
      </c>
      <c r="K20" s="9" t="str">
        <v/>
      </c>
      <c r="L20" s="9" t="str">
        <v/>
      </c>
      <c r="M20" s="11" t="str">
        <v/>
      </c>
    </row>
    <row r="21">
      <c r="A21" s="6" t="str">
        <v>MARC036 Operate deck machinery</v>
      </c>
      <c r="B21" s="6" t="str">
        <v>Performance Evidence</v>
      </c>
      <c r="C21" s="6" t="str">
        <v>P7</v>
      </c>
      <c r="D21" s="7" t="str">
        <v>Basic hydraulic system</v>
      </c>
      <c r="E21" s="6" t="str">
        <v/>
      </c>
      <c r="F21" s="6" t="str">
        <f>IF(SUMPRODUCT(--((G21:M21&lt;&gt;"")*( G21:M21&lt;&gt;0)))=0,"",SUMPRODUCT(--((G21:M21&lt;&gt;"")*( G21:M21&lt;&gt;0))))</f>
        <v/>
      </c>
      <c r="G21" s="6" t="str">
        <v/>
      </c>
      <c r="H21" s="6" t="str">
        <v/>
      </c>
      <c r="I21" s="6" t="str">
        <v/>
      </c>
      <c r="J21" s="6" t="str">
        <v/>
      </c>
      <c r="K21" s="6" t="str">
        <v/>
      </c>
      <c r="L21" s="6" t="str">
        <v/>
      </c>
      <c r="M21" s="6" t="str">
        <v/>
      </c>
    </row>
    <row r="22">
      <c r="A22" s="8" t="str">
        <v>MARC036 Operate deck machinery</v>
      </c>
      <c r="B22" s="9" t="str">
        <v>Performance Evidence</v>
      </c>
      <c r="C22" s="9" t="str">
        <v>P8</v>
      </c>
      <c r="D22" s="10" t="str">
        <v>Capstans</v>
      </c>
      <c r="E22" s="9" t="str">
        <v/>
      </c>
      <c r="F22" s="9" t="str">
        <f>IF(SUMPRODUCT(--((G22:M22&lt;&gt;"")*( G22:M22&lt;&gt;0)))=0,"",SUMPRODUCT(--((G22:M22&lt;&gt;"")*( G22:M22&lt;&gt;0))))</f>
        <v/>
      </c>
      <c r="G22" s="9" t="str">
        <v/>
      </c>
      <c r="H22" s="9" t="str">
        <v/>
      </c>
      <c r="I22" s="9" t="str">
        <v/>
      </c>
      <c r="J22" s="9" t="str">
        <v/>
      </c>
      <c r="K22" s="9" t="str">
        <v/>
      </c>
      <c r="L22" s="9" t="str">
        <v/>
      </c>
      <c r="M22" s="11" t="str">
        <v/>
      </c>
    </row>
    <row r="23">
      <c r="A23" s="6" t="str">
        <v>MARC036 Operate deck machinery</v>
      </c>
      <c r="B23" s="6" t="str">
        <v>Performance Evidence</v>
      </c>
      <c r="C23" s="6" t="str">
        <v>P9</v>
      </c>
      <c r="D23" s="7" t="str">
        <v>Electric or hydraulic winches or windlasses</v>
      </c>
      <c r="E23" s="6" t="str">
        <v/>
      </c>
      <c r="F23" s="6" t="str">
        <f>IF(SUMPRODUCT(--((G23:M23&lt;&gt;"")*( G23:M23&lt;&gt;0)))=0,"",SUMPRODUCT(--((G23:M23&lt;&gt;"")*( G23:M23&lt;&gt;0))))</f>
        <v/>
      </c>
      <c r="G23" s="6" t="str">
        <v/>
      </c>
      <c r="H23" s="6" t="str">
        <v/>
      </c>
      <c r="I23" s="6" t="str">
        <v/>
      </c>
      <c r="J23" s="6" t="str">
        <v/>
      </c>
      <c r="K23" s="6" t="str">
        <v/>
      </c>
      <c r="L23" s="6" t="str">
        <v/>
      </c>
      <c r="M23" s="6" t="str">
        <v/>
      </c>
    </row>
    <row r="24">
      <c r="A24" s="8" t="str">
        <v>MARC036 Operate deck machinery</v>
      </c>
      <c r="B24" s="9" t="str">
        <v>Performance Evidence</v>
      </c>
      <c r="C24" s="9" t="str">
        <v>P10</v>
      </c>
      <c r="D24" s="10" t="str">
        <v>Lifting equipment.</v>
      </c>
      <c r="E24" s="9" t="str">
        <v/>
      </c>
      <c r="F24" s="9" t="str">
        <f>IF(SUMPRODUCT(--((G24:M24&lt;&gt;"")*( G24:M24&lt;&gt;0)))=0,"",SUMPRODUCT(--((G24:M24&lt;&gt;"")*( G24:M24&lt;&gt;0))))</f>
        <v/>
      </c>
      <c r="G24" s="9" t="str">
        <v/>
      </c>
      <c r="H24" s="9" t="str">
        <v/>
      </c>
      <c r="I24" s="9" t="str">
        <v/>
      </c>
      <c r="J24" s="9" t="str">
        <v/>
      </c>
      <c r="K24" s="9" t="str">
        <v/>
      </c>
      <c r="L24" s="9" t="str">
        <v/>
      </c>
      <c r="M24" s="11" t="str">
        <v/>
      </c>
    </row>
    <row r="25">
      <c r="A25" s="6" t="str">
        <v>MARC036 Operate deck machinery</v>
      </c>
      <c r="B25" s="6" t="str">
        <v>Knowledge Evidence</v>
      </c>
      <c r="C25" s="6" t="str">
        <v>K1</v>
      </c>
      <c r="D25" s="7" t="str">
        <v>Basic hydraulic systems and their operation</v>
      </c>
      <c r="E25" s="6" t="str">
        <v/>
      </c>
      <c r="F25" s="6" t="str">
        <f>IF(SUMPRODUCT(--((G25:M25&lt;&gt;"")*( G25:M25&lt;&gt;0)))=0,"",SUMPRODUCT(--((G25:M25&lt;&gt;"")*( G25:M25&lt;&gt;0))))</f>
        <v/>
      </c>
      <c r="G25" s="6" t="str">
        <v/>
      </c>
      <c r="H25" s="6" t="str">
        <v/>
      </c>
      <c r="I25" s="6" t="str">
        <v/>
      </c>
      <c r="J25" s="6" t="str">
        <v/>
      </c>
      <c r="K25" s="6" t="str">
        <v/>
      </c>
      <c r="L25" s="6" t="str">
        <v/>
      </c>
      <c r="M25" s="6" t="str">
        <v/>
      </c>
    </row>
    <row r="26">
      <c r="A26" s="8" t="str">
        <v>MARC036 Operate deck machinery</v>
      </c>
      <c r="B26" s="9" t="str">
        <v>Knowledge Evidence</v>
      </c>
      <c r="C26" s="9" t="str">
        <v>K2</v>
      </c>
      <c r="D26" s="10" t="str">
        <v>Capstans</v>
      </c>
      <c r="E26" s="9" t="str">
        <v/>
      </c>
      <c r="F26" s="9" t="str">
        <f>IF(SUMPRODUCT(--((G26:M26&lt;&gt;"")*( G26:M26&lt;&gt;0)))=0,"",SUMPRODUCT(--((G26:M26&lt;&gt;"")*( G26:M26&lt;&gt;0))))</f>
        <v/>
      </c>
      <c r="G26" s="9" t="str">
        <v/>
      </c>
      <c r="H26" s="9" t="str">
        <v/>
      </c>
      <c r="I26" s="9" t="str">
        <v/>
      </c>
      <c r="J26" s="9" t="str">
        <v/>
      </c>
      <c r="K26" s="9" t="str">
        <v/>
      </c>
      <c r="L26" s="9" t="str">
        <v/>
      </c>
      <c r="M26" s="11" t="str">
        <v/>
      </c>
    </row>
    <row r="27">
      <c r="A27" s="6" t="str">
        <v>MARC036 Operate deck machinery</v>
      </c>
      <c r="B27" s="6" t="str">
        <v>Knowledge Evidence</v>
      </c>
      <c r="C27" s="6" t="str">
        <v>K3</v>
      </c>
      <c r="D27" s="7" t="str">
        <v>Electric and hydraulic winches and windlasses</v>
      </c>
      <c r="E27" s="6" t="str">
        <v/>
      </c>
      <c r="F27" s="6" t="str">
        <f>IF(SUMPRODUCT(--((G27:M27&lt;&gt;"")*( G27:M27&lt;&gt;0)))=0,"",SUMPRODUCT(--((G27:M27&lt;&gt;"")*( G27:M27&lt;&gt;0))))</f>
        <v/>
      </c>
      <c r="G27" s="6" t="str">
        <v/>
      </c>
      <c r="H27" s="6" t="str">
        <v/>
      </c>
      <c r="I27" s="6" t="str">
        <v/>
      </c>
      <c r="J27" s="6" t="str">
        <v/>
      </c>
      <c r="K27" s="6" t="str">
        <v/>
      </c>
      <c r="L27" s="6" t="str">
        <v/>
      </c>
      <c r="M27" s="6" t="str">
        <v/>
      </c>
    </row>
    <row r="28">
      <c r="A28" s="8" t="str">
        <v>MARC036 Operate deck machinery</v>
      </c>
      <c r="B28" s="9" t="str">
        <v>Knowledge Evidence</v>
      </c>
      <c r="C28" s="9" t="str">
        <v>K4</v>
      </c>
      <c r="D28" s="10" t="str">
        <v>Legislation affecting lifting equipment</v>
      </c>
      <c r="E28" s="9" t="str">
        <v/>
      </c>
      <c r="F28" s="9" t="str">
        <f>IF(SUMPRODUCT(--((G28:M28&lt;&gt;"")*( G28:M28&lt;&gt;0)))=0,"",SUMPRODUCT(--((G28:M28&lt;&gt;"")*( G28:M28&lt;&gt;0))))</f>
        <v/>
      </c>
      <c r="G28" s="9" t="str">
        <v/>
      </c>
      <c r="H28" s="9" t="str">
        <v/>
      </c>
      <c r="I28" s="9" t="str">
        <v/>
      </c>
      <c r="J28" s="9" t="str">
        <v/>
      </c>
      <c r="K28" s="9" t="str">
        <v/>
      </c>
      <c r="L28" s="9" t="str">
        <v/>
      </c>
      <c r="M28" s="11" t="str">
        <v/>
      </c>
    </row>
    <row r="29">
      <c r="A29" s="6" t="str">
        <v>MARC036 Operate deck machinery</v>
      </c>
      <c r="B29" s="6" t="str">
        <v>Knowledge Evidence</v>
      </c>
      <c r="C29" s="6" t="str">
        <v>K5</v>
      </c>
      <c r="D29" s="7" t="str">
        <v>Lifting equipment and deck machinery</v>
      </c>
      <c r="E29" s="6" t="str">
        <v/>
      </c>
      <c r="F29" s="6" t="str">
        <f>IF(SUMPRODUCT(--((G29:M29&lt;&gt;"")*( G29:M29&lt;&gt;0)))=0,"",SUMPRODUCT(--((G29:M29&lt;&gt;"")*( G29:M29&lt;&gt;0))))</f>
        <v/>
      </c>
      <c r="G29" s="6" t="str">
        <v/>
      </c>
      <c r="H29" s="6" t="str">
        <v/>
      </c>
      <c r="I29" s="6" t="str">
        <v/>
      </c>
      <c r="J29" s="6" t="str">
        <v/>
      </c>
      <c r="K29" s="6" t="str">
        <v/>
      </c>
      <c r="L29" s="6" t="str">
        <v/>
      </c>
      <c r="M29" s="6" t="str">
        <v/>
      </c>
    </row>
    <row r="30">
      <c r="A30" s="8" t="str">
        <v>MARC036 Operate deck machinery</v>
      </c>
      <c r="B30" s="9" t="str">
        <v>Knowledge Evidence</v>
      </c>
      <c r="C30" s="9" t="str">
        <v>K6</v>
      </c>
      <c r="D30" s="10" t="str">
        <v>Machinery shutdown procedures</v>
      </c>
      <c r="E30" s="9" t="str">
        <v/>
      </c>
      <c r="F30" s="9" t="str">
        <f>IF(SUMPRODUCT(--((G30:M30&lt;&gt;"")*( G30:M30&lt;&gt;0)))=0,"",SUMPRODUCT(--((G30:M30&lt;&gt;"")*( G30:M30&lt;&gt;0))))</f>
        <v/>
      </c>
      <c r="G30" s="9" t="str">
        <v/>
      </c>
      <c r="H30" s="9" t="str">
        <v/>
      </c>
      <c r="I30" s="9" t="str">
        <v/>
      </c>
      <c r="J30" s="9" t="str">
        <v/>
      </c>
      <c r="K30" s="9" t="str">
        <v/>
      </c>
      <c r="L30" s="9" t="str">
        <v/>
      </c>
      <c r="M30" s="11" t="str">
        <v/>
      </c>
    </row>
    <row r="31">
      <c r="A31" s="6" t="str">
        <v>MARC036 Operate deck machinery</v>
      </c>
      <c r="B31" s="6" t="str">
        <v>Knowledge Evidence</v>
      </c>
      <c r="C31" s="6" t="str">
        <v>K7</v>
      </c>
      <c r="D31" s="7" t="str">
        <v>Manufacturer recommendations, regulations and vessel operating procedures</v>
      </c>
      <c r="E31" s="6" t="str">
        <v/>
      </c>
      <c r="F31" s="6" t="str">
        <f>IF(SUMPRODUCT(--((G31:M31&lt;&gt;"")*( G31:M31&lt;&gt;0)))=0,"",SUMPRODUCT(--((G31:M31&lt;&gt;"")*( G31:M31&lt;&gt;0))))</f>
        <v/>
      </c>
      <c r="G31" s="6" t="str">
        <v/>
      </c>
      <c r="H31" s="6" t="str">
        <v/>
      </c>
      <c r="I31" s="6" t="str">
        <v/>
      </c>
      <c r="J31" s="6" t="str">
        <v/>
      </c>
      <c r="K31" s="6" t="str">
        <v/>
      </c>
      <c r="L31" s="6" t="str">
        <v/>
      </c>
      <c r="M31" s="6" t="str">
        <v/>
      </c>
    </row>
    <row r="32">
      <c r="A32" s="8" t="str">
        <v>MARC036 Operate deck machinery</v>
      </c>
      <c r="B32" s="9" t="str">
        <v>Knowledge Evidence</v>
      </c>
      <c r="C32" s="9" t="str">
        <v>K8</v>
      </c>
      <c r="D32" s="10" t="str">
        <v>Operational techniques for specific location and weather conditions</v>
      </c>
      <c r="E32" s="9" t="str">
        <v/>
      </c>
      <c r="F32" s="9" t="str">
        <f>IF(SUMPRODUCT(--((G32:M32&lt;&gt;"")*( G32:M32&lt;&gt;0)))=0,"",SUMPRODUCT(--((G32:M32&lt;&gt;"")*( G32:M32&lt;&gt;0))))</f>
        <v/>
      </c>
      <c r="G32" s="9" t="str">
        <v/>
      </c>
      <c r="H32" s="9" t="str">
        <v/>
      </c>
      <c r="I32" s="9" t="str">
        <v/>
      </c>
      <c r="J32" s="9" t="str">
        <v/>
      </c>
      <c r="K32" s="9" t="str">
        <v/>
      </c>
      <c r="L32" s="9" t="str">
        <v/>
      </c>
      <c r="M32" s="11" t="str">
        <v/>
      </c>
    </row>
    <row r="33">
      <c r="A33" s="6" t="str">
        <v>MARC036 Operate deck machinery</v>
      </c>
      <c r="B33" s="6" t="str">
        <v>Knowledge Evidence</v>
      </c>
      <c r="C33" s="6" t="str">
        <v>K9</v>
      </c>
      <c r="D33" s="7" t="str">
        <v>Procedures and requirements for selecting and using appropriate machinery and equipment</v>
      </c>
      <c r="E33" s="6" t="str">
        <v/>
      </c>
      <c r="F33" s="6" t="str">
        <f>IF(SUMPRODUCT(--((G33:M33&lt;&gt;"")*( G33:M33&lt;&gt;0)))=0,"",SUMPRODUCT(--((G33:M33&lt;&gt;"")*( G33:M33&lt;&gt;0))))</f>
        <v/>
      </c>
      <c r="G33" s="6" t="str">
        <v/>
      </c>
      <c r="H33" s="6" t="str">
        <v/>
      </c>
      <c r="I33" s="6" t="str">
        <v/>
      </c>
      <c r="J33" s="6" t="str">
        <v/>
      </c>
      <c r="K33" s="6" t="str">
        <v/>
      </c>
      <c r="L33" s="6" t="str">
        <v/>
      </c>
      <c r="M33" s="6" t="str">
        <v/>
      </c>
    </row>
    <row r="34">
      <c r="A34" s="8" t="str">
        <v>MARC036 Operate deck machinery</v>
      </c>
      <c r="B34" s="9" t="str">
        <v>Knowledge Evidence</v>
      </c>
      <c r="C34" s="9" t="str">
        <v>K10</v>
      </c>
      <c r="D34" s="10" t="str">
        <v>Process for maintaining workloads within manufacturer specifications</v>
      </c>
      <c r="E34" s="9" t="str">
        <v/>
      </c>
      <c r="F34" s="9" t="str">
        <f>IF(SUMPRODUCT(--((G34:M34&lt;&gt;"")*( G34:M34&lt;&gt;0)))=0,"",SUMPRODUCT(--((G34:M34&lt;&gt;"")*( G34:M34&lt;&gt;0))))</f>
        <v/>
      </c>
      <c r="G34" s="9" t="str">
        <v/>
      </c>
      <c r="H34" s="9" t="str">
        <v/>
      </c>
      <c r="I34" s="9" t="str">
        <v/>
      </c>
      <c r="J34" s="9" t="str">
        <v/>
      </c>
      <c r="K34" s="9" t="str">
        <v/>
      </c>
      <c r="L34" s="9" t="str">
        <v/>
      </c>
      <c r="M34" s="11" t="str">
        <v/>
      </c>
    </row>
    <row r="35">
      <c r="A35" s="6" t="str">
        <v>MARC036 Operate deck machinery</v>
      </c>
      <c r="B35" s="6" t="str">
        <v>Knowledge Evidence</v>
      </c>
      <c r="C35" s="6" t="str">
        <v>K11</v>
      </c>
      <c r="D35" s="7" t="str">
        <v>Stability implications as it relates to lifting gear</v>
      </c>
      <c r="E35" s="6" t="str">
        <v/>
      </c>
      <c r="F35" s="6" t="str">
        <f>IF(SUMPRODUCT(--((G35:M35&lt;&gt;"")*( G35:M35&lt;&gt;0)))=0,"",SUMPRODUCT(--((G35:M35&lt;&gt;"")*( G35:M35&lt;&gt;0))))</f>
        <v/>
      </c>
      <c r="G35" s="6" t="str">
        <v/>
      </c>
      <c r="H35" s="6" t="str">
        <v/>
      </c>
      <c r="I35" s="6" t="str">
        <v/>
      </c>
      <c r="J35" s="6" t="str">
        <v/>
      </c>
      <c r="K35" s="6" t="str">
        <v/>
      </c>
      <c r="L35" s="6" t="str">
        <v/>
      </c>
      <c r="M35" s="6" t="str">
        <v/>
      </c>
    </row>
    <row r="36" xml:space="preserve">
      <c r="A36" s="8" t="str">
        <v>MARC036 Operate deck machinery</v>
      </c>
      <c r="B36" s="9" t="str">
        <v>Knowledge Evidence</v>
      </c>
      <c r="C36" s="9" t="str">
        <v>K12</v>
      </c>
      <c r="D36" s="10" t="str" xml:space="preserve">
        <v xml:space="preserve">Techniques for identifying basic faults, includes:
-	failure of hydraulic lines
-	operational faults
-	structural failure</v>
      </c>
      <c r="E36" s="9" t="str">
        <v/>
      </c>
      <c r="F36" s="9" t="str">
        <f>IF(SUMPRODUCT(--((G36:M36&lt;&gt;"")*( G36:M36&lt;&gt;0)))=0,"",SUMPRODUCT(--((G36:M36&lt;&gt;"")*( G36:M36&lt;&gt;0))))</f>
        <v/>
      </c>
      <c r="G36" s="9" t="str">
        <v/>
      </c>
      <c r="H36" s="9" t="str">
        <v/>
      </c>
      <c r="I36" s="9" t="str">
        <v/>
      </c>
      <c r="J36" s="9" t="str">
        <v/>
      </c>
      <c r="K36" s="9" t="str">
        <v/>
      </c>
      <c r="L36" s="9" t="str">
        <v/>
      </c>
      <c r="M36" s="11" t="str">
        <v/>
      </c>
    </row>
    <row r="37">
      <c r="A37" s="6" t="str">
        <v>MARC036 Operate deck machinery</v>
      </c>
      <c r="B37" s="6" t="str">
        <v>Knowledge Evidence</v>
      </c>
      <c r="C37" s="6" t="str">
        <v>K13</v>
      </c>
      <c r="D37" s="7" t="str">
        <v>Watertight and or weather tight hatches</v>
      </c>
      <c r="E37" s="6" t="str">
        <v/>
      </c>
      <c r="F37" s="6" t="str">
        <f>IF(SUMPRODUCT(--((G37:M37&lt;&gt;"")*( G37:M37&lt;&gt;0)))=0,"",SUMPRODUCT(--((G37:M37&lt;&gt;"")*( G37:M37&lt;&gt;0))))</f>
        <v/>
      </c>
      <c r="G37" s="6" t="str">
        <v/>
      </c>
      <c r="H37" s="6" t="str">
        <v/>
      </c>
      <c r="I37" s="6" t="str">
        <v/>
      </c>
      <c r="J37" s="6" t="str">
        <v/>
      </c>
      <c r="K37" s="6" t="str">
        <v/>
      </c>
      <c r="L37" s="6" t="str">
        <v/>
      </c>
      <c r="M37" s="6" t="str">
        <v/>
      </c>
    </row>
    <row r="38">
      <c r="A38" s="8" t="str">
        <v>MARC036 Operate deck machinery</v>
      </c>
      <c r="B38" s="9" t="str">
        <v>Knowledge Evidence</v>
      </c>
      <c r="C38" s="9" t="str">
        <v>K14</v>
      </c>
      <c r="D38" s="10" t="str">
        <v>WHS/OHS procedures, requirements and safe work practices.</v>
      </c>
      <c r="E38" s="9" t="str">
        <v/>
      </c>
      <c r="F38" s="9" t="str">
        <f>IF(SUMPRODUCT(--((G38:M38&lt;&gt;"")*( G38:M38&lt;&gt;0)))=0,"",SUMPRODUCT(--((G38:M38&lt;&gt;"")*( G38:M38&lt;&gt;0))))</f>
        <v/>
      </c>
      <c r="G38" s="9" t="str">
        <v/>
      </c>
      <c r="H38" s="9" t="str">
        <v/>
      </c>
      <c r="I38" s="9" t="str">
        <v/>
      </c>
      <c r="J38" s="9" t="str">
        <v/>
      </c>
      <c r="K38" s="9" t="str">
        <v/>
      </c>
      <c r="L38" s="9" t="str">
        <v/>
      </c>
      <c r="M38" s="11" t="str">
        <v/>
      </c>
    </row>
    <row r="39">
      <c r="A39" s="6" t="str">
        <v>MARC036 Operate deck machinery</v>
      </c>
      <c r="B39" s="6" t="str">
        <v>Knowledge Evidence</v>
      </c>
      <c r="C39" s="6" t="str">
        <v>K15</v>
      </c>
      <c r="D39" s="7" t="str">
        <v>Failure of hydraulic lines</v>
      </c>
      <c r="E39" s="6" t="str">
        <v/>
      </c>
      <c r="F39" s="6" t="str">
        <f>IF(SUMPRODUCT(--((G39:M39&lt;&gt;"")*( G39:M39&lt;&gt;0)))=0,"",SUMPRODUCT(--((G39:M39&lt;&gt;"")*( G39:M39&lt;&gt;0))))</f>
        <v/>
      </c>
      <c r="G39" s="6" t="str">
        <v/>
      </c>
      <c r="H39" s="6" t="str">
        <v/>
      </c>
      <c r="I39" s="6" t="str">
        <v/>
      </c>
      <c r="J39" s="6" t="str">
        <v/>
      </c>
      <c r="K39" s="6" t="str">
        <v/>
      </c>
      <c r="L39" s="6" t="str">
        <v/>
      </c>
      <c r="M39" s="6" t="str">
        <v/>
      </c>
    </row>
    <row r="40">
      <c r="A40" s="8" t="str">
        <v>MARC036 Operate deck machinery</v>
      </c>
      <c r="B40" s="9" t="str">
        <v>Knowledge Evidence</v>
      </c>
      <c r="C40" s="9" t="str">
        <v>K16</v>
      </c>
      <c r="D40" s="10" t="str">
        <v>Operational faults</v>
      </c>
      <c r="E40" s="9" t="str">
        <v/>
      </c>
      <c r="F40" s="9" t="str">
        <f>IF(SUMPRODUCT(--((G40:M40&lt;&gt;"")*( G40:M40&lt;&gt;0)))=0,"",SUMPRODUCT(--((G40:M40&lt;&gt;"")*( G40:M40&lt;&gt;0))))</f>
        <v/>
      </c>
      <c r="G40" s="9" t="str">
        <v/>
      </c>
      <c r="H40" s="9" t="str">
        <v/>
      </c>
      <c r="I40" s="9" t="str">
        <v/>
      </c>
      <c r="J40" s="9" t="str">
        <v/>
      </c>
      <c r="K40" s="9" t="str">
        <v/>
      </c>
      <c r="L40" s="9" t="str">
        <v/>
      </c>
      <c r="M40" s="11" t="str">
        <v/>
      </c>
    </row>
    <row r="41">
      <c r="A41" s="6" t="str">
        <v>MARC036 Operate deck machinery</v>
      </c>
      <c r="B41" s="6" t="str">
        <v>Knowledge Evidence</v>
      </c>
      <c r="C41" s="6" t="str">
        <v>K17</v>
      </c>
      <c r="D41" s="7" t="str">
        <v>Structural failure</v>
      </c>
      <c r="E41" s="6" t="str">
        <v/>
      </c>
      <c r="F41" s="6" t="str">
        <f>IF(SUMPRODUCT(--((G41:M41&lt;&gt;"")*( G41:M41&lt;&gt;0)))=0,"",SUMPRODUCT(--((G41:M41&lt;&gt;"")*( G41:M41&lt;&gt;0))))</f>
        <v/>
      </c>
      <c r="G41" s="6" t="str">
        <v/>
      </c>
      <c r="H41" s="6" t="str">
        <v/>
      </c>
      <c r="I41" s="6" t="str">
        <v/>
      </c>
      <c r="J41" s="6" t="str">
        <v/>
      </c>
      <c r="K41" s="6" t="str">
        <v/>
      </c>
      <c r="L41" s="6" t="str">
        <v/>
      </c>
      <c r="M41" s="6" t="str">
        <v/>
      </c>
    </row>
    <row r="42">
      <c r="A42" s="12" t="str">
        <v/>
      </c>
      <c r="B42" s="12" t="str">
        <v/>
      </c>
      <c r="C42" s="12" t="str">
        <v/>
      </c>
      <c r="D42" s="12" t="str">
        <v/>
      </c>
      <c r="E42" s="12" t="str">
        <v/>
      </c>
      <c r="F42" s="12" t="str">
        <f>IF(SUMPRODUCT(--((G42:M42&lt;&gt;"")*( G42:M42&lt;&gt;0)))=0,"",SUMPRODUCT(--((G42:M42&lt;&gt;"")*( G42:M42&lt;&gt;0))))</f>
        <v/>
      </c>
      <c r="G42" s="12" t="str">
        <v/>
      </c>
      <c r="H42" s="12" t="str">
        <v/>
      </c>
      <c r="I42" s="12" t="str">
        <v/>
      </c>
      <c r="J42" s="12" t="str">
        <v/>
      </c>
      <c r="K42" s="12" t="str">
        <v/>
      </c>
      <c r="L42" s="12" t="str">
        <v/>
      </c>
      <c r="M42" s="12" t="str">
        <v/>
      </c>
    </row>
    <row r="43">
      <c r="A43" s="6" t="str">
        <v>MARC038 Operate main propulsion unit and auxiliary systems</v>
      </c>
      <c r="B43" s="6" t="str">
        <v>1. Prepare propulsion unit and auxiliary system for use</v>
      </c>
      <c r="C43" s="6" t="str">
        <v>1.1</v>
      </c>
      <c r="D43" s="7" t="str">
        <v>Appropriate personal protective clothing and equipment is selected, used, maintained and stored according to work health and safety (WHS)/occupational health and safety (OHS) requirements</v>
      </c>
      <c r="E43" s="6" t="str">
        <v/>
      </c>
      <c r="F43" s="6" t="str">
        <f>IF(SUMPRODUCT(--((G43:M43&lt;&gt;"")*( G43:M43&lt;&gt;0)))=0,"",SUMPRODUCT(--((G43:M43&lt;&gt;"")*( G43:M43&lt;&gt;0))))</f>
        <v/>
      </c>
      <c r="G43" s="6" t="str">
        <v/>
      </c>
      <c r="H43" s="6" t="str">
        <v/>
      </c>
      <c r="I43" s="6" t="str">
        <v/>
      </c>
      <c r="J43" s="6" t="str">
        <v/>
      </c>
      <c r="K43" s="6" t="str">
        <v/>
      </c>
      <c r="L43" s="6" t="str">
        <v/>
      </c>
      <c r="M43" s="6" t="str">
        <v/>
      </c>
    </row>
    <row r="44">
      <c r="A44" s="8" t="str">
        <v>MARC038 Operate main propulsion unit and auxiliary systems</v>
      </c>
      <c r="B44" s="9" t="str">
        <v>1. Prepare propulsion unit and auxiliary system for use</v>
      </c>
      <c r="C44" s="9" t="str">
        <v>1.2</v>
      </c>
      <c r="D44" s="10" t="str">
        <v>Routine pre-operational checks are carried out on equipment according to manufacturer specifications and workplace requirements</v>
      </c>
      <c r="E44" s="9" t="str">
        <v/>
      </c>
      <c r="F44" s="9" t="str">
        <f>IF(SUMPRODUCT(--((G44:M44&lt;&gt;"")*( G44:M44&lt;&gt;0)))=0,"",SUMPRODUCT(--((G44:M44&lt;&gt;"")*( G44:M44&lt;&gt;0))))</f>
        <v/>
      </c>
      <c r="G44" s="9" t="str">
        <v/>
      </c>
      <c r="H44" s="9" t="str">
        <v/>
      </c>
      <c r="I44" s="9" t="str">
        <v/>
      </c>
      <c r="J44" s="9" t="str">
        <v/>
      </c>
      <c r="K44" s="9" t="str">
        <v/>
      </c>
      <c r="L44" s="9" t="str">
        <v/>
      </c>
      <c r="M44" s="11" t="str">
        <v/>
      </c>
    </row>
    <row r="45">
      <c r="A45" s="6" t="str">
        <v>MARC038 Operate main propulsion unit and auxiliary systems</v>
      </c>
      <c r="B45" s="6" t="str">
        <v>1. Prepare propulsion unit and auxiliary system for use</v>
      </c>
      <c r="C45" s="6" t="str">
        <v>1.3</v>
      </c>
      <c r="D45" s="7" t="str">
        <v>Deviations from the norm are promptly identified and rectified</v>
      </c>
      <c r="E45" s="6" t="str">
        <v/>
      </c>
      <c r="F45" s="6" t="str">
        <f>IF(SUMPRODUCT(--((G45:M45&lt;&gt;"")*( G45:M45&lt;&gt;0)))=0,"",SUMPRODUCT(--((G45:M45&lt;&gt;"")*( G45:M45&lt;&gt;0))))</f>
        <v/>
      </c>
      <c r="G45" s="6" t="str">
        <v/>
      </c>
      <c r="H45" s="6" t="str">
        <v/>
      </c>
      <c r="I45" s="6" t="str">
        <v/>
      </c>
      <c r="J45" s="6" t="str">
        <v/>
      </c>
      <c r="K45" s="6" t="str">
        <v/>
      </c>
      <c r="L45" s="6" t="str">
        <v/>
      </c>
      <c r="M45" s="6" t="str">
        <v/>
      </c>
    </row>
    <row r="46">
      <c r="A46" s="8" t="str">
        <v>MARC038 Operate main propulsion unit and auxiliary systems</v>
      </c>
      <c r="B46" s="9" t="str">
        <v>1. Prepare propulsion unit and auxiliary system for use</v>
      </c>
      <c r="C46" s="9" t="str">
        <v>1.4</v>
      </c>
      <c r="D46" s="10" t="str">
        <v>Adjustments are made to achieve a safe and efficient operation</v>
      </c>
      <c r="E46" s="9" t="str">
        <v/>
      </c>
      <c r="F46" s="9" t="str">
        <f>IF(SUMPRODUCT(--((G46:M46&lt;&gt;"")*( G46:M46&lt;&gt;0)))=0,"",SUMPRODUCT(--((G46:M46&lt;&gt;"")*( G46:M46&lt;&gt;0))))</f>
        <v/>
      </c>
      <c r="G46" s="9" t="str">
        <v/>
      </c>
      <c r="H46" s="9" t="str">
        <v/>
      </c>
      <c r="I46" s="9" t="str">
        <v/>
      </c>
      <c r="J46" s="9" t="str">
        <v/>
      </c>
      <c r="K46" s="9" t="str">
        <v/>
      </c>
      <c r="L46" s="9" t="str">
        <v/>
      </c>
      <c r="M46" s="11" t="str">
        <v/>
      </c>
    </row>
    <row r="47">
      <c r="A47" s="6" t="str">
        <v>MARC038 Operate main propulsion unit and auxiliary systems</v>
      </c>
      <c r="B47" s="6" t="str">
        <v>1. Prepare propulsion unit and auxiliary system for use</v>
      </c>
      <c r="C47" s="6" t="str">
        <v>1.5</v>
      </c>
      <c r="D47" s="7" t="str">
        <v>Inability to start up equipment is reported promptly and accurately to appropriate personnel</v>
      </c>
      <c r="E47" s="6" t="str">
        <v/>
      </c>
      <c r="F47" s="6" t="str">
        <f>IF(SUMPRODUCT(--((G47:M47&lt;&gt;"")*( G47:M47&lt;&gt;0)))=0,"",SUMPRODUCT(--((G47:M47&lt;&gt;"")*( G47:M47&lt;&gt;0))))</f>
        <v/>
      </c>
      <c r="G47" s="6" t="str">
        <v/>
      </c>
      <c r="H47" s="6" t="str">
        <v/>
      </c>
      <c r="I47" s="6" t="str">
        <v/>
      </c>
      <c r="J47" s="6" t="str">
        <v/>
      </c>
      <c r="K47" s="6" t="str">
        <v/>
      </c>
      <c r="L47" s="6" t="str">
        <v/>
      </c>
      <c r="M47" s="6" t="str">
        <v/>
      </c>
    </row>
    <row r="48">
      <c r="A48" s="8" t="str">
        <v>MARC038 Operate main propulsion unit and auxiliary systems</v>
      </c>
      <c r="B48" s="9" t="str">
        <v>2. Operate propulsion unit and auxiliary system</v>
      </c>
      <c r="C48" s="9" t="str">
        <v>2.1</v>
      </c>
      <c r="D48" s="10" t="str">
        <v>Equipment is operated in a safe and controlled manner</v>
      </c>
      <c r="E48" s="9" t="str">
        <v/>
      </c>
      <c r="F48" s="9" t="str">
        <f>IF(SUMPRODUCT(--((G48:M48&lt;&gt;"")*( G48:M48&lt;&gt;0)))=0,"",SUMPRODUCT(--((G48:M48&lt;&gt;"")*( G48:M48&lt;&gt;0))))</f>
        <v/>
      </c>
      <c r="G48" s="9" t="str">
        <v/>
      </c>
      <c r="H48" s="9" t="str">
        <v/>
      </c>
      <c r="I48" s="9" t="str">
        <v/>
      </c>
      <c r="J48" s="9" t="str">
        <v/>
      </c>
      <c r="K48" s="9" t="str">
        <v/>
      </c>
      <c r="L48" s="9" t="str">
        <v/>
      </c>
      <c r="M48" s="11" t="str">
        <v/>
      </c>
    </row>
    <row r="49">
      <c r="A49" s="6" t="str">
        <v>MARC038 Operate main propulsion unit and auxiliary systems</v>
      </c>
      <c r="B49" s="6" t="str">
        <v>2. Operate propulsion unit and auxiliary system</v>
      </c>
      <c r="C49" s="6" t="str">
        <v>2.2</v>
      </c>
      <c r="D49" s="7" t="str">
        <v>Performance and efficiency of equipment is monitored according to manufacturer instructions</v>
      </c>
      <c r="E49" s="6" t="str">
        <v/>
      </c>
      <c r="F49" s="6" t="str">
        <f>IF(SUMPRODUCT(--((G49:M49&lt;&gt;"")*( G49:M49&lt;&gt;0)))=0,"",SUMPRODUCT(--((G49:M49&lt;&gt;"")*( G49:M49&lt;&gt;0))))</f>
        <v/>
      </c>
      <c r="G49" s="6" t="str">
        <v/>
      </c>
      <c r="H49" s="6" t="str">
        <v/>
      </c>
      <c r="I49" s="6" t="str">
        <v/>
      </c>
      <c r="J49" s="6" t="str">
        <v/>
      </c>
      <c r="K49" s="6" t="str">
        <v/>
      </c>
      <c r="L49" s="6" t="str">
        <v/>
      </c>
      <c r="M49" s="6" t="str">
        <v/>
      </c>
    </row>
    <row r="50">
      <c r="A50" s="8" t="str">
        <v>MARC038 Operate main propulsion unit and auxiliary systems</v>
      </c>
      <c r="B50" s="9" t="str">
        <v>2. Operate propulsion unit and auxiliary system</v>
      </c>
      <c r="C50" s="9" t="str">
        <v>2.3</v>
      </c>
      <c r="D50" s="10" t="str">
        <v>Equipment is maintained within defined operating limits when running, to achieve optimum safety and efficiency</v>
      </c>
      <c r="E50" s="9" t="str">
        <v/>
      </c>
      <c r="F50" s="9" t="str">
        <f>IF(SUMPRODUCT(--((G50:M50&lt;&gt;"")*( G50:M50&lt;&gt;0)))=0,"",SUMPRODUCT(--((G50:M50&lt;&gt;"")*( G50:M50&lt;&gt;0))))</f>
        <v/>
      </c>
      <c r="G50" s="9" t="str">
        <v/>
      </c>
      <c r="H50" s="9" t="str">
        <v/>
      </c>
      <c r="I50" s="9" t="str">
        <v/>
      </c>
      <c r="J50" s="9" t="str">
        <v/>
      </c>
      <c r="K50" s="9" t="str">
        <v/>
      </c>
      <c r="L50" s="9" t="str">
        <v/>
      </c>
      <c r="M50" s="11" t="str">
        <v/>
      </c>
    </row>
    <row r="51">
      <c r="A51" s="6" t="str">
        <v>MARC038 Operate main propulsion unit and auxiliary systems</v>
      </c>
      <c r="B51" s="6" t="str">
        <v>2. Operate propulsion unit and auxiliary system</v>
      </c>
      <c r="C51" s="6" t="str">
        <v>2.4</v>
      </c>
      <c r="D51" s="7" t="str">
        <v>Environmental implications associated with operating equipment are identified and controlled</v>
      </c>
      <c r="E51" s="6" t="str">
        <v/>
      </c>
      <c r="F51" s="6" t="str">
        <f>IF(SUMPRODUCT(--((G51:M51&lt;&gt;"")*( G51:M51&lt;&gt;0)))=0,"",SUMPRODUCT(--((G51:M51&lt;&gt;"")*( G51:M51&lt;&gt;0))))</f>
        <v/>
      </c>
      <c r="G51" s="6" t="str">
        <v/>
      </c>
      <c r="H51" s="6" t="str">
        <v/>
      </c>
      <c r="I51" s="6" t="str">
        <v/>
      </c>
      <c r="J51" s="6" t="str">
        <v/>
      </c>
      <c r="K51" s="6" t="str">
        <v/>
      </c>
      <c r="L51" s="6" t="str">
        <v/>
      </c>
      <c r="M51" s="6" t="str">
        <v/>
      </c>
    </row>
    <row r="52">
      <c r="A52" s="8" t="str">
        <v>MARC038 Operate main propulsion unit and auxiliary systems</v>
      </c>
      <c r="B52" s="9" t="str">
        <v>2. Operate propulsion unit and auxiliary system</v>
      </c>
      <c r="C52" s="9" t="str">
        <v>2.5</v>
      </c>
      <c r="D52" s="10" t="str">
        <v>Deviations from normal operations are promptly identified</v>
      </c>
      <c r="E52" s="9" t="str">
        <v/>
      </c>
      <c r="F52" s="9" t="str">
        <f>IF(SUMPRODUCT(--((G52:M52&lt;&gt;"")*( G52:M52&lt;&gt;0)))=0,"",SUMPRODUCT(--((G52:M52&lt;&gt;"")*( G52:M52&lt;&gt;0))))</f>
        <v/>
      </c>
      <c r="G52" s="9" t="str">
        <v/>
      </c>
      <c r="H52" s="9" t="str">
        <v/>
      </c>
      <c r="I52" s="9" t="str">
        <v/>
      </c>
      <c r="J52" s="9" t="str">
        <v/>
      </c>
      <c r="K52" s="9" t="str">
        <v/>
      </c>
      <c r="L52" s="9" t="str">
        <v/>
      </c>
      <c r="M52" s="11" t="str">
        <v/>
      </c>
    </row>
    <row r="53">
      <c r="A53" s="6" t="str">
        <v>MARC038 Operate main propulsion unit and auxiliary systems</v>
      </c>
      <c r="B53" s="6" t="str">
        <v>2. Operate propulsion unit and auxiliary system</v>
      </c>
      <c r="C53" s="6" t="str">
        <v>2.6</v>
      </c>
      <c r="D53" s="7" t="str">
        <v>Action is taken to rectify irregularities to maintain optimum safety and efficiency</v>
      </c>
      <c r="E53" s="6" t="str">
        <v/>
      </c>
      <c r="F53" s="6" t="str">
        <f>IF(SUMPRODUCT(--((G53:M53&lt;&gt;"")*( G53:M53&lt;&gt;0)))=0,"",SUMPRODUCT(--((G53:M53&lt;&gt;"")*( G53:M53&lt;&gt;0))))</f>
        <v/>
      </c>
      <c r="G53" s="6" t="str">
        <v/>
      </c>
      <c r="H53" s="6" t="str">
        <v/>
      </c>
      <c r="I53" s="6" t="str">
        <v/>
      </c>
      <c r="J53" s="6" t="str">
        <v/>
      </c>
      <c r="K53" s="6" t="str">
        <v/>
      </c>
      <c r="L53" s="6" t="str">
        <v/>
      </c>
      <c r="M53" s="6" t="str">
        <v/>
      </c>
    </row>
    <row r="54">
      <c r="A54" s="8" t="str">
        <v>MARC038 Operate main propulsion unit and auxiliary systems</v>
      </c>
      <c r="B54" s="9" t="str">
        <v>3. Check and complete propulsion unit and auxiliary system operation</v>
      </c>
      <c r="C54" s="9" t="str">
        <v>3.1</v>
      </c>
      <c r="D54" s="10" t="str">
        <v>Equipment shutdown procedures are carried out according to manufacturer specifications and workplace procedures</v>
      </c>
      <c r="E54" s="9" t="str">
        <v/>
      </c>
      <c r="F54" s="9" t="str">
        <f>IF(SUMPRODUCT(--((G54:M54&lt;&gt;"")*( G54:M54&lt;&gt;0)))=0,"",SUMPRODUCT(--((G54:M54&lt;&gt;"")*( G54:M54&lt;&gt;0))))</f>
        <v/>
      </c>
      <c r="G54" s="9" t="str">
        <v/>
      </c>
      <c r="H54" s="9" t="str">
        <v/>
      </c>
      <c r="I54" s="9" t="str">
        <v/>
      </c>
      <c r="J54" s="9" t="str">
        <v/>
      </c>
      <c r="K54" s="9" t="str">
        <v/>
      </c>
      <c r="L54" s="9" t="str">
        <v/>
      </c>
      <c r="M54" s="11" t="str">
        <v/>
      </c>
    </row>
    <row r="55">
      <c r="A55" s="6" t="str">
        <v>MARC038 Operate main propulsion unit and auxiliary systems</v>
      </c>
      <c r="B55" s="6" t="str">
        <v>3. Check and complete propulsion unit and auxiliary system operation</v>
      </c>
      <c r="C55" s="6" t="str">
        <v>3.2</v>
      </c>
      <c r="D55" s="7" t="str">
        <v>Equipment operational records are maintained according to workplace procedures</v>
      </c>
      <c r="E55" s="6" t="str">
        <v/>
      </c>
      <c r="F55" s="6" t="str">
        <f>IF(SUMPRODUCT(--((G55:M55&lt;&gt;"")*( G55:M55&lt;&gt;0)))=0,"",SUMPRODUCT(--((G55:M55&lt;&gt;"")*( G55:M55&lt;&gt;0))))</f>
        <v/>
      </c>
      <c r="G55" s="6" t="str">
        <v/>
      </c>
      <c r="H55" s="6" t="str">
        <v/>
      </c>
      <c r="I55" s="6" t="str">
        <v/>
      </c>
      <c r="J55" s="6" t="str">
        <v/>
      </c>
      <c r="K55" s="6" t="str">
        <v/>
      </c>
      <c r="L55" s="6" t="str">
        <v/>
      </c>
      <c r="M55" s="6" t="str">
        <v/>
      </c>
    </row>
    <row r="56">
      <c r="A56" s="8" t="str">
        <v>MARC038 Operate main propulsion unit and auxiliary systems</v>
      </c>
      <c r="B56" s="9" t="str">
        <v>3. Check and complete propulsion unit and auxiliary system operation</v>
      </c>
      <c r="C56" s="9" t="str">
        <v>3.3</v>
      </c>
      <c r="D56" s="10" t="str">
        <v>Equipment damage, malfunctions or irregular performance are recorded and reported according to workplace procedures</v>
      </c>
      <c r="E56" s="9" t="str">
        <v/>
      </c>
      <c r="F56" s="9" t="str">
        <f>IF(SUMPRODUCT(--((G56:M56&lt;&gt;"")*( G56:M56&lt;&gt;0)))=0,"",SUMPRODUCT(--((G56:M56&lt;&gt;"")*( G56:M56&lt;&gt;0))))</f>
        <v/>
      </c>
      <c r="G56" s="9" t="str">
        <v/>
      </c>
      <c r="H56" s="9" t="str">
        <v/>
      </c>
      <c r="I56" s="9" t="str">
        <v/>
      </c>
      <c r="J56" s="9" t="str">
        <v/>
      </c>
      <c r="K56" s="9" t="str">
        <v/>
      </c>
      <c r="L56" s="9" t="str">
        <v/>
      </c>
      <c r="M56" s="11" t="str">
        <v/>
      </c>
    </row>
    <row r="57">
      <c r="A57" s="6" t="str">
        <v>MARC038 Operate main propulsion unit and auxiliary systems</v>
      </c>
      <c r="B57" s="6" t="str">
        <v>3. Check and complete propulsion unit and auxiliary system operation</v>
      </c>
      <c r="C57" s="6" t="str">
        <v>3.4</v>
      </c>
      <c r="D57" s="7" t="str">
        <v>Equipment is cleaned according to manufacturer specifications and workplace procedures</v>
      </c>
      <c r="E57" s="6" t="str">
        <v/>
      </c>
      <c r="F57" s="6" t="str">
        <f>IF(SUMPRODUCT(--((G57:M57&lt;&gt;"")*( G57:M57&lt;&gt;0)))=0,"",SUMPRODUCT(--((G57:M57&lt;&gt;"")*( G57:M57&lt;&gt;0))))</f>
        <v/>
      </c>
      <c r="G57" s="6" t="str">
        <v/>
      </c>
      <c r="H57" s="6" t="str">
        <v/>
      </c>
      <c r="I57" s="6" t="str">
        <v/>
      </c>
      <c r="J57" s="6" t="str">
        <v/>
      </c>
      <c r="K57" s="6" t="str">
        <v/>
      </c>
      <c r="L57" s="6" t="str">
        <v/>
      </c>
      <c r="M57" s="6" t="str">
        <v/>
      </c>
    </row>
    <row r="58" xml:space="preserve">
      <c r="A58" s="8" t="str">
        <v>MARC038 Operate main propulsion unit and auxiliary systems</v>
      </c>
      <c r="B58" s="9" t="str">
        <v>Performance Evidence</v>
      </c>
      <c r="C58" s="9" t="str">
        <v>P1</v>
      </c>
      <c r="D58" s="10" t="str" xml:space="preserve">
        <v xml:space="preserve">Applying work health and safety (WHS)/occupational health and safety (OHS) requirements and safe work practices and:
-	using appropriate personal protective clothing and equipment (PPE)</v>
      </c>
      <c r="E58" s="9" t="str">
        <v/>
      </c>
      <c r="F58" s="9" t="str">
        <f>IF(SUMPRODUCT(--((G58:M58&lt;&gt;"")*( G58:M58&lt;&gt;0)))=0,"",SUMPRODUCT(--((G58:M58&lt;&gt;"")*( G58:M58&lt;&gt;0))))</f>
        <v/>
      </c>
      <c r="G58" s="9" t="str">
        <v/>
      </c>
      <c r="H58" s="9" t="str">
        <v/>
      </c>
      <c r="I58" s="9" t="str">
        <v/>
      </c>
      <c r="J58" s="9" t="str">
        <v/>
      </c>
      <c r="K58" s="9" t="str">
        <v/>
      </c>
      <c r="L58" s="9" t="str">
        <v/>
      </c>
      <c r="M58" s="11" t="str">
        <v/>
      </c>
    </row>
    <row r="59" xml:space="preserve">
      <c r="A59" s="6" t="str">
        <v>MARC038 Operate main propulsion unit and auxiliary systems</v>
      </c>
      <c r="B59" s="6" t="str">
        <v>Performance Evidence</v>
      </c>
      <c r="C59" s="6" t="str">
        <v>P2</v>
      </c>
      <c r="D59" s="7" t="str" xml:space="preserve">
        <v xml:space="preserve">Carrying out pre-operational checks, and:
-	checking fuel system
-	checking leads, lines and connections
-	checking oils and lubricants
-	inspecting safety guards</v>
      </c>
      <c r="E59" s="6" t="str">
        <v/>
      </c>
      <c r="F59" s="6" t="str">
        <f>IF(SUMPRODUCT(--((G59:M59&lt;&gt;"")*( G59:M59&lt;&gt;0)))=0,"",SUMPRODUCT(--((G59:M59&lt;&gt;"")*( G59:M59&lt;&gt;0))))</f>
        <v/>
      </c>
      <c r="G59" s="6" t="str">
        <v/>
      </c>
      <c r="H59" s="6" t="str">
        <v/>
      </c>
      <c r="I59" s="6" t="str">
        <v/>
      </c>
      <c r="J59" s="6" t="str">
        <v/>
      </c>
      <c r="K59" s="6" t="str">
        <v/>
      </c>
      <c r="L59" s="6" t="str">
        <v/>
      </c>
      <c r="M59" s="6" t="str">
        <v/>
      </c>
    </row>
    <row r="60">
      <c r="A60" s="8" t="str">
        <v>MARC038 Operate main propulsion unit and auxiliary systems</v>
      </c>
      <c r="B60" s="9" t="str">
        <v>Performance Evidence</v>
      </c>
      <c r="C60" s="9" t="str">
        <v>P3</v>
      </c>
      <c r="D60" s="10" t="str">
        <v>Implementing environmentally responsible work practices</v>
      </c>
      <c r="E60" s="9" t="str">
        <v/>
      </c>
      <c r="F60" s="9" t="str">
        <f>IF(SUMPRODUCT(--((G60:M60&lt;&gt;"")*( G60:M60&lt;&gt;0)))=0,"",SUMPRODUCT(--((G60:M60&lt;&gt;"")*( G60:M60&lt;&gt;0))))</f>
        <v/>
      </c>
      <c r="G60" s="9" t="str">
        <v/>
      </c>
      <c r="H60" s="9" t="str">
        <v/>
      </c>
      <c r="I60" s="9" t="str">
        <v/>
      </c>
      <c r="J60" s="9" t="str">
        <v/>
      </c>
      <c r="K60" s="9" t="str">
        <v/>
      </c>
      <c r="L60" s="9" t="str">
        <v/>
      </c>
      <c r="M60" s="11" t="str">
        <v/>
      </c>
    </row>
    <row r="61">
      <c r="A61" s="6" t="str">
        <v>MARC038 Operate main propulsion unit and auxiliary systems</v>
      </c>
      <c r="B61" s="6" t="str">
        <v>Performance Evidence</v>
      </c>
      <c r="C61" s="6" t="str">
        <v>P4</v>
      </c>
      <c r="D61" s="7" t="str">
        <v>Maintaining engine work load within specifications</v>
      </c>
      <c r="E61" s="6" t="str">
        <v/>
      </c>
      <c r="F61" s="6" t="str">
        <f>IF(SUMPRODUCT(--((G61:M61&lt;&gt;"")*( G61:M61&lt;&gt;0)))=0,"",SUMPRODUCT(--((G61:M61&lt;&gt;"")*( G61:M61&lt;&gt;0))))</f>
        <v/>
      </c>
      <c r="G61" s="6" t="str">
        <v/>
      </c>
      <c r="H61" s="6" t="str">
        <v/>
      </c>
      <c r="I61" s="6" t="str">
        <v/>
      </c>
      <c r="J61" s="6" t="str">
        <v/>
      </c>
      <c r="K61" s="6" t="str">
        <v/>
      </c>
      <c r="L61" s="6" t="str">
        <v/>
      </c>
      <c r="M61" s="6" t="str">
        <v/>
      </c>
    </row>
    <row r="62">
      <c r="A62" s="8" t="str">
        <v>MARC038 Operate main propulsion unit and auxiliary systems</v>
      </c>
      <c r="B62" s="9" t="str">
        <v>Performance Evidence</v>
      </c>
      <c r="C62" s="9" t="str">
        <v>P5</v>
      </c>
      <c r="D62" s="10" t="str">
        <v>Measuring and calculating volumes, consumption and servicing requirements</v>
      </c>
      <c r="E62" s="9" t="str">
        <v/>
      </c>
      <c r="F62" s="9" t="str">
        <f>IF(SUMPRODUCT(--((G62:M62&lt;&gt;"")*( G62:M62&lt;&gt;0)))=0,"",SUMPRODUCT(--((G62:M62&lt;&gt;"")*( G62:M62&lt;&gt;0))))</f>
        <v/>
      </c>
      <c r="G62" s="9" t="str">
        <v/>
      </c>
      <c r="H62" s="9" t="str">
        <v/>
      </c>
      <c r="I62" s="9" t="str">
        <v/>
      </c>
      <c r="J62" s="9" t="str">
        <v/>
      </c>
      <c r="K62" s="9" t="str">
        <v/>
      </c>
      <c r="L62" s="9" t="str">
        <v/>
      </c>
      <c r="M62" s="11" t="str">
        <v/>
      </c>
    </row>
    <row r="63">
      <c r="A63" s="6" t="str">
        <v>MARC038 Operate main propulsion unit and auxiliary systems</v>
      </c>
      <c r="B63" s="6" t="str">
        <v>Performance Evidence</v>
      </c>
      <c r="C63" s="6" t="str">
        <v>P6</v>
      </c>
      <c r="D63" s="7" t="str">
        <v>Monitoring noise levels for correct operation</v>
      </c>
      <c r="E63" s="6" t="str">
        <v/>
      </c>
      <c r="F63" s="6" t="str">
        <f>IF(SUMPRODUCT(--((G63:M63&lt;&gt;"")*( G63:M63&lt;&gt;0)))=0,"",SUMPRODUCT(--((G63:M63&lt;&gt;"")*( G63:M63&lt;&gt;0))))</f>
        <v/>
      </c>
      <c r="G63" s="6" t="str">
        <v/>
      </c>
      <c r="H63" s="6" t="str">
        <v/>
      </c>
      <c r="I63" s="6" t="str">
        <v/>
      </c>
      <c r="J63" s="6" t="str">
        <v/>
      </c>
      <c r="K63" s="6" t="str">
        <v/>
      </c>
      <c r="L63" s="6" t="str">
        <v/>
      </c>
      <c r="M63" s="6" t="str">
        <v/>
      </c>
    </row>
    <row r="64">
      <c r="A64" s="8" t="str">
        <v>MARC038 Operate main propulsion unit and auxiliary systems</v>
      </c>
      <c r="B64" s="9" t="str">
        <v>Performance Evidence</v>
      </c>
      <c r="C64" s="9" t="str">
        <v>P7</v>
      </c>
      <c r="D64" s="10" t="str">
        <v>Operating propulsion machinery and ancillary equipment</v>
      </c>
      <c r="E64" s="9" t="str">
        <v/>
      </c>
      <c r="F64" s="9" t="str">
        <f>IF(SUMPRODUCT(--((G64:M64&lt;&gt;"")*( G64:M64&lt;&gt;0)))=0,"",SUMPRODUCT(--((G64:M64&lt;&gt;"")*( G64:M64&lt;&gt;0))))</f>
        <v/>
      </c>
      <c r="G64" s="9" t="str">
        <v/>
      </c>
      <c r="H64" s="9" t="str">
        <v/>
      </c>
      <c r="I64" s="9" t="str">
        <v/>
      </c>
      <c r="J64" s="9" t="str">
        <v/>
      </c>
      <c r="K64" s="9" t="str">
        <v/>
      </c>
      <c r="L64" s="9" t="str">
        <v/>
      </c>
      <c r="M64" s="11" t="str">
        <v/>
      </c>
    </row>
    <row r="65">
      <c r="A65" s="6" t="str">
        <v>MARC038 Operate main propulsion unit and auxiliary systems</v>
      </c>
      <c r="B65" s="6" t="str">
        <v>Performance Evidence</v>
      </c>
      <c r="C65" s="6" t="str">
        <v>P8</v>
      </c>
      <c r="D65" s="7" t="str">
        <v>Recordkeeping.</v>
      </c>
      <c r="E65" s="6" t="str">
        <v/>
      </c>
      <c r="F65" s="6" t="str">
        <f>IF(SUMPRODUCT(--((G65:M65&lt;&gt;"")*( G65:M65&lt;&gt;0)))=0,"",SUMPRODUCT(--((G65:M65&lt;&gt;"")*( G65:M65&lt;&gt;0))))</f>
        <v/>
      </c>
      <c r="G65" s="6" t="str">
        <v/>
      </c>
      <c r="H65" s="6" t="str">
        <v/>
      </c>
      <c r="I65" s="6" t="str">
        <v/>
      </c>
      <c r="J65" s="6" t="str">
        <v/>
      </c>
      <c r="K65" s="6" t="str">
        <v/>
      </c>
      <c r="L65" s="6" t="str">
        <v/>
      </c>
      <c r="M65" s="6" t="str">
        <v/>
      </c>
    </row>
    <row r="66">
      <c r="A66" s="8" t="str">
        <v>MARC038 Operate main propulsion unit and auxiliary systems</v>
      </c>
      <c r="B66" s="9" t="str">
        <v>Performance Evidence</v>
      </c>
      <c r="C66" s="9" t="str">
        <v>P9</v>
      </c>
      <c r="D66" s="10" t="str">
        <v>Using appropriate personal protective clothing and equipment (PPE)</v>
      </c>
      <c r="E66" s="9" t="str">
        <v/>
      </c>
      <c r="F66" s="9" t="str">
        <f>IF(SUMPRODUCT(--((G66:M66&lt;&gt;"")*( G66:M66&lt;&gt;0)))=0,"",SUMPRODUCT(--((G66:M66&lt;&gt;"")*( G66:M66&lt;&gt;0))))</f>
        <v/>
      </c>
      <c r="G66" s="9" t="str">
        <v/>
      </c>
      <c r="H66" s="9" t="str">
        <v/>
      </c>
      <c r="I66" s="9" t="str">
        <v/>
      </c>
      <c r="J66" s="9" t="str">
        <v/>
      </c>
      <c r="K66" s="9" t="str">
        <v/>
      </c>
      <c r="L66" s="9" t="str">
        <v/>
      </c>
      <c r="M66" s="11" t="str">
        <v/>
      </c>
    </row>
    <row r="67">
      <c r="A67" s="6" t="str">
        <v>MARC038 Operate main propulsion unit and auxiliary systems</v>
      </c>
      <c r="B67" s="6" t="str">
        <v>Performance Evidence</v>
      </c>
      <c r="C67" s="6" t="str">
        <v>P10</v>
      </c>
      <c r="D67" s="7" t="str">
        <v>Checking fuel system</v>
      </c>
      <c r="E67" s="6" t="str">
        <v/>
      </c>
      <c r="F67" s="6" t="str">
        <f>IF(SUMPRODUCT(--((G67:M67&lt;&gt;"")*( G67:M67&lt;&gt;0)))=0,"",SUMPRODUCT(--((G67:M67&lt;&gt;"")*( G67:M67&lt;&gt;0))))</f>
        <v/>
      </c>
      <c r="G67" s="6" t="str">
        <v/>
      </c>
      <c r="H67" s="6" t="str">
        <v/>
      </c>
      <c r="I67" s="6" t="str">
        <v/>
      </c>
      <c r="J67" s="6" t="str">
        <v/>
      </c>
      <c r="K67" s="6" t="str">
        <v/>
      </c>
      <c r="L67" s="6" t="str">
        <v/>
      </c>
      <c r="M67" s="6" t="str">
        <v/>
      </c>
    </row>
    <row r="68">
      <c r="A68" s="8" t="str">
        <v>MARC038 Operate main propulsion unit and auxiliary systems</v>
      </c>
      <c r="B68" s="9" t="str">
        <v>Performance Evidence</v>
      </c>
      <c r="C68" s="9" t="str">
        <v>P11</v>
      </c>
      <c r="D68" s="10" t="str">
        <v>Checking leads, lines and connections</v>
      </c>
      <c r="E68" s="9" t="str">
        <v/>
      </c>
      <c r="F68" s="9" t="str">
        <f>IF(SUMPRODUCT(--((G68:M68&lt;&gt;"")*( G68:M68&lt;&gt;0)))=0,"",SUMPRODUCT(--((G68:M68&lt;&gt;"")*( G68:M68&lt;&gt;0))))</f>
        <v/>
      </c>
      <c r="G68" s="9" t="str">
        <v/>
      </c>
      <c r="H68" s="9" t="str">
        <v/>
      </c>
      <c r="I68" s="9" t="str">
        <v/>
      </c>
      <c r="J68" s="9" t="str">
        <v/>
      </c>
      <c r="K68" s="9" t="str">
        <v/>
      </c>
      <c r="L68" s="9" t="str">
        <v/>
      </c>
      <c r="M68" s="11" t="str">
        <v/>
      </c>
    </row>
    <row r="69">
      <c r="A69" s="6" t="str">
        <v>MARC038 Operate main propulsion unit and auxiliary systems</v>
      </c>
      <c r="B69" s="6" t="str">
        <v>Performance Evidence</v>
      </c>
      <c r="C69" s="6" t="str">
        <v>P12</v>
      </c>
      <c r="D69" s="7" t="str">
        <v>Checking oils and lubricants</v>
      </c>
      <c r="E69" s="6" t="str">
        <v/>
      </c>
      <c r="F69" s="6" t="str">
        <f>IF(SUMPRODUCT(--((G69:M69&lt;&gt;"")*( G69:M69&lt;&gt;0)))=0,"",SUMPRODUCT(--((G69:M69&lt;&gt;"")*( G69:M69&lt;&gt;0))))</f>
        <v/>
      </c>
      <c r="G69" s="6" t="str">
        <v/>
      </c>
      <c r="H69" s="6" t="str">
        <v/>
      </c>
      <c r="I69" s="6" t="str">
        <v/>
      </c>
      <c r="J69" s="6" t="str">
        <v/>
      </c>
      <c r="K69" s="6" t="str">
        <v/>
      </c>
      <c r="L69" s="6" t="str">
        <v/>
      </c>
      <c r="M69" s="6" t="str">
        <v/>
      </c>
    </row>
    <row r="70">
      <c r="A70" s="8" t="str">
        <v>MARC038 Operate main propulsion unit and auxiliary systems</v>
      </c>
      <c r="B70" s="9" t="str">
        <v>Performance Evidence</v>
      </c>
      <c r="C70" s="9" t="str">
        <v>P13</v>
      </c>
      <c r="D70" s="10" t="str">
        <v>Inspecting safety guards</v>
      </c>
      <c r="E70" s="9" t="str">
        <v/>
      </c>
      <c r="F70" s="9" t="str">
        <f>IF(SUMPRODUCT(--((G70:M70&lt;&gt;"")*( G70:M70&lt;&gt;0)))=0,"",SUMPRODUCT(--((G70:M70&lt;&gt;"")*( G70:M70&lt;&gt;0))))</f>
        <v/>
      </c>
      <c r="G70" s="9" t="str">
        <v/>
      </c>
      <c r="H70" s="9" t="str">
        <v/>
      </c>
      <c r="I70" s="9" t="str">
        <v/>
      </c>
      <c r="J70" s="9" t="str">
        <v/>
      </c>
      <c r="K70" s="9" t="str">
        <v/>
      </c>
      <c r="L70" s="9" t="str">
        <v/>
      </c>
      <c r="M70" s="11" t="str">
        <v/>
      </c>
    </row>
    <row r="71">
      <c r="A71" s="6" t="str">
        <v>MARC038 Operate main propulsion unit and auxiliary systems</v>
      </c>
      <c r="B71" s="6" t="str">
        <v>Knowledge Evidence</v>
      </c>
      <c r="C71" s="6" t="str">
        <v>K1</v>
      </c>
      <c r="D71" s="7" t="str">
        <v>Basic operating principles of two and four-stroke engines</v>
      </c>
      <c r="E71" s="6" t="str">
        <v/>
      </c>
      <c r="F71" s="6" t="str">
        <f>IF(SUMPRODUCT(--((G71:M71&lt;&gt;"")*( G71:M71&lt;&gt;0)))=0,"",SUMPRODUCT(--((G71:M71&lt;&gt;"")*( G71:M71&lt;&gt;0))))</f>
        <v/>
      </c>
      <c r="G71" s="6" t="str">
        <v/>
      </c>
      <c r="H71" s="6" t="str">
        <v/>
      </c>
      <c r="I71" s="6" t="str">
        <v/>
      </c>
      <c r="J71" s="6" t="str">
        <v/>
      </c>
      <c r="K71" s="6" t="str">
        <v/>
      </c>
      <c r="L71" s="6" t="str">
        <v/>
      </c>
      <c r="M71" s="6" t="str">
        <v/>
      </c>
    </row>
    <row r="72">
      <c r="A72" s="8" t="str">
        <v>MARC038 Operate main propulsion unit and auxiliary systems</v>
      </c>
      <c r="B72" s="9" t="str">
        <v>Knowledge Evidence</v>
      </c>
      <c r="C72" s="9" t="str">
        <v>K2</v>
      </c>
      <c r="D72" s="10" t="str">
        <v>Environmental impacts and minimisation measures associated with operating propulsion machinery and auxiliary equipment</v>
      </c>
      <c r="E72" s="9" t="str">
        <v/>
      </c>
      <c r="F72" s="9" t="str">
        <f>IF(SUMPRODUCT(--((G72:M72&lt;&gt;"")*( G72:M72&lt;&gt;0)))=0,"",SUMPRODUCT(--((G72:M72&lt;&gt;"")*( G72:M72&lt;&gt;0))))</f>
        <v/>
      </c>
      <c r="G72" s="9" t="str">
        <v/>
      </c>
      <c r="H72" s="9" t="str">
        <v/>
      </c>
      <c r="I72" s="9" t="str">
        <v/>
      </c>
      <c r="J72" s="9" t="str">
        <v/>
      </c>
      <c r="K72" s="9" t="str">
        <v/>
      </c>
      <c r="L72" s="9" t="str">
        <v/>
      </c>
      <c r="M72" s="11" t="str">
        <v/>
      </c>
    </row>
    <row r="73">
      <c r="A73" s="6" t="str">
        <v>MARC038 Operate main propulsion unit and auxiliary systems</v>
      </c>
      <c r="B73" s="6" t="str">
        <v>Knowledge Evidence</v>
      </c>
      <c r="C73" s="6" t="str">
        <v>K3</v>
      </c>
      <c r="D73" s="7" t="str">
        <v>Environmental responsibilities</v>
      </c>
      <c r="E73" s="6" t="str">
        <v/>
      </c>
      <c r="F73" s="6" t="str">
        <f>IF(SUMPRODUCT(--((G73:M73&lt;&gt;"")*( G73:M73&lt;&gt;0)))=0,"",SUMPRODUCT(--((G73:M73&lt;&gt;"")*( G73:M73&lt;&gt;0))))</f>
        <v/>
      </c>
      <c r="G73" s="6" t="str">
        <v/>
      </c>
      <c r="H73" s="6" t="str">
        <v/>
      </c>
      <c r="I73" s="6" t="str">
        <v/>
      </c>
      <c r="J73" s="6" t="str">
        <v/>
      </c>
      <c r="K73" s="6" t="str">
        <v/>
      </c>
      <c r="L73" s="6" t="str">
        <v/>
      </c>
      <c r="M73" s="6" t="str">
        <v/>
      </c>
    </row>
    <row r="74">
      <c r="A74" s="8" t="str">
        <v>MARC038 Operate main propulsion unit and auxiliary systems</v>
      </c>
      <c r="B74" s="9" t="str">
        <v>Knowledge Evidence</v>
      </c>
      <c r="C74" s="9" t="str">
        <v>K4</v>
      </c>
      <c r="D74" s="10" t="str">
        <v>Identification of components</v>
      </c>
      <c r="E74" s="9" t="str">
        <v/>
      </c>
      <c r="F74" s="9" t="str">
        <f>IF(SUMPRODUCT(--((G74:M74&lt;&gt;"")*( G74:M74&lt;&gt;0)))=0,"",SUMPRODUCT(--((G74:M74&lt;&gt;"")*( G74:M74&lt;&gt;0))))</f>
        <v/>
      </c>
      <c r="G74" s="9" t="str">
        <v/>
      </c>
      <c r="H74" s="9" t="str">
        <v/>
      </c>
      <c r="I74" s="9" t="str">
        <v/>
      </c>
      <c r="J74" s="9" t="str">
        <v/>
      </c>
      <c r="K74" s="9" t="str">
        <v/>
      </c>
      <c r="L74" s="9" t="str">
        <v/>
      </c>
      <c r="M74" s="11" t="str">
        <v/>
      </c>
    </row>
    <row r="75">
      <c r="A75" s="6" t="str">
        <v>MARC038 Operate main propulsion unit and auxiliary systems</v>
      </c>
      <c r="B75" s="6" t="str">
        <v>Knowledge Evidence</v>
      </c>
      <c r="C75" s="6" t="str">
        <v>K5</v>
      </c>
      <c r="D75" s="7" t="str">
        <v>Manufacturer specifications for operating propulsion machinery and auxiliary equipment</v>
      </c>
      <c r="E75" s="6" t="str">
        <v/>
      </c>
      <c r="F75" s="6" t="str">
        <f>IF(SUMPRODUCT(--((G75:M75&lt;&gt;"")*( G75:M75&lt;&gt;0)))=0,"",SUMPRODUCT(--((G75:M75&lt;&gt;"")*( G75:M75&lt;&gt;0))))</f>
        <v/>
      </c>
      <c r="G75" s="6" t="str">
        <v/>
      </c>
      <c r="H75" s="6" t="str">
        <v/>
      </c>
      <c r="I75" s="6" t="str">
        <v/>
      </c>
      <c r="J75" s="6" t="str">
        <v/>
      </c>
      <c r="K75" s="6" t="str">
        <v/>
      </c>
      <c r="L75" s="6" t="str">
        <v/>
      </c>
      <c r="M75" s="6" t="str">
        <v/>
      </c>
    </row>
    <row r="76">
      <c r="A76" s="8" t="str">
        <v>MARC038 Operate main propulsion unit and auxiliary systems</v>
      </c>
      <c r="B76" s="9" t="str">
        <v>Knowledge Evidence</v>
      </c>
      <c r="C76" s="9" t="str">
        <v>K6</v>
      </c>
      <c r="D76" s="10" t="str">
        <v>Operating principles and operating methods for propulsion machinery and auxiliary equipment</v>
      </c>
      <c r="E76" s="9" t="str">
        <v/>
      </c>
      <c r="F76" s="9" t="str">
        <f>IF(SUMPRODUCT(--((G76:M76&lt;&gt;"")*( G76:M76&lt;&gt;0)))=0,"",SUMPRODUCT(--((G76:M76&lt;&gt;"")*( G76:M76&lt;&gt;0))))</f>
        <v/>
      </c>
      <c r="G76" s="9" t="str">
        <v/>
      </c>
      <c r="H76" s="9" t="str">
        <v/>
      </c>
      <c r="I76" s="9" t="str">
        <v/>
      </c>
      <c r="J76" s="9" t="str">
        <v/>
      </c>
      <c r="K76" s="9" t="str">
        <v/>
      </c>
      <c r="L76" s="9" t="str">
        <v/>
      </c>
      <c r="M76" s="11" t="str">
        <v/>
      </c>
    </row>
    <row r="77">
      <c r="A77" s="6" t="str">
        <v>MARC038 Operate main propulsion unit and auxiliary systems</v>
      </c>
      <c r="B77" s="6" t="str">
        <v>Knowledge Evidence</v>
      </c>
      <c r="C77" s="6" t="str">
        <v>K7</v>
      </c>
      <c r="D77" s="7" t="str">
        <v>Potential hazards and risks associated with operating propulsion machinery and auxiliary equipment</v>
      </c>
      <c r="E77" s="6" t="str">
        <v/>
      </c>
      <c r="F77" s="6" t="str">
        <f>IF(SUMPRODUCT(--((G77:M77&lt;&gt;"")*( G77:M77&lt;&gt;0)))=0,"",SUMPRODUCT(--((G77:M77&lt;&gt;"")*( G77:M77&lt;&gt;0))))</f>
        <v/>
      </c>
      <c r="G77" s="6" t="str">
        <v/>
      </c>
      <c r="H77" s="6" t="str">
        <v/>
      </c>
      <c r="I77" s="6" t="str">
        <v/>
      </c>
      <c r="J77" s="6" t="str">
        <v/>
      </c>
      <c r="K77" s="6" t="str">
        <v/>
      </c>
      <c r="L77" s="6" t="str">
        <v/>
      </c>
      <c r="M77" s="6" t="str">
        <v/>
      </c>
    </row>
    <row r="78" xml:space="preserve">
      <c r="A78" s="8" t="str">
        <v>MARC038 Operate main propulsion unit and auxiliary systems</v>
      </c>
      <c r="B78" s="9" t="str">
        <v>Knowledge Evidence</v>
      </c>
      <c r="C78" s="9" t="str">
        <v>K8</v>
      </c>
      <c r="D78" s="10" t="str" xml:space="preserve">
        <v xml:space="preserve">Propulsion machinery and ancillary equipment, includes:
-	ancillary equipment
-	bilge systems
-	cooling, lubricating and fuel systems
-	diesel engines
-	drive train assembly
-	low voltage electrical systems
-	machinery monitoring equipment
-	outboard engines
-	shore power leads and connections
-	steering gear</v>
      </c>
      <c r="E78" s="9" t="str">
        <v/>
      </c>
      <c r="F78" s="9" t="str">
        <f>IF(SUMPRODUCT(--((G78:M78&lt;&gt;"")*( G78:M78&lt;&gt;0)))=0,"",SUMPRODUCT(--((G78:M78&lt;&gt;"")*( G78:M78&lt;&gt;0))))</f>
        <v/>
      </c>
      <c r="G78" s="9" t="str">
        <v/>
      </c>
      <c r="H78" s="9" t="str">
        <v/>
      </c>
      <c r="I78" s="9" t="str">
        <v/>
      </c>
      <c r="J78" s="9" t="str">
        <v/>
      </c>
      <c r="K78" s="9" t="str">
        <v/>
      </c>
      <c r="L78" s="9" t="str">
        <v/>
      </c>
      <c r="M78" s="11" t="str">
        <v/>
      </c>
    </row>
    <row r="79">
      <c r="A79" s="6" t="str">
        <v>MARC038 Operate main propulsion unit and auxiliary systems</v>
      </c>
      <c r="B79" s="6" t="str">
        <v>Knowledge Evidence</v>
      </c>
      <c r="C79" s="6" t="str">
        <v>K9</v>
      </c>
      <c r="D79" s="7" t="str">
        <v>Routine checks required with the operation of propulsion machinery, auxiliary equipment and other mechanical equipment</v>
      </c>
      <c r="E79" s="6" t="str">
        <v/>
      </c>
      <c r="F79" s="6" t="str">
        <f>IF(SUMPRODUCT(--((G79:M79&lt;&gt;"")*( G79:M79&lt;&gt;0)))=0,"",SUMPRODUCT(--((G79:M79&lt;&gt;"")*( G79:M79&lt;&gt;0))))</f>
        <v/>
      </c>
      <c r="G79" s="6" t="str">
        <v/>
      </c>
      <c r="H79" s="6" t="str">
        <v/>
      </c>
      <c r="I79" s="6" t="str">
        <v/>
      </c>
      <c r="J79" s="6" t="str">
        <v/>
      </c>
      <c r="K79" s="6" t="str">
        <v/>
      </c>
      <c r="L79" s="6" t="str">
        <v/>
      </c>
      <c r="M79" s="6" t="str">
        <v/>
      </c>
    </row>
    <row r="80">
      <c r="A80" s="8" t="str">
        <v>MARC038 Operate main propulsion unit and auxiliary systems</v>
      </c>
      <c r="B80" s="9" t="str">
        <v>Knowledge Evidence</v>
      </c>
      <c r="C80" s="9" t="str">
        <v>K10</v>
      </c>
      <c r="D80" s="10" t="str">
        <v>Shore power connections and associated hazards</v>
      </c>
      <c r="E80" s="9" t="str">
        <v/>
      </c>
      <c r="F80" s="9" t="str">
        <f>IF(SUMPRODUCT(--((G80:M80&lt;&gt;"")*( G80:M80&lt;&gt;0)))=0,"",SUMPRODUCT(--((G80:M80&lt;&gt;"")*( G80:M80&lt;&gt;0))))</f>
        <v/>
      </c>
      <c r="G80" s="9" t="str">
        <v/>
      </c>
      <c r="H80" s="9" t="str">
        <v/>
      </c>
      <c r="I80" s="9" t="str">
        <v/>
      </c>
      <c r="J80" s="9" t="str">
        <v/>
      </c>
      <c r="K80" s="9" t="str">
        <v/>
      </c>
      <c r="L80" s="9" t="str">
        <v/>
      </c>
      <c r="M80" s="11" t="str">
        <v/>
      </c>
    </row>
    <row r="81">
      <c r="A81" s="6" t="str">
        <v>MARC038 Operate main propulsion unit and auxiliary systems</v>
      </c>
      <c r="B81" s="6" t="str">
        <v>Knowledge Evidence</v>
      </c>
      <c r="C81" s="6" t="str">
        <v>K11</v>
      </c>
      <c r="D81" s="7" t="str">
        <v>Use of low voltage electrical systems</v>
      </c>
      <c r="E81" s="6" t="str">
        <v/>
      </c>
      <c r="F81" s="6" t="str">
        <f>IF(SUMPRODUCT(--((G81:M81&lt;&gt;"")*( G81:M81&lt;&gt;0)))=0,"",SUMPRODUCT(--((G81:M81&lt;&gt;"")*( G81:M81&lt;&gt;0))))</f>
        <v/>
      </c>
      <c r="G81" s="6" t="str">
        <v/>
      </c>
      <c r="H81" s="6" t="str">
        <v/>
      </c>
      <c r="I81" s="6" t="str">
        <v/>
      </c>
      <c r="J81" s="6" t="str">
        <v/>
      </c>
      <c r="K81" s="6" t="str">
        <v/>
      </c>
      <c r="L81" s="6" t="str">
        <v/>
      </c>
      <c r="M81" s="6" t="str">
        <v/>
      </c>
    </row>
    <row r="82">
      <c r="A82" s="8" t="str">
        <v>MARC038 Operate main propulsion unit and auxiliary systems</v>
      </c>
      <c r="B82" s="9" t="str">
        <v>Knowledge Evidence</v>
      </c>
      <c r="C82" s="9" t="str">
        <v>K12</v>
      </c>
      <c r="D82" s="10" t="str">
        <v>What to do in the case of malfunctions and emergencies with propulsion machinery, auxiliary equipment and other mechanical equipment</v>
      </c>
      <c r="E82" s="9" t="str">
        <v/>
      </c>
      <c r="F82" s="9" t="str">
        <f>IF(SUMPRODUCT(--((G82:M82&lt;&gt;"")*( G82:M82&lt;&gt;0)))=0,"",SUMPRODUCT(--((G82:M82&lt;&gt;"")*( G82:M82&lt;&gt;0))))</f>
        <v/>
      </c>
      <c r="G82" s="9" t="str">
        <v/>
      </c>
      <c r="H82" s="9" t="str">
        <v/>
      </c>
      <c r="I82" s="9" t="str">
        <v/>
      </c>
      <c r="J82" s="9" t="str">
        <v/>
      </c>
      <c r="K82" s="9" t="str">
        <v/>
      </c>
      <c r="L82" s="9" t="str">
        <v/>
      </c>
      <c r="M82" s="11" t="str">
        <v/>
      </c>
    </row>
    <row r="83" xml:space="preserve">
      <c r="A83" s="6" t="str">
        <v>MARC038 Operate main propulsion unit and auxiliary systems</v>
      </c>
      <c r="B83" s="6" t="str">
        <v>Knowledge Evidence</v>
      </c>
      <c r="C83" s="6" t="str">
        <v>K13</v>
      </c>
      <c r="D83" s="7" t="str" xml:space="preserve">
        <v xml:space="preserve">WHS/OHS requirements and safe work practices includes:
-	factors associated with the safe operation of propulsion and auxiliary equipment
-	hazards of refrigerant gases
-	potential hazards and risks involved with types of fuels or industrial gases, for example, petrol, diesel and liquefied petroleum gas (LPG)
-	preparing for the safe use of propulsion machinery, auxiliary equipment and other mechanical equipment.</v>
      </c>
      <c r="E83" s="6" t="str">
        <v/>
      </c>
      <c r="F83" s="6" t="str">
        <f>IF(SUMPRODUCT(--((G83:M83&lt;&gt;"")*( G83:M83&lt;&gt;0)))=0,"",SUMPRODUCT(--((G83:M83&lt;&gt;"")*( G83:M83&lt;&gt;0))))</f>
        <v/>
      </c>
      <c r="G83" s="6" t="str">
        <v/>
      </c>
      <c r="H83" s="6" t="str">
        <v/>
      </c>
      <c r="I83" s="6" t="str">
        <v/>
      </c>
      <c r="J83" s="6" t="str">
        <v/>
      </c>
      <c r="K83" s="6" t="str">
        <v/>
      </c>
      <c r="L83" s="6" t="str">
        <v/>
      </c>
      <c r="M83" s="6" t="str">
        <v/>
      </c>
    </row>
    <row r="84">
      <c r="A84" s="8" t="str">
        <v>MARC038 Operate main propulsion unit and auxiliary systems</v>
      </c>
      <c r="B84" s="9" t="str">
        <v>Knowledge Evidence</v>
      </c>
      <c r="C84" s="9" t="str">
        <v>K14</v>
      </c>
      <c r="D84" s="10" t="str">
        <v>Ancillary equipment</v>
      </c>
      <c r="E84" s="9" t="str">
        <v/>
      </c>
      <c r="F84" s="9" t="str">
        <f>IF(SUMPRODUCT(--((G84:M84&lt;&gt;"")*( G84:M84&lt;&gt;0)))=0,"",SUMPRODUCT(--((G84:M84&lt;&gt;"")*( G84:M84&lt;&gt;0))))</f>
        <v/>
      </c>
      <c r="G84" s="9" t="str">
        <v/>
      </c>
      <c r="H84" s="9" t="str">
        <v/>
      </c>
      <c r="I84" s="9" t="str">
        <v/>
      </c>
      <c r="J84" s="9" t="str">
        <v/>
      </c>
      <c r="K84" s="9" t="str">
        <v/>
      </c>
      <c r="L84" s="9" t="str">
        <v/>
      </c>
      <c r="M84" s="11" t="str">
        <v/>
      </c>
    </row>
    <row r="85">
      <c r="A85" s="6" t="str">
        <v>MARC038 Operate main propulsion unit and auxiliary systems</v>
      </c>
      <c r="B85" s="6" t="str">
        <v>Knowledge Evidence</v>
      </c>
      <c r="C85" s="6" t="str">
        <v>K15</v>
      </c>
      <c r="D85" s="7" t="str">
        <v>Bilge systems</v>
      </c>
      <c r="E85" s="6" t="str">
        <v/>
      </c>
      <c r="F85" s="6" t="str">
        <f>IF(SUMPRODUCT(--((G85:M85&lt;&gt;"")*( G85:M85&lt;&gt;0)))=0,"",SUMPRODUCT(--((G85:M85&lt;&gt;"")*( G85:M85&lt;&gt;0))))</f>
        <v/>
      </c>
      <c r="G85" s="6" t="str">
        <v/>
      </c>
      <c r="H85" s="6" t="str">
        <v/>
      </c>
      <c r="I85" s="6" t="str">
        <v/>
      </c>
      <c r="J85" s="6" t="str">
        <v/>
      </c>
      <c r="K85" s="6" t="str">
        <v/>
      </c>
      <c r="L85" s="6" t="str">
        <v/>
      </c>
      <c r="M85" s="6" t="str">
        <v/>
      </c>
    </row>
    <row r="86">
      <c r="A86" s="8" t="str">
        <v>MARC038 Operate main propulsion unit and auxiliary systems</v>
      </c>
      <c r="B86" s="9" t="str">
        <v>Knowledge Evidence</v>
      </c>
      <c r="C86" s="9" t="str">
        <v>K16</v>
      </c>
      <c r="D86" s="10" t="str">
        <v>Cooling, lubricating and fuel systems</v>
      </c>
      <c r="E86" s="9" t="str">
        <v/>
      </c>
      <c r="F86" s="9" t="str">
        <f>IF(SUMPRODUCT(--((G86:M86&lt;&gt;"")*( G86:M86&lt;&gt;0)))=0,"",SUMPRODUCT(--((G86:M86&lt;&gt;"")*( G86:M86&lt;&gt;0))))</f>
        <v/>
      </c>
      <c r="G86" s="9" t="str">
        <v/>
      </c>
      <c r="H86" s="9" t="str">
        <v/>
      </c>
      <c r="I86" s="9" t="str">
        <v/>
      </c>
      <c r="J86" s="9" t="str">
        <v/>
      </c>
      <c r="K86" s="9" t="str">
        <v/>
      </c>
      <c r="L86" s="9" t="str">
        <v/>
      </c>
      <c r="M86" s="11" t="str">
        <v/>
      </c>
    </row>
    <row r="87">
      <c r="A87" s="6" t="str">
        <v>MARC038 Operate main propulsion unit and auxiliary systems</v>
      </c>
      <c r="B87" s="6" t="str">
        <v>Knowledge Evidence</v>
      </c>
      <c r="C87" s="6" t="str">
        <v>K17</v>
      </c>
      <c r="D87" s="7" t="str">
        <v>Diesel engines</v>
      </c>
      <c r="E87" s="6" t="str">
        <v/>
      </c>
      <c r="F87" s="6" t="str">
        <f>IF(SUMPRODUCT(--((G87:M87&lt;&gt;"")*( G87:M87&lt;&gt;0)))=0,"",SUMPRODUCT(--((G87:M87&lt;&gt;"")*( G87:M87&lt;&gt;0))))</f>
        <v/>
      </c>
      <c r="G87" s="6" t="str">
        <v/>
      </c>
      <c r="H87" s="6" t="str">
        <v/>
      </c>
      <c r="I87" s="6" t="str">
        <v/>
      </c>
      <c r="J87" s="6" t="str">
        <v/>
      </c>
      <c r="K87" s="6" t="str">
        <v/>
      </c>
      <c r="L87" s="6" t="str">
        <v/>
      </c>
      <c r="M87" s="6" t="str">
        <v/>
      </c>
    </row>
    <row r="88">
      <c r="A88" s="8" t="str">
        <v>MARC038 Operate main propulsion unit and auxiliary systems</v>
      </c>
      <c r="B88" s="9" t="str">
        <v>Knowledge Evidence</v>
      </c>
      <c r="C88" s="9" t="str">
        <v>K18</v>
      </c>
      <c r="D88" s="10" t="str">
        <v>Drive train assembly</v>
      </c>
      <c r="E88" s="9" t="str">
        <v/>
      </c>
      <c r="F88" s="9" t="str">
        <f>IF(SUMPRODUCT(--((G88:M88&lt;&gt;"")*( G88:M88&lt;&gt;0)))=0,"",SUMPRODUCT(--((G88:M88&lt;&gt;"")*( G88:M88&lt;&gt;0))))</f>
        <v/>
      </c>
      <c r="G88" s="9" t="str">
        <v/>
      </c>
      <c r="H88" s="9" t="str">
        <v/>
      </c>
      <c r="I88" s="9" t="str">
        <v/>
      </c>
      <c r="J88" s="9" t="str">
        <v/>
      </c>
      <c r="K88" s="9" t="str">
        <v/>
      </c>
      <c r="L88" s="9" t="str">
        <v/>
      </c>
      <c r="M88" s="11" t="str">
        <v/>
      </c>
    </row>
    <row r="89">
      <c r="A89" s="6" t="str">
        <v>MARC038 Operate main propulsion unit and auxiliary systems</v>
      </c>
      <c r="B89" s="6" t="str">
        <v>Knowledge Evidence</v>
      </c>
      <c r="C89" s="6" t="str">
        <v>K19</v>
      </c>
      <c r="D89" s="7" t="str">
        <v>Low voltage electrical systems</v>
      </c>
      <c r="E89" s="6" t="str">
        <v/>
      </c>
      <c r="F89" s="6" t="str">
        <f>IF(SUMPRODUCT(--((G89:M89&lt;&gt;"")*( G89:M89&lt;&gt;0)))=0,"",SUMPRODUCT(--((G89:M89&lt;&gt;"")*( G89:M89&lt;&gt;0))))</f>
        <v/>
      </c>
      <c r="G89" s="6" t="str">
        <v/>
      </c>
      <c r="H89" s="6" t="str">
        <v/>
      </c>
      <c r="I89" s="6" t="str">
        <v/>
      </c>
      <c r="J89" s="6" t="str">
        <v/>
      </c>
      <c r="K89" s="6" t="str">
        <v/>
      </c>
      <c r="L89" s="6" t="str">
        <v/>
      </c>
      <c r="M89" s="6" t="str">
        <v/>
      </c>
    </row>
    <row r="90">
      <c r="A90" s="8" t="str">
        <v>MARC038 Operate main propulsion unit and auxiliary systems</v>
      </c>
      <c r="B90" s="9" t="str">
        <v>Knowledge Evidence</v>
      </c>
      <c r="C90" s="9" t="str">
        <v>K20</v>
      </c>
      <c r="D90" s="10" t="str">
        <v>Machinery monitoring equipment</v>
      </c>
      <c r="E90" s="9" t="str">
        <v/>
      </c>
      <c r="F90" s="9" t="str">
        <f>IF(SUMPRODUCT(--((G90:M90&lt;&gt;"")*( G90:M90&lt;&gt;0)))=0,"",SUMPRODUCT(--((G90:M90&lt;&gt;"")*( G90:M90&lt;&gt;0))))</f>
        <v/>
      </c>
      <c r="G90" s="9" t="str">
        <v/>
      </c>
      <c r="H90" s="9" t="str">
        <v/>
      </c>
      <c r="I90" s="9" t="str">
        <v/>
      </c>
      <c r="J90" s="9" t="str">
        <v/>
      </c>
      <c r="K90" s="9" t="str">
        <v/>
      </c>
      <c r="L90" s="9" t="str">
        <v/>
      </c>
      <c r="M90" s="11" t="str">
        <v/>
      </c>
    </row>
    <row r="91">
      <c r="A91" s="6" t="str">
        <v>MARC038 Operate main propulsion unit and auxiliary systems</v>
      </c>
      <c r="B91" s="6" t="str">
        <v>Knowledge Evidence</v>
      </c>
      <c r="C91" s="6" t="str">
        <v>K21</v>
      </c>
      <c r="D91" s="7" t="str">
        <v>Outboard engines</v>
      </c>
      <c r="E91" s="6" t="str">
        <v/>
      </c>
      <c r="F91" s="6" t="str">
        <f>IF(SUMPRODUCT(--((G91:M91&lt;&gt;"")*( G91:M91&lt;&gt;0)))=0,"",SUMPRODUCT(--((G91:M91&lt;&gt;"")*( G91:M91&lt;&gt;0))))</f>
        <v/>
      </c>
      <c r="G91" s="6" t="str">
        <v/>
      </c>
      <c r="H91" s="6" t="str">
        <v/>
      </c>
      <c r="I91" s="6" t="str">
        <v/>
      </c>
      <c r="J91" s="6" t="str">
        <v/>
      </c>
      <c r="K91" s="6" t="str">
        <v/>
      </c>
      <c r="L91" s="6" t="str">
        <v/>
      </c>
      <c r="M91" s="6" t="str">
        <v/>
      </c>
    </row>
    <row r="92">
      <c r="A92" s="8" t="str">
        <v>MARC038 Operate main propulsion unit and auxiliary systems</v>
      </c>
      <c r="B92" s="9" t="str">
        <v>Knowledge Evidence</v>
      </c>
      <c r="C92" s="9" t="str">
        <v>K22</v>
      </c>
      <c r="D92" s="10" t="str">
        <v>Shore power leads and connections</v>
      </c>
      <c r="E92" s="9" t="str">
        <v/>
      </c>
      <c r="F92" s="9" t="str">
        <f>IF(SUMPRODUCT(--((G92:M92&lt;&gt;"")*( G92:M92&lt;&gt;0)))=0,"",SUMPRODUCT(--((G92:M92&lt;&gt;"")*( G92:M92&lt;&gt;0))))</f>
        <v/>
      </c>
      <c r="G92" s="9" t="str">
        <v/>
      </c>
      <c r="H92" s="9" t="str">
        <v/>
      </c>
      <c r="I92" s="9" t="str">
        <v/>
      </c>
      <c r="J92" s="9" t="str">
        <v/>
      </c>
      <c r="K92" s="9" t="str">
        <v/>
      </c>
      <c r="L92" s="9" t="str">
        <v/>
      </c>
      <c r="M92" s="11" t="str">
        <v/>
      </c>
    </row>
    <row r="93">
      <c r="A93" s="6" t="str">
        <v>MARC038 Operate main propulsion unit and auxiliary systems</v>
      </c>
      <c r="B93" s="6" t="str">
        <v>Knowledge Evidence</v>
      </c>
      <c r="C93" s="6" t="str">
        <v>K23</v>
      </c>
      <c r="D93" s="7" t="str">
        <v>Steering gear</v>
      </c>
      <c r="E93" s="6" t="str">
        <v/>
      </c>
      <c r="F93" s="6" t="str">
        <f>IF(SUMPRODUCT(--((G93:M93&lt;&gt;"")*( G93:M93&lt;&gt;0)))=0,"",SUMPRODUCT(--((G93:M93&lt;&gt;"")*( G93:M93&lt;&gt;0))))</f>
        <v/>
      </c>
      <c r="G93" s="6" t="str">
        <v/>
      </c>
      <c r="H93" s="6" t="str">
        <v/>
      </c>
      <c r="I93" s="6" t="str">
        <v/>
      </c>
      <c r="J93" s="6" t="str">
        <v/>
      </c>
      <c r="K93" s="6" t="str">
        <v/>
      </c>
      <c r="L93" s="6" t="str">
        <v/>
      </c>
      <c r="M93" s="6" t="str">
        <v/>
      </c>
    </row>
    <row r="94">
      <c r="A94" s="8" t="str">
        <v>MARC038 Operate main propulsion unit and auxiliary systems</v>
      </c>
      <c r="B94" s="9" t="str">
        <v>Knowledge Evidence</v>
      </c>
      <c r="C94" s="9" t="str">
        <v>K24</v>
      </c>
      <c r="D94" s="10" t="str">
        <v>Factors associated with the safe operation of propulsion and auxiliary equipment</v>
      </c>
      <c r="E94" s="9" t="str">
        <v/>
      </c>
      <c r="F94" s="9" t="str">
        <f>IF(SUMPRODUCT(--((G94:M94&lt;&gt;"")*( G94:M94&lt;&gt;0)))=0,"",SUMPRODUCT(--((G94:M94&lt;&gt;"")*( G94:M94&lt;&gt;0))))</f>
        <v/>
      </c>
      <c r="G94" s="9" t="str">
        <v/>
      </c>
      <c r="H94" s="9" t="str">
        <v/>
      </c>
      <c r="I94" s="9" t="str">
        <v/>
      </c>
      <c r="J94" s="9" t="str">
        <v/>
      </c>
      <c r="K94" s="9" t="str">
        <v/>
      </c>
      <c r="L94" s="9" t="str">
        <v/>
      </c>
      <c r="M94" s="11" t="str">
        <v/>
      </c>
    </row>
    <row r="95">
      <c r="A95" s="6" t="str">
        <v>MARC038 Operate main propulsion unit and auxiliary systems</v>
      </c>
      <c r="B95" s="6" t="str">
        <v>Knowledge Evidence</v>
      </c>
      <c r="C95" s="6" t="str">
        <v>K25</v>
      </c>
      <c r="D95" s="7" t="str">
        <v>Hazards of refrigerant gases</v>
      </c>
      <c r="E95" s="6" t="str">
        <v/>
      </c>
      <c r="F95" s="6" t="str">
        <f>IF(SUMPRODUCT(--((G95:M95&lt;&gt;"")*( G95:M95&lt;&gt;0)))=0,"",SUMPRODUCT(--((G95:M95&lt;&gt;"")*( G95:M95&lt;&gt;0))))</f>
        <v/>
      </c>
      <c r="G95" s="6" t="str">
        <v/>
      </c>
      <c r="H95" s="6" t="str">
        <v/>
      </c>
      <c r="I95" s="6" t="str">
        <v/>
      </c>
      <c r="J95" s="6" t="str">
        <v/>
      </c>
      <c r="K95" s="6" t="str">
        <v/>
      </c>
      <c r="L95" s="6" t="str">
        <v/>
      </c>
      <c r="M95" s="6" t="str">
        <v/>
      </c>
    </row>
    <row r="96">
      <c r="A96" s="8" t="str">
        <v>MARC038 Operate main propulsion unit and auxiliary systems</v>
      </c>
      <c r="B96" s="9" t="str">
        <v>Knowledge Evidence</v>
      </c>
      <c r="C96" s="9" t="str">
        <v>K26</v>
      </c>
      <c r="D96" s="10" t="str">
        <v>Potential hazards and risks involved with types of fuels or industrial gases, for example, petrol, diesel and liquefied petroleum gas (LPG)</v>
      </c>
      <c r="E96" s="9" t="str">
        <v/>
      </c>
      <c r="F96" s="9" t="str">
        <f>IF(SUMPRODUCT(--((G96:M96&lt;&gt;"")*( G96:M96&lt;&gt;0)))=0,"",SUMPRODUCT(--((G96:M96&lt;&gt;"")*( G96:M96&lt;&gt;0))))</f>
        <v/>
      </c>
      <c r="G96" s="9" t="str">
        <v/>
      </c>
      <c r="H96" s="9" t="str">
        <v/>
      </c>
      <c r="I96" s="9" t="str">
        <v/>
      </c>
      <c r="J96" s="9" t="str">
        <v/>
      </c>
      <c r="K96" s="9" t="str">
        <v/>
      </c>
      <c r="L96" s="9" t="str">
        <v/>
      </c>
      <c r="M96" s="11" t="str">
        <v/>
      </c>
    </row>
    <row r="97">
      <c r="A97" s="6" t="str">
        <v>MARC038 Operate main propulsion unit and auxiliary systems</v>
      </c>
      <c r="B97" s="6" t="str">
        <v>Knowledge Evidence</v>
      </c>
      <c r="C97" s="6" t="str">
        <v>K27</v>
      </c>
      <c r="D97" s="7" t="str">
        <v>Preparing for the safe use of propulsion machinery, auxiliary equipment and other mechanical equipment.</v>
      </c>
      <c r="E97" s="6" t="str">
        <v/>
      </c>
      <c r="F97" s="6" t="str">
        <f>IF(SUMPRODUCT(--((G97:M97&lt;&gt;"")*( G97:M97&lt;&gt;0)))=0,"",SUMPRODUCT(--((G97:M97&lt;&gt;"")*( G97:M97&lt;&gt;0))))</f>
        <v/>
      </c>
      <c r="G97" s="6" t="str">
        <v/>
      </c>
      <c r="H97" s="6" t="str">
        <v/>
      </c>
      <c r="I97" s="6" t="str">
        <v/>
      </c>
      <c r="J97" s="6" t="str">
        <v/>
      </c>
      <c r="K97" s="6" t="str">
        <v/>
      </c>
      <c r="L97" s="6" t="str">
        <v/>
      </c>
      <c r="M97" s="6" t="str">
        <v/>
      </c>
    </row>
    <row r="98">
      <c r="A98" s="12" t="str">
        <v/>
      </c>
      <c r="B98" s="12" t="str">
        <v/>
      </c>
      <c r="C98" s="12" t="str">
        <v/>
      </c>
      <c r="D98" s="12" t="str">
        <v/>
      </c>
      <c r="E98" s="12" t="str">
        <v/>
      </c>
      <c r="F98" s="12" t="str">
        <f>IF(SUMPRODUCT(--((G98:M98&lt;&gt;"")*( G98:M98&lt;&gt;0)))=0,"",SUMPRODUCT(--((G98:M98&lt;&gt;"")*( G98:M98&lt;&gt;0))))</f>
        <v/>
      </c>
      <c r="G98" s="12" t="str">
        <v/>
      </c>
      <c r="H98" s="12" t="str">
        <v/>
      </c>
      <c r="I98" s="12" t="str">
        <v/>
      </c>
      <c r="J98" s="12" t="str">
        <v/>
      </c>
      <c r="K98" s="12" t="str">
        <v/>
      </c>
      <c r="L98" s="12" t="str">
        <v/>
      </c>
      <c r="M98" s="12" t="str">
        <v/>
      </c>
    </row>
    <row r="99">
      <c r="A99" s="6" t="str">
        <v>MARC039 Operate marine internal combustion engines, and propulsion and auxiliary systems</v>
      </c>
      <c r="B99" s="6" t="str">
        <v>1. Prepare engine, and propulsion and auxiliary systems for use</v>
      </c>
      <c r="C99" s="6" t="str">
        <v>1.1</v>
      </c>
      <c r="D99" s="7" t="str">
        <v>Appropriate personal protective equipment (PPE) is selected, used, maintained and stored according to work health and safety (WHS)/occupational health and safety (OHS) requirements</v>
      </c>
      <c r="E99" s="6" t="str">
        <v/>
      </c>
      <c r="F99" s="6" t="str">
        <f>IF(SUMPRODUCT(--((G99:M99&lt;&gt;"")*( G99:M99&lt;&gt;0)))=0,"",SUMPRODUCT(--((G99:M99&lt;&gt;"")*( G99:M99&lt;&gt;0))))</f>
        <v/>
      </c>
      <c r="G99" s="6" t="str">
        <v/>
      </c>
      <c r="H99" s="6" t="str">
        <v/>
      </c>
      <c r="I99" s="6" t="str">
        <v/>
      </c>
      <c r="J99" s="6" t="str">
        <v/>
      </c>
      <c r="K99" s="6" t="str">
        <v/>
      </c>
      <c r="L99" s="6" t="str">
        <v/>
      </c>
      <c r="M99" s="6" t="str">
        <v/>
      </c>
    </row>
    <row r="100">
      <c r="A100" s="8" t="str">
        <v>MARC039 Operate marine internal combustion engines, and propulsion and auxiliary systems</v>
      </c>
      <c r="B100" s="9" t="str">
        <v>1. Prepare engine, and propulsion and auxiliary systems for use</v>
      </c>
      <c r="C100" s="9" t="str">
        <v>1.2</v>
      </c>
      <c r="D100" s="10" t="str">
        <v>Routine pre-operational checks are carried out on equipment according to manufacturer specifications and workplace requirements</v>
      </c>
      <c r="E100" s="9" t="str">
        <v/>
      </c>
      <c r="F100" s="9" t="str">
        <f>IF(SUMPRODUCT(--((G100:M100&lt;&gt;"")*( G100:M100&lt;&gt;0)))=0,"",SUMPRODUCT(--((G100:M100&lt;&gt;"")*( G100:M100&lt;&gt;0))))</f>
        <v/>
      </c>
      <c r="G100" s="9" t="str">
        <v/>
      </c>
      <c r="H100" s="9" t="str">
        <v/>
      </c>
      <c r="I100" s="9" t="str">
        <v/>
      </c>
      <c r="J100" s="9" t="str">
        <v/>
      </c>
      <c r="K100" s="9" t="str">
        <v/>
      </c>
      <c r="L100" s="9" t="str">
        <v/>
      </c>
      <c r="M100" s="11" t="str">
        <v/>
      </c>
    </row>
    <row r="101">
      <c r="A101" s="6" t="str">
        <v>MARC039 Operate marine internal combustion engines, and propulsion and auxiliary systems</v>
      </c>
      <c r="B101" s="6" t="str">
        <v>1. Prepare engine, and propulsion and auxiliary systems for use</v>
      </c>
      <c r="C101" s="6" t="str">
        <v>1.3</v>
      </c>
      <c r="D101" s="7" t="str">
        <v>Engine is started according to manufacturer specifications and organisational requirements</v>
      </c>
      <c r="E101" s="6" t="str">
        <v/>
      </c>
      <c r="F101" s="6" t="str">
        <f>IF(SUMPRODUCT(--((G101:M101&lt;&gt;"")*( G101:M101&lt;&gt;0)))=0,"",SUMPRODUCT(--((G101:M101&lt;&gt;"")*( G101:M101&lt;&gt;0))))</f>
        <v/>
      </c>
      <c r="G101" s="6" t="str">
        <v/>
      </c>
      <c r="H101" s="6" t="str">
        <v/>
      </c>
      <c r="I101" s="6" t="str">
        <v/>
      </c>
      <c r="J101" s="6" t="str">
        <v/>
      </c>
      <c r="K101" s="6" t="str">
        <v/>
      </c>
      <c r="L101" s="6" t="str">
        <v/>
      </c>
      <c r="M101" s="6" t="str">
        <v/>
      </c>
    </row>
    <row r="102">
      <c r="A102" s="8" t="str">
        <v>MARC039 Operate marine internal combustion engines, and propulsion and auxiliary systems</v>
      </c>
      <c r="B102" s="9" t="str">
        <v>1. Prepare engine, and propulsion and auxiliary systems for use</v>
      </c>
      <c r="C102" s="9" t="str">
        <v>1.4</v>
      </c>
      <c r="D102" s="10" t="str">
        <v>Deviations from the norm are promptly identified and rectified</v>
      </c>
      <c r="E102" s="9" t="str">
        <v/>
      </c>
      <c r="F102" s="9" t="str">
        <f>IF(SUMPRODUCT(--((G102:M102&lt;&gt;"")*( G102:M102&lt;&gt;0)))=0,"",SUMPRODUCT(--((G102:M102&lt;&gt;"")*( G102:M102&lt;&gt;0))))</f>
        <v/>
      </c>
      <c r="G102" s="9" t="str">
        <v/>
      </c>
      <c r="H102" s="9" t="str">
        <v/>
      </c>
      <c r="I102" s="9" t="str">
        <v/>
      </c>
      <c r="J102" s="9" t="str">
        <v/>
      </c>
      <c r="K102" s="9" t="str">
        <v/>
      </c>
      <c r="L102" s="9" t="str">
        <v/>
      </c>
      <c r="M102" s="11" t="str">
        <v/>
      </c>
    </row>
    <row r="103">
      <c r="A103" s="6" t="str">
        <v>MARC039 Operate marine internal combustion engines, and propulsion and auxiliary systems</v>
      </c>
      <c r="B103" s="6" t="str">
        <v>1. Prepare engine, and propulsion and auxiliary systems for use</v>
      </c>
      <c r="C103" s="6" t="str">
        <v>1.5</v>
      </c>
      <c r="D103" s="7" t="str">
        <v>Adjustments are made to achieve a safe and efficient operation</v>
      </c>
      <c r="E103" s="6" t="str">
        <v/>
      </c>
      <c r="F103" s="6" t="str">
        <f>IF(SUMPRODUCT(--((G103:M103&lt;&gt;"")*( G103:M103&lt;&gt;0)))=0,"",SUMPRODUCT(--((G103:M103&lt;&gt;"")*( G103:M103&lt;&gt;0))))</f>
        <v/>
      </c>
      <c r="G103" s="6" t="str">
        <v/>
      </c>
      <c r="H103" s="6" t="str">
        <v/>
      </c>
      <c r="I103" s="6" t="str">
        <v/>
      </c>
      <c r="J103" s="6" t="str">
        <v/>
      </c>
      <c r="K103" s="6" t="str">
        <v/>
      </c>
      <c r="L103" s="6" t="str">
        <v/>
      </c>
      <c r="M103" s="6" t="str">
        <v/>
      </c>
    </row>
    <row r="104">
      <c r="A104" s="8" t="str">
        <v>MARC039 Operate marine internal combustion engines, and propulsion and auxiliary systems</v>
      </c>
      <c r="B104" s="9" t="str">
        <v>1. Prepare engine, and propulsion and auxiliary systems for use</v>
      </c>
      <c r="C104" s="9" t="str">
        <v>1.6</v>
      </c>
      <c r="D104" s="10" t="str">
        <v>Inability to start equipment is reported, and logged promptly and accurately to appropriate personnel</v>
      </c>
      <c r="E104" s="9" t="str">
        <v/>
      </c>
      <c r="F104" s="9" t="str">
        <f>IF(SUMPRODUCT(--((G104:M104&lt;&gt;"")*( G104:M104&lt;&gt;0)))=0,"",SUMPRODUCT(--((G104:M104&lt;&gt;"")*( G104:M104&lt;&gt;0))))</f>
        <v/>
      </c>
      <c r="G104" s="9" t="str">
        <v/>
      </c>
      <c r="H104" s="9" t="str">
        <v/>
      </c>
      <c r="I104" s="9" t="str">
        <v/>
      </c>
      <c r="J104" s="9" t="str">
        <v/>
      </c>
      <c r="K104" s="9" t="str">
        <v/>
      </c>
      <c r="L104" s="9" t="str">
        <v/>
      </c>
      <c r="M104" s="11" t="str">
        <v/>
      </c>
    </row>
    <row r="105">
      <c r="A105" s="6" t="str">
        <v>MARC039 Operate marine internal combustion engines, and propulsion and auxiliary systems</v>
      </c>
      <c r="B105" s="6" t="str">
        <v>2. Operate engine, and propulsion and auxiliary systems</v>
      </c>
      <c r="C105" s="6" t="str">
        <v>2.1</v>
      </c>
      <c r="D105" s="7" t="str">
        <v>Engine, and propulsion and auxiliary systems are operated in a safe and controlled manner</v>
      </c>
      <c r="E105" s="6" t="str">
        <v/>
      </c>
      <c r="F105" s="6" t="str">
        <f>IF(SUMPRODUCT(--((G105:M105&lt;&gt;"")*( G105:M105&lt;&gt;0)))=0,"",SUMPRODUCT(--((G105:M105&lt;&gt;"")*( G105:M105&lt;&gt;0))))</f>
        <v/>
      </c>
      <c r="G105" s="6" t="str">
        <v/>
      </c>
      <c r="H105" s="6" t="str">
        <v/>
      </c>
      <c r="I105" s="6" t="str">
        <v/>
      </c>
      <c r="J105" s="6" t="str">
        <v/>
      </c>
      <c r="K105" s="6" t="str">
        <v/>
      </c>
      <c r="L105" s="6" t="str">
        <v/>
      </c>
      <c r="M105" s="6" t="str">
        <v/>
      </c>
    </row>
    <row r="106">
      <c r="A106" s="8" t="str">
        <v>MARC039 Operate marine internal combustion engines, and propulsion and auxiliary systems</v>
      </c>
      <c r="B106" s="9" t="str">
        <v>2. Operate engine, and propulsion and auxiliary systems</v>
      </c>
      <c r="C106" s="9" t="str">
        <v>2.2</v>
      </c>
      <c r="D106" s="10" t="str">
        <v>Performance and efficiency of engine, and propulsion and auxiliary systems are monitored according manufacturer instructions</v>
      </c>
      <c r="E106" s="9" t="str">
        <v/>
      </c>
      <c r="F106" s="9" t="str">
        <f>IF(SUMPRODUCT(--((G106:M106&lt;&gt;"")*( G106:M106&lt;&gt;0)))=0,"",SUMPRODUCT(--((G106:M106&lt;&gt;"")*( G106:M106&lt;&gt;0))))</f>
        <v/>
      </c>
      <c r="G106" s="9" t="str">
        <v/>
      </c>
      <c r="H106" s="9" t="str">
        <v/>
      </c>
      <c r="I106" s="9" t="str">
        <v/>
      </c>
      <c r="J106" s="9" t="str">
        <v/>
      </c>
      <c r="K106" s="9" t="str">
        <v/>
      </c>
      <c r="L106" s="9" t="str">
        <v/>
      </c>
      <c r="M106" s="11" t="str">
        <v/>
      </c>
    </row>
    <row r="107">
      <c r="A107" s="6" t="str">
        <v>MARC039 Operate marine internal combustion engines, and propulsion and auxiliary systems</v>
      </c>
      <c r="B107" s="6" t="str">
        <v>2. Operate engine, and propulsion and auxiliary systems</v>
      </c>
      <c r="C107" s="6" t="str">
        <v>2.3</v>
      </c>
      <c r="D107" s="7" t="str">
        <v>Engine, and propulsion and auxiliary systems are operated within defined operating limits when running, to achieve optimum safety and efficiency</v>
      </c>
      <c r="E107" s="6" t="str">
        <v/>
      </c>
      <c r="F107" s="6" t="str">
        <f>IF(SUMPRODUCT(--((G107:M107&lt;&gt;"")*( G107:M107&lt;&gt;0)))=0,"",SUMPRODUCT(--((G107:M107&lt;&gt;"")*( G107:M107&lt;&gt;0))))</f>
        <v/>
      </c>
      <c r="G107" s="6" t="str">
        <v/>
      </c>
      <c r="H107" s="6" t="str">
        <v/>
      </c>
      <c r="I107" s="6" t="str">
        <v/>
      </c>
      <c r="J107" s="6" t="str">
        <v/>
      </c>
      <c r="K107" s="6" t="str">
        <v/>
      </c>
      <c r="L107" s="6" t="str">
        <v/>
      </c>
      <c r="M107" s="6" t="str">
        <v/>
      </c>
    </row>
    <row r="108">
      <c r="A108" s="8" t="str">
        <v>MARC039 Operate marine internal combustion engines, and propulsion and auxiliary systems</v>
      </c>
      <c r="B108" s="9" t="str">
        <v>2. Operate engine, and propulsion and auxiliary systems</v>
      </c>
      <c r="C108" s="9" t="str">
        <v>2.4</v>
      </c>
      <c r="D108" s="10" t="str">
        <v>Environmental implications associated with operation of engine, and propulsion and auxiliary systems are identified and controlled</v>
      </c>
      <c r="E108" s="9" t="str">
        <v/>
      </c>
      <c r="F108" s="9" t="str">
        <f>IF(SUMPRODUCT(--((G108:M108&lt;&gt;"")*( G108:M108&lt;&gt;0)))=0,"",SUMPRODUCT(--((G108:M108&lt;&gt;"")*( G108:M108&lt;&gt;0))))</f>
        <v/>
      </c>
      <c r="G108" s="9" t="str">
        <v/>
      </c>
      <c r="H108" s="9" t="str">
        <v/>
      </c>
      <c r="I108" s="9" t="str">
        <v/>
      </c>
      <c r="J108" s="9" t="str">
        <v/>
      </c>
      <c r="K108" s="9" t="str">
        <v/>
      </c>
      <c r="L108" s="9" t="str">
        <v/>
      </c>
      <c r="M108" s="11" t="str">
        <v/>
      </c>
    </row>
    <row r="109">
      <c r="A109" s="6" t="str">
        <v>MARC039 Operate marine internal combustion engines, and propulsion and auxiliary systems</v>
      </c>
      <c r="B109" s="6" t="str">
        <v>2. Operate engine, and propulsion and auxiliary systems</v>
      </c>
      <c r="C109" s="6" t="str">
        <v>2.5</v>
      </c>
      <c r="D109" s="7" t="str">
        <v>Deviations from normal operations are promptly identified</v>
      </c>
      <c r="E109" s="6" t="str">
        <v/>
      </c>
      <c r="F109" s="6" t="str">
        <f>IF(SUMPRODUCT(--((G109:M109&lt;&gt;"")*( G109:M109&lt;&gt;0)))=0,"",SUMPRODUCT(--((G109:M109&lt;&gt;"")*( G109:M109&lt;&gt;0))))</f>
        <v/>
      </c>
      <c r="G109" s="6" t="str">
        <v/>
      </c>
      <c r="H109" s="6" t="str">
        <v/>
      </c>
      <c r="I109" s="6" t="str">
        <v/>
      </c>
      <c r="J109" s="6" t="str">
        <v/>
      </c>
      <c r="K109" s="6" t="str">
        <v/>
      </c>
      <c r="L109" s="6" t="str">
        <v/>
      </c>
      <c r="M109" s="6" t="str">
        <v/>
      </c>
    </row>
    <row r="110">
      <c r="A110" s="8" t="str">
        <v>MARC039 Operate marine internal combustion engines, and propulsion and auxiliary systems</v>
      </c>
      <c r="B110" s="9" t="str">
        <v>2. Operate engine, and propulsion and auxiliary systems</v>
      </c>
      <c r="C110" s="9" t="str">
        <v>2.6</v>
      </c>
      <c r="D110" s="10" t="str">
        <v>Action is taken to identify and rectify basic operational faults to maintain optimum safety and efficiency</v>
      </c>
      <c r="E110" s="9" t="str">
        <v/>
      </c>
      <c r="F110" s="9" t="str">
        <f>IF(SUMPRODUCT(--((G110:M110&lt;&gt;"")*( G110:M110&lt;&gt;0)))=0,"",SUMPRODUCT(--((G110:M110&lt;&gt;"")*( G110:M110&lt;&gt;0))))</f>
        <v/>
      </c>
      <c r="G110" s="9" t="str">
        <v/>
      </c>
      <c r="H110" s="9" t="str">
        <v/>
      </c>
      <c r="I110" s="9" t="str">
        <v/>
      </c>
      <c r="J110" s="9" t="str">
        <v/>
      </c>
      <c r="K110" s="9" t="str">
        <v/>
      </c>
      <c r="L110" s="9" t="str">
        <v/>
      </c>
      <c r="M110" s="11" t="str">
        <v/>
      </c>
    </row>
    <row r="111">
      <c r="A111" s="6" t="str">
        <v>MARC039 Operate marine internal combustion engines, and propulsion and auxiliary systems</v>
      </c>
      <c r="B111" s="6" t="str">
        <v>2. Operate engine, and propulsion and auxiliary systems</v>
      </c>
      <c r="C111" s="6" t="str">
        <v>2.7</v>
      </c>
      <c r="D111" s="7" t="str">
        <v>Appropriate action is taken in the event of a malfunction or emergency</v>
      </c>
      <c r="E111" s="6" t="str">
        <v/>
      </c>
      <c r="F111" s="6" t="str">
        <f>IF(SUMPRODUCT(--((G111:M111&lt;&gt;"")*( G111:M111&lt;&gt;0)))=0,"",SUMPRODUCT(--((G111:M111&lt;&gt;"")*( G111:M111&lt;&gt;0))))</f>
        <v/>
      </c>
      <c r="G111" s="6" t="str">
        <v/>
      </c>
      <c r="H111" s="6" t="str">
        <v/>
      </c>
      <c r="I111" s="6" t="str">
        <v/>
      </c>
      <c r="J111" s="6" t="str">
        <v/>
      </c>
      <c r="K111" s="6" t="str">
        <v/>
      </c>
      <c r="L111" s="6" t="str">
        <v/>
      </c>
      <c r="M111" s="6" t="str">
        <v/>
      </c>
    </row>
    <row r="112">
      <c r="A112" s="8" t="str">
        <v>MARC039 Operate marine internal combustion engines, and propulsion and auxiliary systems</v>
      </c>
      <c r="B112" s="9" t="str">
        <v>3. Complete operations</v>
      </c>
      <c r="C112" s="9" t="str">
        <v>3.1</v>
      </c>
      <c r="D112" s="10" t="str">
        <v>Equipment shutdown procedures are carried out according to manufacturer specifications and workplace procedures</v>
      </c>
      <c r="E112" s="9" t="str">
        <v/>
      </c>
      <c r="F112" s="9" t="str">
        <f>IF(SUMPRODUCT(--((G112:M112&lt;&gt;"")*( G112:M112&lt;&gt;0)))=0,"",SUMPRODUCT(--((G112:M112&lt;&gt;"")*( G112:M112&lt;&gt;0))))</f>
        <v/>
      </c>
      <c r="G112" s="9" t="str">
        <v/>
      </c>
      <c r="H112" s="9" t="str">
        <v/>
      </c>
      <c r="I112" s="9" t="str">
        <v/>
      </c>
      <c r="J112" s="9" t="str">
        <v/>
      </c>
      <c r="K112" s="9" t="str">
        <v/>
      </c>
      <c r="L112" s="9" t="str">
        <v/>
      </c>
      <c r="M112" s="11" t="str">
        <v/>
      </c>
    </row>
    <row r="113">
      <c r="A113" s="6" t="str">
        <v>MARC039 Operate marine internal combustion engines, and propulsion and auxiliary systems</v>
      </c>
      <c r="B113" s="6" t="str">
        <v>3. Complete operations</v>
      </c>
      <c r="C113" s="6" t="str">
        <v>3.2</v>
      </c>
      <c r="D113" s="7" t="str">
        <v>Engine, propulsion and auxiliary system operational records are maintained according to workplace procedures</v>
      </c>
      <c r="E113" s="6" t="str">
        <v/>
      </c>
      <c r="F113" s="6" t="str">
        <f>IF(SUMPRODUCT(--((G113:M113&lt;&gt;"")*( G113:M113&lt;&gt;0)))=0,"",SUMPRODUCT(--((G113:M113&lt;&gt;"")*( G113:M113&lt;&gt;0))))</f>
        <v/>
      </c>
      <c r="G113" s="6" t="str">
        <v/>
      </c>
      <c r="H113" s="6" t="str">
        <v/>
      </c>
      <c r="I113" s="6" t="str">
        <v/>
      </c>
      <c r="J113" s="6" t="str">
        <v/>
      </c>
      <c r="K113" s="6" t="str">
        <v/>
      </c>
      <c r="L113" s="6" t="str">
        <v/>
      </c>
      <c r="M113" s="6" t="str">
        <v/>
      </c>
    </row>
    <row r="114">
      <c r="A114" s="8" t="str">
        <v>MARC039 Operate marine internal combustion engines, and propulsion and auxiliary systems</v>
      </c>
      <c r="B114" s="9" t="str">
        <v>3. Complete operations</v>
      </c>
      <c r="C114" s="9" t="str">
        <v>3.3</v>
      </c>
      <c r="D114" s="10" t="str">
        <v>Equipment damage, malfunctions or irregular performance is recorded and reported according to workplace procedures</v>
      </c>
      <c r="E114" s="9" t="str">
        <v/>
      </c>
      <c r="F114" s="9" t="str">
        <f>IF(SUMPRODUCT(--((G114:M114&lt;&gt;"")*( G114:M114&lt;&gt;0)))=0,"",SUMPRODUCT(--((G114:M114&lt;&gt;"")*( G114:M114&lt;&gt;0))))</f>
        <v/>
      </c>
      <c r="G114" s="9" t="str">
        <v/>
      </c>
      <c r="H114" s="9" t="str">
        <v/>
      </c>
      <c r="I114" s="9" t="str">
        <v/>
      </c>
      <c r="J114" s="9" t="str">
        <v/>
      </c>
      <c r="K114" s="9" t="str">
        <v/>
      </c>
      <c r="L114" s="9" t="str">
        <v/>
      </c>
      <c r="M114" s="11" t="str">
        <v/>
      </c>
    </row>
    <row r="115">
      <c r="A115" s="6" t="str">
        <v>MARC039 Operate marine internal combustion engines, and propulsion and auxiliary systems</v>
      </c>
      <c r="B115" s="6" t="str">
        <v>Performance Evidence</v>
      </c>
      <c r="C115" s="6" t="str">
        <v>P1</v>
      </c>
      <c r="D115" s="7" t="str">
        <v>Checking pressures, temperatures and revolutions during start-up and warm-up periods according to technical specifications</v>
      </c>
      <c r="E115" s="6" t="str">
        <v/>
      </c>
      <c r="F115" s="6" t="str">
        <f>IF(SUMPRODUCT(--((G115:M115&lt;&gt;"")*( G115:M115&lt;&gt;0)))=0,"",SUMPRODUCT(--((G115:M115&lt;&gt;"")*( G115:M115&lt;&gt;0))))</f>
        <v/>
      </c>
      <c r="G115" s="6" t="str">
        <v/>
      </c>
      <c r="H115" s="6" t="str">
        <v/>
      </c>
      <c r="I115" s="6" t="str">
        <v/>
      </c>
      <c r="J115" s="6" t="str">
        <v/>
      </c>
      <c r="K115" s="6" t="str">
        <v/>
      </c>
      <c r="L115" s="6" t="str">
        <v/>
      </c>
      <c r="M115" s="6" t="str">
        <v/>
      </c>
    </row>
    <row r="116">
      <c r="A116" s="8" t="str">
        <v>MARC039 Operate marine internal combustion engines, and propulsion and auxiliary systems</v>
      </c>
      <c r="B116" s="9" t="str">
        <v>Performance Evidence</v>
      </c>
      <c r="C116" s="9" t="str">
        <v>P2</v>
      </c>
      <c r="D116" s="10" t="str">
        <v>Complying with vessel operating procedures and manufacturer recommendations for start-up and making available fuel, lubricants, cooling water and air</v>
      </c>
      <c r="E116" s="9" t="str">
        <v/>
      </c>
      <c r="F116" s="9" t="str">
        <f>IF(SUMPRODUCT(--((G116:M116&lt;&gt;"")*( G116:M116&lt;&gt;0)))=0,"",SUMPRODUCT(--((G116:M116&lt;&gt;"")*( G116:M116&lt;&gt;0))))</f>
        <v/>
      </c>
      <c r="G116" s="9" t="str">
        <v/>
      </c>
      <c r="H116" s="9" t="str">
        <v/>
      </c>
      <c r="I116" s="9" t="str">
        <v/>
      </c>
      <c r="J116" s="9" t="str">
        <v/>
      </c>
      <c r="K116" s="9" t="str">
        <v/>
      </c>
      <c r="L116" s="9" t="str">
        <v/>
      </c>
      <c r="M116" s="11" t="str">
        <v/>
      </c>
    </row>
    <row r="117">
      <c r="A117" s="6" t="str">
        <v>MARC039 Operate marine internal combustion engines, and propulsion and auxiliary systems</v>
      </c>
      <c r="B117" s="6" t="str">
        <v>Performance Evidence</v>
      </c>
      <c r="C117" s="6" t="str">
        <v>P3</v>
      </c>
      <c r="D117" s="7" t="str">
        <v>Complying with work health and safety (WHS)/occupational health and safety (OHS) requirements and safe work practices</v>
      </c>
      <c r="E117" s="6" t="str">
        <v/>
      </c>
      <c r="F117" s="6" t="str">
        <f>IF(SUMPRODUCT(--((G117:M117&lt;&gt;"")*( G117:M117&lt;&gt;0)))=0,"",SUMPRODUCT(--((G117:M117&lt;&gt;"")*( G117:M117&lt;&gt;0))))</f>
        <v/>
      </c>
      <c r="G117" s="6" t="str">
        <v/>
      </c>
      <c r="H117" s="6" t="str">
        <v/>
      </c>
      <c r="I117" s="6" t="str">
        <v/>
      </c>
      <c r="J117" s="6" t="str">
        <v/>
      </c>
      <c r="K117" s="6" t="str">
        <v/>
      </c>
      <c r="L117" s="6" t="str">
        <v/>
      </c>
      <c r="M117" s="6" t="str">
        <v/>
      </c>
    </row>
    <row r="118">
      <c r="A118" s="8" t="str">
        <v>MARC039 Operate marine internal combustion engines, and propulsion and auxiliary systems</v>
      </c>
      <c r="B118" s="9" t="str">
        <v>Performance Evidence</v>
      </c>
      <c r="C118" s="9" t="str">
        <v>P4</v>
      </c>
      <c r="D118" s="10" t="str">
        <v>Implementing environmentally responsible work practices</v>
      </c>
      <c r="E118" s="9" t="str">
        <v/>
      </c>
      <c r="F118" s="9" t="str">
        <f>IF(SUMPRODUCT(--((G118:M118&lt;&gt;"")*( G118:M118&lt;&gt;0)))=0,"",SUMPRODUCT(--((G118:M118&lt;&gt;"")*( G118:M118&lt;&gt;0))))</f>
        <v/>
      </c>
      <c r="G118" s="9" t="str">
        <v/>
      </c>
      <c r="H118" s="9" t="str">
        <v/>
      </c>
      <c r="I118" s="9" t="str">
        <v/>
      </c>
      <c r="J118" s="9" t="str">
        <v/>
      </c>
      <c r="K118" s="9" t="str">
        <v/>
      </c>
      <c r="L118" s="9" t="str">
        <v/>
      </c>
      <c r="M118" s="11" t="str">
        <v/>
      </c>
    </row>
    <row r="119">
      <c r="A119" s="6" t="str">
        <v>MARC039 Operate marine internal combustion engines, and propulsion and auxiliary systems</v>
      </c>
      <c r="B119" s="6" t="str">
        <v>Performance Evidence</v>
      </c>
      <c r="C119" s="6" t="str">
        <v>P5</v>
      </c>
      <c r="D119" s="7" t="str">
        <v>Initiating timely actions in response to defects or damage</v>
      </c>
      <c r="E119" s="6" t="str">
        <v/>
      </c>
      <c r="F119" s="6" t="str">
        <f>IF(SUMPRODUCT(--((G119:M119&lt;&gt;"")*( G119:M119&lt;&gt;0)))=0,"",SUMPRODUCT(--((G119:M119&lt;&gt;"")*( G119:M119&lt;&gt;0))))</f>
        <v/>
      </c>
      <c r="G119" s="6" t="str">
        <v/>
      </c>
      <c r="H119" s="6" t="str">
        <v/>
      </c>
      <c r="I119" s="6" t="str">
        <v/>
      </c>
      <c r="J119" s="6" t="str">
        <v/>
      </c>
      <c r="K119" s="6" t="str">
        <v/>
      </c>
      <c r="L119" s="6" t="str">
        <v/>
      </c>
      <c r="M119" s="6" t="str">
        <v/>
      </c>
    </row>
    <row r="120">
      <c r="A120" s="8" t="str">
        <v>MARC039 Operate marine internal combustion engines, and propulsion and auxiliary systems</v>
      </c>
      <c r="B120" s="9" t="str">
        <v>Performance Evidence</v>
      </c>
      <c r="C120" s="9" t="str">
        <v>P6</v>
      </c>
      <c r="D120" s="10" t="str">
        <v>Managing fuel systems safely according to regulations, manufacturer instructions and vessel procedures, so as to prevent pollution of the marine environment</v>
      </c>
      <c r="E120" s="9" t="str">
        <v/>
      </c>
      <c r="F120" s="9" t="str">
        <f>IF(SUMPRODUCT(--((G120:M120&lt;&gt;"")*( G120:M120&lt;&gt;0)))=0,"",SUMPRODUCT(--((G120:M120&lt;&gt;"")*( G120:M120&lt;&gt;0))))</f>
        <v/>
      </c>
      <c r="G120" s="9" t="str">
        <v/>
      </c>
      <c r="H120" s="9" t="str">
        <v/>
      </c>
      <c r="I120" s="9" t="str">
        <v/>
      </c>
      <c r="J120" s="9" t="str">
        <v/>
      </c>
      <c r="K120" s="9" t="str">
        <v/>
      </c>
      <c r="L120" s="9" t="str">
        <v/>
      </c>
      <c r="M120" s="11" t="str">
        <v/>
      </c>
    </row>
    <row r="121" xml:space="preserve">
      <c r="A121" s="6" t="str">
        <v>MARC039 Operate marine internal combustion engines, and propulsion and auxiliary systems</v>
      </c>
      <c r="B121" s="6" t="str">
        <v>Performance Evidence</v>
      </c>
      <c r="C121" s="6" t="str">
        <v>P7</v>
      </c>
      <c r="D121" s="7" t="str" xml:space="preserve">
        <v xml:space="preserve">Operating and:
-	lubricating systems according to established procedures so as to prevent pollution of the marine environment
-	main propulsion plant auxiliary systems to ensure safe operating conditions
-	marine internal combustion engines within technical specifications
-	pumping systems according to manufacturer instructions, operational procedures and regulations to ensure safety of operation and prevention of pollution of the marine environment
-	refrigeration system according to manufacturer instructions, operational procedures and regulations to ensure safety of operation and prevention of pollution of the marine environment</v>
      </c>
      <c r="E121" s="6" t="str">
        <v/>
      </c>
      <c r="F121" s="6" t="str">
        <f>IF(SUMPRODUCT(--((G121:M121&lt;&gt;"")*( G121:M121&lt;&gt;0)))=0,"",SUMPRODUCT(--((G121:M121&lt;&gt;"")*( G121:M121&lt;&gt;0))))</f>
        <v/>
      </c>
      <c r="G121" s="6" t="str">
        <v/>
      </c>
      <c r="H121" s="6" t="str">
        <v/>
      </c>
      <c r="I121" s="6" t="str">
        <v/>
      </c>
      <c r="J121" s="6" t="str">
        <v/>
      </c>
      <c r="K121" s="6" t="str">
        <v/>
      </c>
      <c r="L121" s="6" t="str">
        <v/>
      </c>
      <c r="M121" s="6" t="str">
        <v/>
      </c>
    </row>
    <row r="122">
      <c r="A122" s="8" t="str">
        <v>MARC039 Operate marine internal combustion engines, and propulsion and auxiliary systems</v>
      </c>
      <c r="B122" s="9" t="str">
        <v>Performance Evidence</v>
      </c>
      <c r="C122" s="9" t="str">
        <v>P8</v>
      </c>
      <c r="D122" s="10" t="str">
        <v>Preparing shutdown and supervising cooling down of engine according to vessel operating procedures and manufacturer recommendations</v>
      </c>
      <c r="E122" s="9" t="str">
        <v/>
      </c>
      <c r="F122" s="9" t="str">
        <f>IF(SUMPRODUCT(--((G122:M122&lt;&gt;"")*( G122:M122&lt;&gt;0)))=0,"",SUMPRODUCT(--((G122:M122&lt;&gt;"")*( G122:M122&lt;&gt;0))))</f>
        <v/>
      </c>
      <c r="G122" s="9" t="str">
        <v/>
      </c>
      <c r="H122" s="9" t="str">
        <v/>
      </c>
      <c r="I122" s="9" t="str">
        <v/>
      </c>
      <c r="J122" s="9" t="str">
        <v/>
      </c>
      <c r="K122" s="9" t="str">
        <v/>
      </c>
      <c r="L122" s="9" t="str">
        <v/>
      </c>
      <c r="M122" s="11" t="str">
        <v/>
      </c>
    </row>
    <row r="123" xml:space="preserve">
      <c r="A123" s="6" t="str">
        <v>MARC039 Operate marine internal combustion engines, and propulsion and auxiliary systems</v>
      </c>
      <c r="B123" s="6" t="str">
        <v>Performance Evidence</v>
      </c>
      <c r="C123" s="6" t="str">
        <v>P9</v>
      </c>
      <c r="D123" s="7" t="str" xml:space="preserve">
        <v xml:space="preserve">Undertaking pre-operational and start-up checks, and:
-	coolant levels
-	pressures and temperatures
-	batteries and turning on isolator
-	filters
-	fuel level
-	inspecting for leaks and faults on engines, equipment, lines and connections
-	inspecting safety guards and shafts
-	oil level
-	operating valves as required
-	starting system
-	sufficient power available on switchboard before closing isolator or breaker
-	visual check electrical leads.</v>
      </c>
      <c r="E123" s="6" t="str">
        <v/>
      </c>
      <c r="F123" s="6" t="str">
        <f>IF(SUMPRODUCT(--((G123:M123&lt;&gt;"")*( G123:M123&lt;&gt;0)))=0,"",SUMPRODUCT(--((G123:M123&lt;&gt;"")*( G123:M123&lt;&gt;0))))</f>
        <v/>
      </c>
      <c r="G123" s="6" t="str">
        <v/>
      </c>
      <c r="H123" s="6" t="str">
        <v/>
      </c>
      <c r="I123" s="6" t="str">
        <v/>
      </c>
      <c r="J123" s="6" t="str">
        <v/>
      </c>
      <c r="K123" s="6" t="str">
        <v/>
      </c>
      <c r="L123" s="6" t="str">
        <v/>
      </c>
      <c r="M123" s="6" t="str">
        <v/>
      </c>
    </row>
    <row r="124">
      <c r="A124" s="8" t="str">
        <v>MARC039 Operate marine internal combustion engines, and propulsion and auxiliary systems</v>
      </c>
      <c r="B124" s="9" t="str">
        <v>Performance Evidence</v>
      </c>
      <c r="C124" s="9" t="str">
        <v>P10</v>
      </c>
      <c r="D124" s="10" t="str">
        <v>Lubricating systems according to established procedures so as to prevent pollution of the marine environment</v>
      </c>
      <c r="E124" s="9" t="str">
        <v/>
      </c>
      <c r="F124" s="9" t="str">
        <f>IF(SUMPRODUCT(--((G124:M124&lt;&gt;"")*( G124:M124&lt;&gt;0)))=0,"",SUMPRODUCT(--((G124:M124&lt;&gt;"")*( G124:M124&lt;&gt;0))))</f>
        <v/>
      </c>
      <c r="G124" s="9" t="str">
        <v/>
      </c>
      <c r="H124" s="9" t="str">
        <v/>
      </c>
      <c r="I124" s="9" t="str">
        <v/>
      </c>
      <c r="J124" s="9" t="str">
        <v/>
      </c>
      <c r="K124" s="9" t="str">
        <v/>
      </c>
      <c r="L124" s="9" t="str">
        <v/>
      </c>
      <c r="M124" s="11" t="str">
        <v/>
      </c>
    </row>
    <row r="125">
      <c r="A125" s="6" t="str">
        <v>MARC039 Operate marine internal combustion engines, and propulsion and auxiliary systems</v>
      </c>
      <c r="B125" s="6" t="str">
        <v>Performance Evidence</v>
      </c>
      <c r="C125" s="6" t="str">
        <v>P11</v>
      </c>
      <c r="D125" s="7" t="str">
        <v>Main propulsion plant auxiliary systems to ensure safe operating conditions</v>
      </c>
      <c r="E125" s="6" t="str">
        <v/>
      </c>
      <c r="F125" s="6" t="str">
        <f>IF(SUMPRODUCT(--((G125:M125&lt;&gt;"")*( G125:M125&lt;&gt;0)))=0,"",SUMPRODUCT(--((G125:M125&lt;&gt;"")*( G125:M125&lt;&gt;0))))</f>
        <v/>
      </c>
      <c r="G125" s="6" t="str">
        <v/>
      </c>
      <c r="H125" s="6" t="str">
        <v/>
      </c>
      <c r="I125" s="6" t="str">
        <v/>
      </c>
      <c r="J125" s="6" t="str">
        <v/>
      </c>
      <c r="K125" s="6" t="str">
        <v/>
      </c>
      <c r="L125" s="6" t="str">
        <v/>
      </c>
      <c r="M125" s="6" t="str">
        <v/>
      </c>
    </row>
    <row r="126">
      <c r="A126" s="8" t="str">
        <v>MARC039 Operate marine internal combustion engines, and propulsion and auxiliary systems</v>
      </c>
      <c r="B126" s="9" t="str">
        <v>Performance Evidence</v>
      </c>
      <c r="C126" s="9" t="str">
        <v>P12</v>
      </c>
      <c r="D126" s="10" t="str">
        <v>Marine internal combustion engines within technical specifications</v>
      </c>
      <c r="E126" s="9" t="str">
        <v/>
      </c>
      <c r="F126" s="9" t="str">
        <f>IF(SUMPRODUCT(--((G126:M126&lt;&gt;"")*( G126:M126&lt;&gt;0)))=0,"",SUMPRODUCT(--((G126:M126&lt;&gt;"")*( G126:M126&lt;&gt;0))))</f>
        <v/>
      </c>
      <c r="G126" s="9" t="str">
        <v/>
      </c>
      <c r="H126" s="9" t="str">
        <v/>
      </c>
      <c r="I126" s="9" t="str">
        <v/>
      </c>
      <c r="J126" s="9" t="str">
        <v/>
      </c>
      <c r="K126" s="9" t="str">
        <v/>
      </c>
      <c r="L126" s="9" t="str">
        <v/>
      </c>
      <c r="M126" s="11" t="str">
        <v/>
      </c>
    </row>
    <row r="127">
      <c r="A127" s="6" t="str">
        <v>MARC039 Operate marine internal combustion engines, and propulsion and auxiliary systems</v>
      </c>
      <c r="B127" s="6" t="str">
        <v>Performance Evidence</v>
      </c>
      <c r="C127" s="6" t="str">
        <v>P13</v>
      </c>
      <c r="D127" s="7" t="str">
        <v>Pumping systems according to manufacturer instructions, operational procedures and regulations to ensure safety of operation and prevention of pollution of the marine environment</v>
      </c>
      <c r="E127" s="6" t="str">
        <v/>
      </c>
      <c r="F127" s="6" t="str">
        <f>IF(SUMPRODUCT(--((G127:M127&lt;&gt;"")*( G127:M127&lt;&gt;0)))=0,"",SUMPRODUCT(--((G127:M127&lt;&gt;"")*( G127:M127&lt;&gt;0))))</f>
        <v/>
      </c>
      <c r="G127" s="6" t="str">
        <v/>
      </c>
      <c r="H127" s="6" t="str">
        <v/>
      </c>
      <c r="I127" s="6" t="str">
        <v/>
      </c>
      <c r="J127" s="6" t="str">
        <v/>
      </c>
      <c r="K127" s="6" t="str">
        <v/>
      </c>
      <c r="L127" s="6" t="str">
        <v/>
      </c>
      <c r="M127" s="6" t="str">
        <v/>
      </c>
    </row>
    <row r="128">
      <c r="A128" s="8" t="str">
        <v>MARC039 Operate marine internal combustion engines, and propulsion and auxiliary systems</v>
      </c>
      <c r="B128" s="9" t="str">
        <v>Performance Evidence</v>
      </c>
      <c r="C128" s="9" t="str">
        <v>P14</v>
      </c>
      <c r="D128" s="10" t="str">
        <v>Refrigeration system according to manufacturer instructions, operational procedures and regulations to ensure safety of operation and prevention of pollution of the marine environment</v>
      </c>
      <c r="E128" s="9" t="str">
        <v/>
      </c>
      <c r="F128" s="9" t="str">
        <f>IF(SUMPRODUCT(--((G128:M128&lt;&gt;"")*( G128:M128&lt;&gt;0)))=0,"",SUMPRODUCT(--((G128:M128&lt;&gt;"")*( G128:M128&lt;&gt;0))))</f>
        <v/>
      </c>
      <c r="G128" s="9" t="str">
        <v/>
      </c>
      <c r="H128" s="9" t="str">
        <v/>
      </c>
      <c r="I128" s="9" t="str">
        <v/>
      </c>
      <c r="J128" s="9" t="str">
        <v/>
      </c>
      <c r="K128" s="9" t="str">
        <v/>
      </c>
      <c r="L128" s="9" t="str">
        <v/>
      </c>
      <c r="M128" s="11" t="str">
        <v/>
      </c>
    </row>
    <row r="129">
      <c r="A129" s="6" t="str">
        <v>MARC039 Operate marine internal combustion engines, and propulsion and auxiliary systems</v>
      </c>
      <c r="B129" s="6" t="str">
        <v>Performance Evidence</v>
      </c>
      <c r="C129" s="6" t="str">
        <v>P15</v>
      </c>
      <c r="D129" s="7" t="str">
        <v>Coolant levels</v>
      </c>
      <c r="E129" s="6" t="str">
        <v/>
      </c>
      <c r="F129" s="6" t="str">
        <f>IF(SUMPRODUCT(--((G129:M129&lt;&gt;"")*( G129:M129&lt;&gt;0)))=0,"",SUMPRODUCT(--((G129:M129&lt;&gt;"")*( G129:M129&lt;&gt;0))))</f>
        <v/>
      </c>
      <c r="G129" s="6" t="str">
        <v/>
      </c>
      <c r="H129" s="6" t="str">
        <v/>
      </c>
      <c r="I129" s="6" t="str">
        <v/>
      </c>
      <c r="J129" s="6" t="str">
        <v/>
      </c>
      <c r="K129" s="6" t="str">
        <v/>
      </c>
      <c r="L129" s="6" t="str">
        <v/>
      </c>
      <c r="M129" s="6" t="str">
        <v/>
      </c>
    </row>
    <row r="130">
      <c r="A130" s="8" t="str">
        <v>MARC039 Operate marine internal combustion engines, and propulsion and auxiliary systems</v>
      </c>
      <c r="B130" s="9" t="str">
        <v>Performance Evidence</v>
      </c>
      <c r="C130" s="9" t="str">
        <v>P16</v>
      </c>
      <c r="D130" s="10" t="str">
        <v>Pressures and temperatures</v>
      </c>
      <c r="E130" s="9" t="str">
        <v/>
      </c>
      <c r="F130" s="9" t="str">
        <f>IF(SUMPRODUCT(--((G130:M130&lt;&gt;"")*( G130:M130&lt;&gt;0)))=0,"",SUMPRODUCT(--((G130:M130&lt;&gt;"")*( G130:M130&lt;&gt;0))))</f>
        <v/>
      </c>
      <c r="G130" s="9" t="str">
        <v/>
      </c>
      <c r="H130" s="9" t="str">
        <v/>
      </c>
      <c r="I130" s="9" t="str">
        <v/>
      </c>
      <c r="J130" s="9" t="str">
        <v/>
      </c>
      <c r="K130" s="9" t="str">
        <v/>
      </c>
      <c r="L130" s="9" t="str">
        <v/>
      </c>
      <c r="M130" s="11" t="str">
        <v/>
      </c>
    </row>
    <row r="131">
      <c r="A131" s="6" t="str">
        <v>MARC039 Operate marine internal combustion engines, and propulsion and auxiliary systems</v>
      </c>
      <c r="B131" s="6" t="str">
        <v>Performance Evidence</v>
      </c>
      <c r="C131" s="6" t="str">
        <v>P17</v>
      </c>
      <c r="D131" s="7" t="str">
        <v>Batteries and turning on isolator</v>
      </c>
      <c r="E131" s="6" t="str">
        <v/>
      </c>
      <c r="F131" s="6" t="str">
        <f>IF(SUMPRODUCT(--((G131:M131&lt;&gt;"")*( G131:M131&lt;&gt;0)))=0,"",SUMPRODUCT(--((G131:M131&lt;&gt;"")*( G131:M131&lt;&gt;0))))</f>
        <v/>
      </c>
      <c r="G131" s="6" t="str">
        <v/>
      </c>
      <c r="H131" s="6" t="str">
        <v/>
      </c>
      <c r="I131" s="6" t="str">
        <v/>
      </c>
      <c r="J131" s="6" t="str">
        <v/>
      </c>
      <c r="K131" s="6" t="str">
        <v/>
      </c>
      <c r="L131" s="6" t="str">
        <v/>
      </c>
      <c r="M131" s="6" t="str">
        <v/>
      </c>
    </row>
    <row r="132">
      <c r="A132" s="8" t="str">
        <v>MARC039 Operate marine internal combustion engines, and propulsion and auxiliary systems</v>
      </c>
      <c r="B132" s="9" t="str">
        <v>Performance Evidence</v>
      </c>
      <c r="C132" s="9" t="str">
        <v>P18</v>
      </c>
      <c r="D132" s="10" t="str">
        <v>Filters</v>
      </c>
      <c r="E132" s="9" t="str">
        <v/>
      </c>
      <c r="F132" s="9" t="str">
        <f>IF(SUMPRODUCT(--((G132:M132&lt;&gt;"")*( G132:M132&lt;&gt;0)))=0,"",SUMPRODUCT(--((G132:M132&lt;&gt;"")*( G132:M132&lt;&gt;0))))</f>
        <v/>
      </c>
      <c r="G132" s="9" t="str">
        <v/>
      </c>
      <c r="H132" s="9" t="str">
        <v/>
      </c>
      <c r="I132" s="9" t="str">
        <v/>
      </c>
      <c r="J132" s="9" t="str">
        <v/>
      </c>
      <c r="K132" s="9" t="str">
        <v/>
      </c>
      <c r="L132" s="9" t="str">
        <v/>
      </c>
      <c r="M132" s="11" t="str">
        <v/>
      </c>
    </row>
    <row r="133">
      <c r="A133" s="6" t="str">
        <v>MARC039 Operate marine internal combustion engines, and propulsion and auxiliary systems</v>
      </c>
      <c r="B133" s="6" t="str">
        <v>Performance Evidence</v>
      </c>
      <c r="C133" s="6" t="str">
        <v>P19</v>
      </c>
      <c r="D133" s="7" t="str">
        <v>Fuel level</v>
      </c>
      <c r="E133" s="6" t="str">
        <v/>
      </c>
      <c r="F133" s="6" t="str">
        <f>IF(SUMPRODUCT(--((G133:M133&lt;&gt;"")*( G133:M133&lt;&gt;0)))=0,"",SUMPRODUCT(--((G133:M133&lt;&gt;"")*( G133:M133&lt;&gt;0))))</f>
        <v/>
      </c>
      <c r="G133" s="6" t="str">
        <v/>
      </c>
      <c r="H133" s="6" t="str">
        <v/>
      </c>
      <c r="I133" s="6" t="str">
        <v/>
      </c>
      <c r="J133" s="6" t="str">
        <v/>
      </c>
      <c r="K133" s="6" t="str">
        <v/>
      </c>
      <c r="L133" s="6" t="str">
        <v/>
      </c>
      <c r="M133" s="6" t="str">
        <v/>
      </c>
    </row>
    <row r="134">
      <c r="A134" s="8" t="str">
        <v>MARC039 Operate marine internal combustion engines, and propulsion and auxiliary systems</v>
      </c>
      <c r="B134" s="9" t="str">
        <v>Performance Evidence</v>
      </c>
      <c r="C134" s="9" t="str">
        <v>P20</v>
      </c>
      <c r="D134" s="10" t="str">
        <v>Inspecting for leaks and faults on engines, equipment, lines and connections</v>
      </c>
      <c r="E134" s="9" t="str">
        <v/>
      </c>
      <c r="F134" s="9" t="str">
        <f>IF(SUMPRODUCT(--((G134:M134&lt;&gt;"")*( G134:M134&lt;&gt;0)))=0,"",SUMPRODUCT(--((G134:M134&lt;&gt;"")*( G134:M134&lt;&gt;0))))</f>
        <v/>
      </c>
      <c r="G134" s="9" t="str">
        <v/>
      </c>
      <c r="H134" s="9" t="str">
        <v/>
      </c>
      <c r="I134" s="9" t="str">
        <v/>
      </c>
      <c r="J134" s="9" t="str">
        <v/>
      </c>
      <c r="K134" s="9" t="str">
        <v/>
      </c>
      <c r="L134" s="9" t="str">
        <v/>
      </c>
      <c r="M134" s="11" t="str">
        <v/>
      </c>
    </row>
    <row r="135">
      <c r="A135" s="6" t="str">
        <v>MARC039 Operate marine internal combustion engines, and propulsion and auxiliary systems</v>
      </c>
      <c r="B135" s="6" t="str">
        <v>Performance Evidence</v>
      </c>
      <c r="C135" s="6" t="str">
        <v>P21</v>
      </c>
      <c r="D135" s="7" t="str">
        <v>Inspecting safety guards and shafts</v>
      </c>
      <c r="E135" s="6" t="str">
        <v/>
      </c>
      <c r="F135" s="6" t="str">
        <f>IF(SUMPRODUCT(--((G135:M135&lt;&gt;"")*( G135:M135&lt;&gt;0)))=0,"",SUMPRODUCT(--((G135:M135&lt;&gt;"")*( G135:M135&lt;&gt;0))))</f>
        <v/>
      </c>
      <c r="G135" s="6" t="str">
        <v/>
      </c>
      <c r="H135" s="6" t="str">
        <v/>
      </c>
      <c r="I135" s="6" t="str">
        <v/>
      </c>
      <c r="J135" s="6" t="str">
        <v/>
      </c>
      <c r="K135" s="6" t="str">
        <v/>
      </c>
      <c r="L135" s="6" t="str">
        <v/>
      </c>
      <c r="M135" s="6" t="str">
        <v/>
      </c>
    </row>
    <row r="136">
      <c r="A136" s="8" t="str">
        <v>MARC039 Operate marine internal combustion engines, and propulsion and auxiliary systems</v>
      </c>
      <c r="B136" s="9" t="str">
        <v>Performance Evidence</v>
      </c>
      <c r="C136" s="9" t="str">
        <v>P22</v>
      </c>
      <c r="D136" s="10" t="str">
        <v>Oil level</v>
      </c>
      <c r="E136" s="9" t="str">
        <v/>
      </c>
      <c r="F136" s="9" t="str">
        <f>IF(SUMPRODUCT(--((G136:M136&lt;&gt;"")*( G136:M136&lt;&gt;0)))=0,"",SUMPRODUCT(--((G136:M136&lt;&gt;"")*( G136:M136&lt;&gt;0))))</f>
        <v/>
      </c>
      <c r="G136" s="9" t="str">
        <v/>
      </c>
      <c r="H136" s="9" t="str">
        <v/>
      </c>
      <c r="I136" s="9" t="str">
        <v/>
      </c>
      <c r="J136" s="9" t="str">
        <v/>
      </c>
      <c r="K136" s="9" t="str">
        <v/>
      </c>
      <c r="L136" s="9" t="str">
        <v/>
      </c>
      <c r="M136" s="11" t="str">
        <v/>
      </c>
    </row>
    <row r="137">
      <c r="A137" s="6" t="str">
        <v>MARC039 Operate marine internal combustion engines, and propulsion and auxiliary systems</v>
      </c>
      <c r="B137" s="6" t="str">
        <v>Performance Evidence</v>
      </c>
      <c r="C137" s="6" t="str">
        <v>P23</v>
      </c>
      <c r="D137" s="7" t="str">
        <v>Operating valves as required</v>
      </c>
      <c r="E137" s="6" t="str">
        <v/>
      </c>
      <c r="F137" s="6" t="str">
        <f>IF(SUMPRODUCT(--((G137:M137&lt;&gt;"")*( G137:M137&lt;&gt;0)))=0,"",SUMPRODUCT(--((G137:M137&lt;&gt;"")*( G137:M137&lt;&gt;0))))</f>
        <v/>
      </c>
      <c r="G137" s="6" t="str">
        <v/>
      </c>
      <c r="H137" s="6" t="str">
        <v/>
      </c>
      <c r="I137" s="6" t="str">
        <v/>
      </c>
      <c r="J137" s="6" t="str">
        <v/>
      </c>
      <c r="K137" s="6" t="str">
        <v/>
      </c>
      <c r="L137" s="6" t="str">
        <v/>
      </c>
      <c r="M137" s="6" t="str">
        <v/>
      </c>
    </row>
    <row r="138">
      <c r="A138" s="8" t="str">
        <v>MARC039 Operate marine internal combustion engines, and propulsion and auxiliary systems</v>
      </c>
      <c r="B138" s="9" t="str">
        <v>Performance Evidence</v>
      </c>
      <c r="C138" s="9" t="str">
        <v>P24</v>
      </c>
      <c r="D138" s="10" t="str">
        <v>Starting system</v>
      </c>
      <c r="E138" s="9" t="str">
        <v/>
      </c>
      <c r="F138" s="9" t="str">
        <f>IF(SUMPRODUCT(--((G138:M138&lt;&gt;"")*( G138:M138&lt;&gt;0)))=0,"",SUMPRODUCT(--((G138:M138&lt;&gt;"")*( G138:M138&lt;&gt;0))))</f>
        <v/>
      </c>
      <c r="G138" s="9" t="str">
        <v/>
      </c>
      <c r="H138" s="9" t="str">
        <v/>
      </c>
      <c r="I138" s="9" t="str">
        <v/>
      </c>
      <c r="J138" s="9" t="str">
        <v/>
      </c>
      <c r="K138" s="9" t="str">
        <v/>
      </c>
      <c r="L138" s="9" t="str">
        <v/>
      </c>
      <c r="M138" s="11" t="str">
        <v/>
      </c>
    </row>
    <row r="139">
      <c r="A139" s="6" t="str">
        <v>MARC039 Operate marine internal combustion engines, and propulsion and auxiliary systems</v>
      </c>
      <c r="B139" s="6" t="str">
        <v>Performance Evidence</v>
      </c>
      <c r="C139" s="6" t="str">
        <v>P25</v>
      </c>
      <c r="D139" s="7" t="str">
        <v>Sufficient power available on switchboard before closing isolator or breaker</v>
      </c>
      <c r="E139" s="6" t="str">
        <v/>
      </c>
      <c r="F139" s="6" t="str">
        <f>IF(SUMPRODUCT(--((G139:M139&lt;&gt;"")*( G139:M139&lt;&gt;0)))=0,"",SUMPRODUCT(--((G139:M139&lt;&gt;"")*( G139:M139&lt;&gt;0))))</f>
        <v/>
      </c>
      <c r="G139" s="6" t="str">
        <v/>
      </c>
      <c r="H139" s="6" t="str">
        <v/>
      </c>
      <c r="I139" s="6" t="str">
        <v/>
      </c>
      <c r="J139" s="6" t="str">
        <v/>
      </c>
      <c r="K139" s="6" t="str">
        <v/>
      </c>
      <c r="L139" s="6" t="str">
        <v/>
      </c>
      <c r="M139" s="6" t="str">
        <v/>
      </c>
    </row>
    <row r="140">
      <c r="A140" s="8" t="str">
        <v>MARC039 Operate marine internal combustion engines, and propulsion and auxiliary systems</v>
      </c>
      <c r="B140" s="9" t="str">
        <v>Performance Evidence</v>
      </c>
      <c r="C140" s="9" t="str">
        <v>P26</v>
      </c>
      <c r="D140" s="10" t="str">
        <v>Visual check electrical leads.</v>
      </c>
      <c r="E140" s="9" t="str">
        <v/>
      </c>
      <c r="F140" s="9" t="str">
        <f>IF(SUMPRODUCT(--((G140:M140&lt;&gt;"")*( G140:M140&lt;&gt;0)))=0,"",SUMPRODUCT(--((G140:M140&lt;&gt;"")*( G140:M140&lt;&gt;0))))</f>
        <v/>
      </c>
      <c r="G140" s="9" t="str">
        <v/>
      </c>
      <c r="H140" s="9" t="str">
        <v/>
      </c>
      <c r="I140" s="9" t="str">
        <v/>
      </c>
      <c r="J140" s="9" t="str">
        <v/>
      </c>
      <c r="K140" s="9" t="str">
        <v/>
      </c>
      <c r="L140" s="9" t="str">
        <v/>
      </c>
      <c r="M140" s="11" t="str">
        <v/>
      </c>
    </row>
    <row r="141">
      <c r="A141" s="6" t="str">
        <v>MARC039 Operate marine internal combustion engines, and propulsion and auxiliary systems</v>
      </c>
      <c r="B141" s="6" t="str">
        <v>Knowledge Evidence</v>
      </c>
      <c r="C141" s="6" t="str">
        <v>K1</v>
      </c>
      <c r="D141" s="7" t="str">
        <v>Air filters</v>
      </c>
      <c r="E141" s="6" t="str">
        <v/>
      </c>
      <c r="F141" s="6" t="str">
        <f>IF(SUMPRODUCT(--((G141:M141&lt;&gt;"")*( G141:M141&lt;&gt;0)))=0,"",SUMPRODUCT(--((G141:M141&lt;&gt;"")*( G141:M141&lt;&gt;0))))</f>
        <v/>
      </c>
      <c r="G141" s="6" t="str">
        <v/>
      </c>
      <c r="H141" s="6" t="str">
        <v/>
      </c>
      <c r="I141" s="6" t="str">
        <v/>
      </c>
      <c r="J141" s="6" t="str">
        <v/>
      </c>
      <c r="K141" s="6" t="str">
        <v/>
      </c>
      <c r="L141" s="6" t="str">
        <v/>
      </c>
      <c r="M141" s="6" t="str">
        <v/>
      </c>
    </row>
    <row r="142">
      <c r="A142" s="8" t="str">
        <v>MARC039 Operate marine internal combustion engines, and propulsion and auxiliary systems</v>
      </c>
      <c r="B142" s="9" t="str">
        <v>Knowledge Evidence</v>
      </c>
      <c r="C142" s="9" t="str">
        <v>K2</v>
      </c>
      <c r="D142" s="10" t="str">
        <v>Back-flooding prevention</v>
      </c>
      <c r="E142" s="9" t="str">
        <v/>
      </c>
      <c r="F142" s="9" t="str">
        <f>IF(SUMPRODUCT(--((G142:M142&lt;&gt;"")*( G142:M142&lt;&gt;0)))=0,"",SUMPRODUCT(--((G142:M142&lt;&gt;"")*( G142:M142&lt;&gt;0))))</f>
        <v/>
      </c>
      <c r="G142" s="9" t="str">
        <v/>
      </c>
      <c r="H142" s="9" t="str">
        <v/>
      </c>
      <c r="I142" s="9" t="str">
        <v/>
      </c>
      <c r="J142" s="9" t="str">
        <v/>
      </c>
      <c r="K142" s="9" t="str">
        <v/>
      </c>
      <c r="L142" s="9" t="str">
        <v/>
      </c>
      <c r="M142" s="11" t="str">
        <v/>
      </c>
    </row>
    <row r="143" xml:space="preserve">
      <c r="A143" s="6" t="str">
        <v>MARC039 Operate marine internal combustion engines, and propulsion and auxiliary systems</v>
      </c>
      <c r="B143" s="6" t="str">
        <v>Knowledge Evidence</v>
      </c>
      <c r="C143" s="6" t="str">
        <v>K3</v>
      </c>
      <c r="D143" s="7" t="str" xml:space="preserve">
        <v xml:space="preserve">Basic includes:
-	combustion process
-	governor operation
-	timing diagrams</v>
      </c>
      <c r="E143" s="6" t="str">
        <v/>
      </c>
      <c r="F143" s="6" t="str">
        <f>IF(SUMPRODUCT(--((G143:M143&lt;&gt;"")*( G143:M143&lt;&gt;0)))=0,"",SUMPRODUCT(--((G143:M143&lt;&gt;"")*( G143:M143&lt;&gt;0))))</f>
        <v/>
      </c>
      <c r="G143" s="6" t="str">
        <v/>
      </c>
      <c r="H143" s="6" t="str">
        <v/>
      </c>
      <c r="I143" s="6" t="str">
        <v/>
      </c>
      <c r="J143" s="6" t="str">
        <v/>
      </c>
      <c r="K143" s="6" t="str">
        <v/>
      </c>
      <c r="L143" s="6" t="str">
        <v/>
      </c>
      <c r="M143" s="6" t="str">
        <v/>
      </c>
    </row>
    <row r="144">
      <c r="A144" s="8" t="str">
        <v>MARC039 Operate marine internal combustion engines, and propulsion and auxiliary systems</v>
      </c>
      <c r="B144" s="9" t="str">
        <v>Knowledge Evidence</v>
      </c>
      <c r="C144" s="9" t="str">
        <v>K4</v>
      </c>
      <c r="D144" s="10" t="str">
        <v>Bearing types, materials, installation and lubrication</v>
      </c>
      <c r="E144" s="9" t="str">
        <v/>
      </c>
      <c r="F144" s="9" t="str">
        <f>IF(SUMPRODUCT(--((G144:M144&lt;&gt;"")*( G144:M144&lt;&gt;0)))=0,"",SUMPRODUCT(--((G144:M144&lt;&gt;"")*( G144:M144&lt;&gt;0))))</f>
        <v/>
      </c>
      <c r="G144" s="9" t="str">
        <v/>
      </c>
      <c r="H144" s="9" t="str">
        <v/>
      </c>
      <c r="I144" s="9" t="str">
        <v/>
      </c>
      <c r="J144" s="9" t="str">
        <v/>
      </c>
      <c r="K144" s="9" t="str">
        <v/>
      </c>
      <c r="L144" s="9" t="str">
        <v/>
      </c>
      <c r="M144" s="11" t="str">
        <v/>
      </c>
    </row>
    <row r="145">
      <c r="A145" s="6" t="str">
        <v>MARC039 Operate marine internal combustion engines, and propulsion and auxiliary systems</v>
      </c>
      <c r="B145" s="6" t="str">
        <v>Knowledge Evidence</v>
      </c>
      <c r="C145" s="6" t="str">
        <v>K5</v>
      </c>
      <c r="D145" s="7" t="str">
        <v>Causes and effects of vibration and undue wear</v>
      </c>
      <c r="E145" s="6" t="str">
        <v/>
      </c>
      <c r="F145" s="6" t="str">
        <f>IF(SUMPRODUCT(--((G145:M145&lt;&gt;"")*( G145:M145&lt;&gt;0)))=0,"",SUMPRODUCT(--((G145:M145&lt;&gt;"")*( G145:M145&lt;&gt;0))))</f>
        <v/>
      </c>
      <c r="G145" s="6" t="str">
        <v/>
      </c>
      <c r="H145" s="6" t="str">
        <v/>
      </c>
      <c r="I145" s="6" t="str">
        <v/>
      </c>
      <c r="J145" s="6" t="str">
        <v/>
      </c>
      <c r="K145" s="6" t="str">
        <v/>
      </c>
      <c r="L145" s="6" t="str">
        <v/>
      </c>
      <c r="M145" s="6" t="str">
        <v/>
      </c>
    </row>
    <row r="146">
      <c r="A146" s="8" t="str">
        <v>MARC039 Operate marine internal combustion engines, and propulsion and auxiliary systems</v>
      </c>
      <c r="B146" s="9" t="str">
        <v>Knowledge Evidence</v>
      </c>
      <c r="C146" s="9" t="str">
        <v>K6</v>
      </c>
      <c r="D146" s="10" t="str">
        <v>Circulating pumps</v>
      </c>
      <c r="E146" s="9" t="str">
        <v/>
      </c>
      <c r="F146" s="9" t="str">
        <f>IF(SUMPRODUCT(--((G146:M146&lt;&gt;"")*( G146:M146&lt;&gt;0)))=0,"",SUMPRODUCT(--((G146:M146&lt;&gt;"")*( G146:M146&lt;&gt;0))))</f>
        <v/>
      </c>
      <c r="G146" s="9" t="str">
        <v/>
      </c>
      <c r="H146" s="9" t="str">
        <v/>
      </c>
      <c r="I146" s="9" t="str">
        <v/>
      </c>
      <c r="J146" s="9" t="str">
        <v/>
      </c>
      <c r="K146" s="9" t="str">
        <v/>
      </c>
      <c r="L146" s="9" t="str">
        <v/>
      </c>
      <c r="M146" s="11" t="str">
        <v/>
      </c>
    </row>
    <row r="147">
      <c r="A147" s="6" t="str">
        <v>MARC039 Operate marine internal combustion engines, and propulsion and auxiliary systems</v>
      </c>
      <c r="B147" s="6" t="str">
        <v>Knowledge Evidence</v>
      </c>
      <c r="C147" s="6" t="str">
        <v>K7</v>
      </c>
      <c r="D147" s="7" t="str">
        <v>Controllable pitch propellers</v>
      </c>
      <c r="E147" s="6" t="str">
        <v/>
      </c>
      <c r="F147" s="6" t="str">
        <f>IF(SUMPRODUCT(--((G147:M147&lt;&gt;"")*( G147:M147&lt;&gt;0)))=0,"",SUMPRODUCT(--((G147:M147&lt;&gt;"")*( G147:M147&lt;&gt;0))))</f>
        <v/>
      </c>
      <c r="G147" s="6" t="str">
        <v/>
      </c>
      <c r="H147" s="6" t="str">
        <v/>
      </c>
      <c r="I147" s="6" t="str">
        <v/>
      </c>
      <c r="J147" s="6" t="str">
        <v/>
      </c>
      <c r="K147" s="6" t="str">
        <v/>
      </c>
      <c r="L147" s="6" t="str">
        <v/>
      </c>
      <c r="M147" s="6" t="str">
        <v/>
      </c>
    </row>
    <row r="148">
      <c r="A148" s="8" t="str">
        <v>MARC039 Operate marine internal combustion engines, and propulsion and auxiliary systems</v>
      </c>
      <c r="B148" s="9" t="str">
        <v>Knowledge Evidence</v>
      </c>
      <c r="C148" s="9" t="str">
        <v>K8</v>
      </c>
      <c r="D148" s="10" t="str">
        <v>Cooling systems, including keel cooling or heat exchangers, circulating pumps, ship’s side valves, coolant circulation and thermostats</v>
      </c>
      <c r="E148" s="9" t="str">
        <v/>
      </c>
      <c r="F148" s="9" t="str">
        <f>IF(SUMPRODUCT(--((G148:M148&lt;&gt;"")*( G148:M148&lt;&gt;0)))=0,"",SUMPRODUCT(--((G148:M148&lt;&gt;"")*( G148:M148&lt;&gt;0))))</f>
        <v/>
      </c>
      <c r="G148" s="9" t="str">
        <v/>
      </c>
      <c r="H148" s="9" t="str">
        <v/>
      </c>
      <c r="I148" s="9" t="str">
        <v/>
      </c>
      <c r="J148" s="9" t="str">
        <v/>
      </c>
      <c r="K148" s="9" t="str">
        <v/>
      </c>
      <c r="L148" s="9" t="str">
        <v/>
      </c>
      <c r="M148" s="11" t="str">
        <v/>
      </c>
    </row>
    <row r="149">
      <c r="A149" s="6" t="str">
        <v>MARC039 Operate marine internal combustion engines, and propulsion and auxiliary systems</v>
      </c>
      <c r="B149" s="6" t="str">
        <v>Knowledge Evidence</v>
      </c>
      <c r="C149" s="6" t="str">
        <v>K9</v>
      </c>
      <c r="D149" s="7" t="str">
        <v>Corrosion</v>
      </c>
      <c r="E149" s="6" t="str">
        <v/>
      </c>
      <c r="F149" s="6" t="str">
        <f>IF(SUMPRODUCT(--((G149:M149&lt;&gt;"")*( G149:M149&lt;&gt;0)))=0,"",SUMPRODUCT(--((G149:M149&lt;&gt;"")*( G149:M149&lt;&gt;0))))</f>
        <v/>
      </c>
      <c r="G149" s="6" t="str">
        <v/>
      </c>
      <c r="H149" s="6" t="str">
        <v/>
      </c>
      <c r="I149" s="6" t="str">
        <v/>
      </c>
      <c r="J149" s="6" t="str">
        <v/>
      </c>
      <c r="K149" s="6" t="str">
        <v/>
      </c>
      <c r="L149" s="6" t="str">
        <v/>
      </c>
      <c r="M149" s="6" t="str">
        <v/>
      </c>
    </row>
    <row r="150">
      <c r="A150" s="8" t="str">
        <v>MARC039 Operate marine internal combustion engines, and propulsion and auxiliary systems</v>
      </c>
      <c r="B150" s="9" t="str">
        <v>Knowledge Evidence</v>
      </c>
      <c r="C150" s="9" t="str">
        <v>K10</v>
      </c>
      <c r="D150" s="10" t="str">
        <v>Couplings types, fittings, keys and keyways</v>
      </c>
      <c r="E150" s="9" t="str">
        <v/>
      </c>
      <c r="F150" s="9" t="str">
        <f>IF(SUMPRODUCT(--((G150:M150&lt;&gt;"")*( G150:M150&lt;&gt;0)))=0,"",SUMPRODUCT(--((G150:M150&lt;&gt;"")*( G150:M150&lt;&gt;0))))</f>
        <v/>
      </c>
      <c r="G150" s="9" t="str">
        <v/>
      </c>
      <c r="H150" s="9" t="str">
        <v/>
      </c>
      <c r="I150" s="9" t="str">
        <v/>
      </c>
      <c r="J150" s="9" t="str">
        <v/>
      </c>
      <c r="K150" s="9" t="str">
        <v/>
      </c>
      <c r="L150" s="9" t="str">
        <v/>
      </c>
      <c r="M150" s="11" t="str">
        <v/>
      </c>
    </row>
    <row r="151">
      <c r="A151" s="6" t="str">
        <v>MARC039 Operate marine internal combustion engines, and propulsion and auxiliary systems</v>
      </c>
      <c r="B151" s="6" t="str">
        <v>Knowledge Evidence</v>
      </c>
      <c r="C151" s="6" t="str">
        <v>K11</v>
      </c>
      <c r="D151" s="7" t="str">
        <v>Cross connections between bilge/ballast/seawater and fire systems</v>
      </c>
      <c r="E151" s="6" t="str">
        <v/>
      </c>
      <c r="F151" s="6" t="str">
        <f>IF(SUMPRODUCT(--((G151:M151&lt;&gt;"")*( G151:M151&lt;&gt;0)))=0,"",SUMPRODUCT(--((G151:M151&lt;&gt;"")*( G151:M151&lt;&gt;0))))</f>
        <v/>
      </c>
      <c r="G151" s="6" t="str">
        <v/>
      </c>
      <c r="H151" s="6" t="str">
        <v/>
      </c>
      <c r="I151" s="6" t="str">
        <v/>
      </c>
      <c r="J151" s="6" t="str">
        <v/>
      </c>
      <c r="K151" s="6" t="str">
        <v/>
      </c>
      <c r="L151" s="6" t="str">
        <v/>
      </c>
      <c r="M151" s="6" t="str">
        <v/>
      </c>
    </row>
    <row r="152">
      <c r="A152" s="8" t="str">
        <v>MARC039 Operate marine internal combustion engines, and propulsion and auxiliary systems</v>
      </c>
      <c r="B152" s="9" t="str">
        <v>Knowledge Evidence</v>
      </c>
      <c r="C152" s="9" t="str">
        <v>K12</v>
      </c>
      <c r="D152" s="10" t="str">
        <v>Differences between two-stroke and four-stroke cycles of operation</v>
      </c>
      <c r="E152" s="9" t="str">
        <v/>
      </c>
      <c r="F152" s="9" t="str">
        <f>IF(SUMPRODUCT(--((G152:M152&lt;&gt;"")*( G152:M152&lt;&gt;0)))=0,"",SUMPRODUCT(--((G152:M152&lt;&gt;"")*( G152:M152&lt;&gt;0))))</f>
        <v/>
      </c>
      <c r="G152" s="9" t="str">
        <v/>
      </c>
      <c r="H152" s="9" t="str">
        <v/>
      </c>
      <c r="I152" s="9" t="str">
        <v/>
      </c>
      <c r="J152" s="9" t="str">
        <v/>
      </c>
      <c r="K152" s="9" t="str">
        <v/>
      </c>
      <c r="L152" s="9" t="str">
        <v/>
      </c>
      <c r="M152" s="11" t="str">
        <v/>
      </c>
    </row>
    <row r="153">
      <c r="A153" s="6" t="str">
        <v>MARC039 Operate marine internal combustion engines, and propulsion and auxiliary systems</v>
      </c>
      <c r="B153" s="6" t="str">
        <v>Knowledge Evidence</v>
      </c>
      <c r="C153" s="6" t="str">
        <v>K13</v>
      </c>
      <c r="D153" s="7" t="str">
        <v>Drive systems, belts, clutches and motors</v>
      </c>
      <c r="E153" s="6" t="str">
        <v/>
      </c>
      <c r="F153" s="6" t="str">
        <f>IF(SUMPRODUCT(--((G153:M153&lt;&gt;"")*( G153:M153&lt;&gt;0)))=0,"",SUMPRODUCT(--((G153:M153&lt;&gt;"")*( G153:M153&lt;&gt;0))))</f>
        <v/>
      </c>
      <c r="G153" s="6" t="str">
        <v/>
      </c>
      <c r="H153" s="6" t="str">
        <v/>
      </c>
      <c r="I153" s="6" t="str">
        <v/>
      </c>
      <c r="J153" s="6" t="str">
        <v/>
      </c>
      <c r="K153" s="6" t="str">
        <v/>
      </c>
      <c r="L153" s="6" t="str">
        <v/>
      </c>
      <c r="M153" s="6" t="str">
        <v/>
      </c>
    </row>
    <row r="154" xml:space="preserve">
      <c r="A154" s="8" t="str">
        <v>MARC039 Operate marine internal combustion engines, and propulsion and auxiliary systems</v>
      </c>
      <c r="B154" s="9" t="str">
        <v>Knowledge Evidence</v>
      </c>
      <c r="C154" s="9" t="str">
        <v>K14</v>
      </c>
      <c r="D154" s="10" t="str" xml:space="preserve">
        <v xml:space="preserve">Emergency procedures in the event of includes:
-	failure of main engine
-	fire
-	flooding
-	loss of steering</v>
      </c>
      <c r="E154" s="9" t="str">
        <v/>
      </c>
      <c r="F154" s="9" t="str">
        <f>IF(SUMPRODUCT(--((G154:M154&lt;&gt;"")*( G154:M154&lt;&gt;0)))=0,"",SUMPRODUCT(--((G154:M154&lt;&gt;"")*( G154:M154&lt;&gt;0))))</f>
        <v/>
      </c>
      <c r="G154" s="9" t="str">
        <v/>
      </c>
      <c r="H154" s="9" t="str">
        <v/>
      </c>
      <c r="I154" s="9" t="str">
        <v/>
      </c>
      <c r="J154" s="9" t="str">
        <v/>
      </c>
      <c r="K154" s="9" t="str">
        <v/>
      </c>
      <c r="L154" s="9" t="str">
        <v/>
      </c>
      <c r="M154" s="11" t="str">
        <v/>
      </c>
    </row>
    <row r="155">
      <c r="A155" s="6" t="str">
        <v>MARC039 Operate marine internal combustion engines, and propulsion and auxiliary systems</v>
      </c>
      <c r="B155" s="6" t="str">
        <v>Knowledge Evidence</v>
      </c>
      <c r="C155" s="6" t="str">
        <v>K15</v>
      </c>
      <c r="D155" s="7" t="str">
        <v>Engine watchkeeping</v>
      </c>
      <c r="E155" s="6" t="str">
        <v/>
      </c>
      <c r="F155" s="6" t="str">
        <f>IF(SUMPRODUCT(--((G155:M155&lt;&gt;"")*( G155:M155&lt;&gt;0)))=0,"",SUMPRODUCT(--((G155:M155&lt;&gt;"")*( G155:M155&lt;&gt;0))))</f>
        <v/>
      </c>
      <c r="G155" s="6" t="str">
        <v/>
      </c>
      <c r="H155" s="6" t="str">
        <v/>
      </c>
      <c r="I155" s="6" t="str">
        <v/>
      </c>
      <c r="J155" s="6" t="str">
        <v/>
      </c>
      <c r="K155" s="6" t="str">
        <v/>
      </c>
      <c r="L155" s="6" t="str">
        <v/>
      </c>
      <c r="M155" s="6" t="str">
        <v/>
      </c>
    </row>
    <row r="156" xml:space="preserve">
      <c r="A156" s="8" t="str">
        <v>MARC039 Operate marine internal combustion engines, and propulsion and auxiliary systems</v>
      </c>
      <c r="B156" s="9" t="str">
        <v>Knowledge Evidence</v>
      </c>
      <c r="C156" s="9" t="str">
        <v>K16</v>
      </c>
      <c r="D156" s="10" t="str" xml:space="preserve">
        <v xml:space="preserve">Environmental implications and control of includes:
-	excessive noise
-	exhaust emissions
-	loss of fuel and oil overside</v>
      </c>
      <c r="E156" s="9" t="str">
        <v/>
      </c>
      <c r="F156" s="9" t="str">
        <f>IF(SUMPRODUCT(--((G156:M156&lt;&gt;"")*( G156:M156&lt;&gt;0)))=0,"",SUMPRODUCT(--((G156:M156&lt;&gt;"")*( G156:M156&lt;&gt;0))))</f>
        <v/>
      </c>
      <c r="G156" s="9" t="str">
        <v/>
      </c>
      <c r="H156" s="9" t="str">
        <v/>
      </c>
      <c r="I156" s="9" t="str">
        <v/>
      </c>
      <c r="J156" s="9" t="str">
        <v/>
      </c>
      <c r="K156" s="9" t="str">
        <v/>
      </c>
      <c r="L156" s="9" t="str">
        <v/>
      </c>
      <c r="M156" s="11" t="str">
        <v/>
      </c>
    </row>
    <row r="157">
      <c r="A157" s="6" t="str">
        <v>MARC039 Operate marine internal combustion engines, and propulsion and auxiliary systems</v>
      </c>
      <c r="B157" s="6" t="str">
        <v>Knowledge Evidence</v>
      </c>
      <c r="C157" s="6" t="str">
        <v>K17</v>
      </c>
      <c r="D157" s="7" t="str">
        <v>Fault identification, maintenance and prevention of corrosion</v>
      </c>
      <c r="E157" s="6" t="str">
        <v/>
      </c>
      <c r="F157" s="6" t="str">
        <f>IF(SUMPRODUCT(--((G157:M157&lt;&gt;"")*( G157:M157&lt;&gt;0)))=0,"",SUMPRODUCT(--((G157:M157&lt;&gt;"")*( G157:M157&lt;&gt;0))))</f>
        <v/>
      </c>
      <c r="G157" s="6" t="str">
        <v/>
      </c>
      <c r="H157" s="6" t="str">
        <v/>
      </c>
      <c r="I157" s="6" t="str">
        <v/>
      </c>
      <c r="J157" s="6" t="str">
        <v/>
      </c>
      <c r="K157" s="6" t="str">
        <v/>
      </c>
      <c r="L157" s="6" t="str">
        <v/>
      </c>
      <c r="M157" s="6" t="str">
        <v/>
      </c>
    </row>
    <row r="158">
      <c r="A158" s="8" t="str">
        <v>MARC039 Operate marine internal combustion engines, and propulsion and auxiliary systems</v>
      </c>
      <c r="B158" s="9" t="str">
        <v>Knowledge Evidence</v>
      </c>
      <c r="C158" s="9" t="str">
        <v>K18</v>
      </c>
      <c r="D158" s="10" t="str">
        <v>Fuel system fault-finding, rectification and possible emergency operation</v>
      </c>
      <c r="E158" s="9" t="str">
        <v/>
      </c>
      <c r="F158" s="9" t="str">
        <f>IF(SUMPRODUCT(--((G158:M158&lt;&gt;"")*( G158:M158&lt;&gt;0)))=0,"",SUMPRODUCT(--((G158:M158&lt;&gt;"")*( G158:M158&lt;&gt;0))))</f>
        <v/>
      </c>
      <c r="G158" s="9" t="str">
        <v/>
      </c>
      <c r="H158" s="9" t="str">
        <v/>
      </c>
      <c r="I158" s="9" t="str">
        <v/>
      </c>
      <c r="J158" s="9" t="str">
        <v/>
      </c>
      <c r="K158" s="9" t="str">
        <v/>
      </c>
      <c r="L158" s="9" t="str">
        <v/>
      </c>
      <c r="M158" s="11" t="str">
        <v/>
      </c>
    </row>
    <row r="159">
      <c r="A159" s="6" t="str">
        <v>MARC039 Operate marine internal combustion engines, and propulsion and auxiliary systems</v>
      </c>
      <c r="B159" s="6" t="str">
        <v>Knowledge Evidence</v>
      </c>
      <c r="C159" s="6" t="str">
        <v>K19</v>
      </c>
      <c r="D159" s="7" t="str">
        <v>Fuel systems, including petrol or diesel, carburettors or fuel injectors, and common rail</v>
      </c>
      <c r="E159" s="6" t="str">
        <v/>
      </c>
      <c r="F159" s="6" t="str">
        <f>IF(SUMPRODUCT(--((G159:M159&lt;&gt;"")*( G159:M159&lt;&gt;0)))=0,"",SUMPRODUCT(--((G159:M159&lt;&gt;"")*( G159:M159&lt;&gt;0))))</f>
        <v/>
      </c>
      <c r="G159" s="6" t="str">
        <v/>
      </c>
      <c r="H159" s="6" t="str">
        <v/>
      </c>
      <c r="I159" s="6" t="str">
        <v/>
      </c>
      <c r="J159" s="6" t="str">
        <v/>
      </c>
      <c r="K159" s="6" t="str">
        <v/>
      </c>
      <c r="L159" s="6" t="str">
        <v/>
      </c>
      <c r="M159" s="6" t="str">
        <v/>
      </c>
    </row>
    <row r="160">
      <c r="A160" s="8" t="str">
        <v>MARC039 Operate marine internal combustion engines, and propulsion and auxiliary systems</v>
      </c>
      <c r="B160" s="9" t="str">
        <v>Knowledge Evidence</v>
      </c>
      <c r="C160" s="9" t="str">
        <v>K20</v>
      </c>
      <c r="D160" s="10" t="str">
        <v>Gear box fault identification, rectification and emergency operation</v>
      </c>
      <c r="E160" s="9" t="str">
        <v/>
      </c>
      <c r="F160" s="9" t="str">
        <f>IF(SUMPRODUCT(--((G160:M160&lt;&gt;"")*( G160:M160&lt;&gt;0)))=0,"",SUMPRODUCT(--((G160:M160&lt;&gt;"")*( G160:M160&lt;&gt;0))))</f>
        <v/>
      </c>
      <c r="G160" s="9" t="str">
        <v/>
      </c>
      <c r="H160" s="9" t="str">
        <v/>
      </c>
      <c r="I160" s="9" t="str">
        <v/>
      </c>
      <c r="J160" s="9" t="str">
        <v/>
      </c>
      <c r="K160" s="9" t="str">
        <v/>
      </c>
      <c r="L160" s="9" t="str">
        <v/>
      </c>
      <c r="M160" s="11" t="str">
        <v/>
      </c>
    </row>
    <row r="161">
      <c r="A161" s="6" t="str">
        <v>MARC039 Operate marine internal combustion engines, and propulsion and auxiliary systems</v>
      </c>
      <c r="B161" s="6" t="str">
        <v>Knowledge Evidence</v>
      </c>
      <c r="C161" s="6" t="str">
        <v>K21</v>
      </c>
      <c r="D161" s="7" t="str">
        <v>Glands and packing seals</v>
      </c>
      <c r="E161" s="6" t="str">
        <v/>
      </c>
      <c r="F161" s="6" t="str">
        <f>IF(SUMPRODUCT(--((G161:M161&lt;&gt;"")*( G161:M161&lt;&gt;0)))=0,"",SUMPRODUCT(--((G161:M161&lt;&gt;"")*( G161:M161&lt;&gt;0))))</f>
        <v/>
      </c>
      <c r="G161" s="6" t="str">
        <v/>
      </c>
      <c r="H161" s="6" t="str">
        <v/>
      </c>
      <c r="I161" s="6" t="str">
        <v/>
      </c>
      <c r="J161" s="6" t="str">
        <v/>
      </c>
      <c r="K161" s="6" t="str">
        <v/>
      </c>
      <c r="L161" s="6" t="str">
        <v/>
      </c>
      <c r="M161" s="6" t="str">
        <v/>
      </c>
    </row>
    <row r="162" xml:space="preserve">
      <c r="A162" s="8" t="str">
        <v>MARC039 Operate marine internal combustion engines, and propulsion and auxiliary systems</v>
      </c>
      <c r="B162" s="9" t="str">
        <v>Knowledge Evidence</v>
      </c>
      <c r="C162" s="9" t="str">
        <v>K22</v>
      </c>
      <c r="D162" s="10" t="str" xml:space="preserve">
        <v xml:space="preserve">Identification and rectification of basic operational faults, includes:
-	failure of:
-	cooling systems
-	lubrication systems
-	pumping systems
-	refrigeration systems
-	steering systems
-	starting faults</v>
      </c>
      <c r="E162" s="9" t="str">
        <v/>
      </c>
      <c r="F162" s="9" t="str">
        <f>IF(SUMPRODUCT(--((G162:M162&lt;&gt;"")*( G162:M162&lt;&gt;0)))=0,"",SUMPRODUCT(--((G162:M162&lt;&gt;"")*( G162:M162&lt;&gt;0))))</f>
        <v/>
      </c>
      <c r="G162" s="9" t="str">
        <v/>
      </c>
      <c r="H162" s="9" t="str">
        <v/>
      </c>
      <c r="I162" s="9" t="str">
        <v/>
      </c>
      <c r="J162" s="9" t="str">
        <v/>
      </c>
      <c r="K162" s="9" t="str">
        <v/>
      </c>
      <c r="L162" s="9" t="str">
        <v/>
      </c>
      <c r="M162" s="11" t="str">
        <v/>
      </c>
    </row>
    <row r="163">
      <c r="A163" s="6" t="str">
        <v>MARC039 Operate marine internal combustion engines, and propulsion and auxiliary systems</v>
      </c>
      <c r="B163" s="6" t="str">
        <v>Knowledge Evidence</v>
      </c>
      <c r="C163" s="6" t="str">
        <v>K23</v>
      </c>
      <c r="D163" s="7" t="str">
        <v>Identification of components of refrigeration systems</v>
      </c>
      <c r="E163" s="6" t="str">
        <v/>
      </c>
      <c r="F163" s="6" t="str">
        <f>IF(SUMPRODUCT(--((G163:M163&lt;&gt;"")*( G163:M163&lt;&gt;0)))=0,"",SUMPRODUCT(--((G163:M163&lt;&gt;"")*( G163:M163&lt;&gt;0))))</f>
        <v/>
      </c>
      <c r="G163" s="6" t="str">
        <v/>
      </c>
      <c r="H163" s="6" t="str">
        <v/>
      </c>
      <c r="I163" s="6" t="str">
        <v/>
      </c>
      <c r="J163" s="6" t="str">
        <v/>
      </c>
      <c r="K163" s="6" t="str">
        <v/>
      </c>
      <c r="L163" s="6" t="str">
        <v/>
      </c>
      <c r="M163" s="6" t="str">
        <v/>
      </c>
    </row>
    <row r="164">
      <c r="A164" s="8" t="str">
        <v>MARC039 Operate marine internal combustion engines, and propulsion and auxiliary systems</v>
      </c>
      <c r="B164" s="9" t="str">
        <v>Knowledge Evidence</v>
      </c>
      <c r="C164" s="9" t="str">
        <v>K24</v>
      </c>
      <c r="D164" s="10" t="str">
        <v>Injection pumps</v>
      </c>
      <c r="E164" s="9" t="str">
        <v/>
      </c>
      <c r="F164" s="9" t="str">
        <f>IF(SUMPRODUCT(--((G164:M164&lt;&gt;"")*( G164:M164&lt;&gt;0)))=0,"",SUMPRODUCT(--((G164:M164&lt;&gt;"")*( G164:M164&lt;&gt;0))))</f>
        <v/>
      </c>
      <c r="G164" s="9" t="str">
        <v/>
      </c>
      <c r="H164" s="9" t="str">
        <v/>
      </c>
      <c r="I164" s="9" t="str">
        <v/>
      </c>
      <c r="J164" s="9" t="str">
        <v/>
      </c>
      <c r="K164" s="9" t="str">
        <v/>
      </c>
      <c r="L164" s="9" t="str">
        <v/>
      </c>
      <c r="M164" s="11" t="str">
        <v/>
      </c>
    </row>
    <row r="165">
      <c r="A165" s="6" t="str">
        <v>MARC039 Operate marine internal combustion engines, and propulsion and auxiliary systems</v>
      </c>
      <c r="B165" s="6" t="str">
        <v>Knowledge Evidence</v>
      </c>
      <c r="C165" s="6" t="str">
        <v>K25</v>
      </c>
      <c r="D165" s="7" t="str">
        <v>Inspection and checks of main and auxiliary machinery and associated spaces</v>
      </c>
      <c r="E165" s="6" t="str">
        <v/>
      </c>
      <c r="F165" s="6" t="str">
        <f>IF(SUMPRODUCT(--((G165:M165&lt;&gt;"")*( G165:M165&lt;&gt;0)))=0,"",SUMPRODUCT(--((G165:M165&lt;&gt;"")*( G165:M165&lt;&gt;0))))</f>
        <v/>
      </c>
      <c r="G165" s="6" t="str">
        <v/>
      </c>
      <c r="H165" s="6" t="str">
        <v/>
      </c>
      <c r="I165" s="6" t="str">
        <v/>
      </c>
      <c r="J165" s="6" t="str">
        <v/>
      </c>
      <c r="K165" s="6" t="str">
        <v/>
      </c>
      <c r="L165" s="6" t="str">
        <v/>
      </c>
      <c r="M165" s="6" t="str">
        <v/>
      </c>
    </row>
    <row r="166">
      <c r="A166" s="8" t="str">
        <v>MARC039 Operate marine internal combustion engines, and propulsion and auxiliary systems</v>
      </c>
      <c r="B166" s="9" t="str">
        <v>Knowledge Evidence</v>
      </c>
      <c r="C166" s="9" t="str">
        <v>K26</v>
      </c>
      <c r="D166" s="10" t="str">
        <v>Instrumentation</v>
      </c>
      <c r="E166" s="9" t="str">
        <v/>
      </c>
      <c r="F166" s="9" t="str">
        <f>IF(SUMPRODUCT(--((G166:M166&lt;&gt;"")*( G166:M166&lt;&gt;0)))=0,"",SUMPRODUCT(--((G166:M166&lt;&gt;"")*( G166:M166&lt;&gt;0))))</f>
        <v/>
      </c>
      <c r="G166" s="9" t="str">
        <v/>
      </c>
      <c r="H166" s="9" t="str">
        <v/>
      </c>
      <c r="I166" s="9" t="str">
        <v/>
      </c>
      <c r="J166" s="9" t="str">
        <v/>
      </c>
      <c r="K166" s="9" t="str">
        <v/>
      </c>
      <c r="L166" s="9" t="str">
        <v/>
      </c>
      <c r="M166" s="11" t="str">
        <v/>
      </c>
    </row>
    <row r="167">
      <c r="A167" s="6" t="str">
        <v>MARC039 Operate marine internal combustion engines, and propulsion and auxiliary systems</v>
      </c>
      <c r="B167" s="6" t="str">
        <v>Knowledge Evidence</v>
      </c>
      <c r="C167" s="6" t="str">
        <v>K27</v>
      </c>
      <c r="D167" s="7" t="str">
        <v>Keeping running and maintenance logs</v>
      </c>
      <c r="E167" s="6" t="str">
        <v/>
      </c>
      <c r="F167" s="6" t="str">
        <f>IF(SUMPRODUCT(--((G167:M167&lt;&gt;"")*( G167:M167&lt;&gt;0)))=0,"",SUMPRODUCT(--((G167:M167&lt;&gt;"")*( G167:M167&lt;&gt;0))))</f>
        <v/>
      </c>
      <c r="G167" s="6" t="str">
        <v/>
      </c>
      <c r="H167" s="6" t="str">
        <v/>
      </c>
      <c r="I167" s="6" t="str">
        <v/>
      </c>
      <c r="J167" s="6" t="str">
        <v/>
      </c>
      <c r="K167" s="6" t="str">
        <v/>
      </c>
      <c r="L167" s="6" t="str">
        <v/>
      </c>
      <c r="M167" s="6" t="str">
        <v/>
      </c>
    </row>
    <row r="168">
      <c r="A168" s="8" t="str">
        <v>MARC039 Operate marine internal combustion engines, and propulsion and auxiliary systems</v>
      </c>
      <c r="B168" s="9" t="str">
        <v>Knowledge Evidence</v>
      </c>
      <c r="C168" s="9" t="str">
        <v>K28</v>
      </c>
      <c r="D168" s="10" t="str">
        <v>Lubricating systems, including lube oil circulating systems, lube oil system components, general lubrication, cooling effects and lubrication system problems</v>
      </c>
      <c r="E168" s="9" t="str">
        <v/>
      </c>
      <c r="F168" s="9" t="str">
        <f>IF(SUMPRODUCT(--((G168:M168&lt;&gt;"")*( G168:M168&lt;&gt;0)))=0,"",SUMPRODUCT(--((G168:M168&lt;&gt;"")*( G168:M168&lt;&gt;0))))</f>
        <v/>
      </c>
      <c r="G168" s="9" t="str">
        <v/>
      </c>
      <c r="H168" s="9" t="str">
        <v/>
      </c>
      <c r="I168" s="9" t="str">
        <v/>
      </c>
      <c r="J168" s="9" t="str">
        <v/>
      </c>
      <c r="K168" s="9" t="str">
        <v/>
      </c>
      <c r="L168" s="9" t="str">
        <v/>
      </c>
      <c r="M168" s="11" t="str">
        <v/>
      </c>
    </row>
    <row r="169">
      <c r="A169" s="6" t="str">
        <v>MARC039 Operate marine internal combustion engines, and propulsion and auxiliary systems</v>
      </c>
      <c r="B169" s="6" t="str">
        <v>Knowledge Evidence</v>
      </c>
      <c r="C169" s="6" t="str">
        <v>K29</v>
      </c>
      <c r="D169" s="7" t="str">
        <v>Maintenance logs and running logs</v>
      </c>
      <c r="E169" s="6" t="str">
        <v/>
      </c>
      <c r="F169" s="6" t="str">
        <f>IF(SUMPRODUCT(--((G169:M169&lt;&gt;"")*( G169:M169&lt;&gt;0)))=0,"",SUMPRODUCT(--((G169:M169&lt;&gt;"")*( G169:M169&lt;&gt;0))))</f>
        <v/>
      </c>
      <c r="G169" s="6" t="str">
        <v/>
      </c>
      <c r="H169" s="6" t="str">
        <v/>
      </c>
      <c r="I169" s="6" t="str">
        <v/>
      </c>
      <c r="J169" s="6" t="str">
        <v/>
      </c>
      <c r="K169" s="6" t="str">
        <v/>
      </c>
      <c r="L169" s="6" t="str">
        <v/>
      </c>
      <c r="M169" s="6" t="str">
        <v/>
      </c>
    </row>
    <row r="170" xml:space="preserve">
      <c r="A170" s="8" t="str">
        <v>MARC039 Operate marine internal combustion engines, and propulsion and auxiliary systems</v>
      </c>
      <c r="B170" s="9" t="str">
        <v>Knowledge Evidence</v>
      </c>
      <c r="C170" s="9" t="str">
        <v>K30</v>
      </c>
      <c r="D170" s="10" t="str" xml:space="preserve">
        <v xml:space="preserve">Marine two-stroke and four-stroke includes:
-	diesel engines
-	petrol engines</v>
      </c>
      <c r="E170" s="9" t="str">
        <v/>
      </c>
      <c r="F170" s="9" t="str">
        <f>IF(SUMPRODUCT(--((G170:M170&lt;&gt;"")*( G170:M170&lt;&gt;0)))=0,"",SUMPRODUCT(--((G170:M170&lt;&gt;"")*( G170:M170&lt;&gt;0))))</f>
        <v/>
      </c>
      <c r="G170" s="9" t="str">
        <v/>
      </c>
      <c r="H170" s="9" t="str">
        <v/>
      </c>
      <c r="I170" s="9" t="str">
        <v/>
      </c>
      <c r="J170" s="9" t="str">
        <v/>
      </c>
      <c r="K170" s="9" t="str">
        <v/>
      </c>
      <c r="L170" s="9" t="str">
        <v/>
      </c>
      <c r="M170" s="11" t="str">
        <v/>
      </c>
    </row>
    <row r="171">
      <c r="A171" s="6" t="str">
        <v>MARC039 Operate marine internal combustion engines, and propulsion and auxiliary systems</v>
      </c>
      <c r="B171" s="6" t="str">
        <v>Knowledge Evidence</v>
      </c>
      <c r="C171" s="6" t="str">
        <v>K31</v>
      </c>
      <c r="D171" s="7" t="str">
        <v>Major parts of marine internal combustion engines</v>
      </c>
      <c r="E171" s="6" t="str">
        <v/>
      </c>
      <c r="F171" s="6" t="str">
        <f>IF(SUMPRODUCT(--((G171:M171&lt;&gt;"")*( G171:M171&lt;&gt;0)))=0,"",SUMPRODUCT(--((G171:M171&lt;&gt;"")*( G171:M171&lt;&gt;0))))</f>
        <v/>
      </c>
      <c r="G171" s="6" t="str">
        <v/>
      </c>
      <c r="H171" s="6" t="str">
        <v/>
      </c>
      <c r="I171" s="6" t="str">
        <v/>
      </c>
      <c r="J171" s="6" t="str">
        <v/>
      </c>
      <c r="K171" s="6" t="str">
        <v/>
      </c>
      <c r="L171" s="6" t="str">
        <v/>
      </c>
      <c r="M171" s="6" t="str">
        <v/>
      </c>
    </row>
    <row r="172">
      <c r="A172" s="8" t="str">
        <v>MARC039 Operate marine internal combustion engines, and propulsion and auxiliary systems</v>
      </c>
      <c r="B172" s="9" t="str">
        <v>Knowledge Evidence</v>
      </c>
      <c r="C172" s="9" t="str">
        <v>K32</v>
      </c>
      <c r="D172" s="10" t="str">
        <v>Operation of firefighting equipment in engine space</v>
      </c>
      <c r="E172" s="9" t="str">
        <v/>
      </c>
      <c r="F172" s="9" t="str">
        <f>IF(SUMPRODUCT(--((G172:M172&lt;&gt;"")*( G172:M172&lt;&gt;0)))=0,"",SUMPRODUCT(--((G172:M172&lt;&gt;"")*( G172:M172&lt;&gt;0))))</f>
        <v/>
      </c>
      <c r="G172" s="9" t="str">
        <v/>
      </c>
      <c r="H172" s="9" t="str">
        <v/>
      </c>
      <c r="I172" s="9" t="str">
        <v/>
      </c>
      <c r="J172" s="9" t="str">
        <v/>
      </c>
      <c r="K172" s="9" t="str">
        <v/>
      </c>
      <c r="L172" s="9" t="str">
        <v/>
      </c>
      <c r="M172" s="11" t="str">
        <v/>
      </c>
    </row>
    <row r="173">
      <c r="A173" s="6" t="str">
        <v>MARC039 Operate marine internal combustion engines, and propulsion and auxiliary systems</v>
      </c>
      <c r="B173" s="6" t="str">
        <v>Knowledge Evidence</v>
      </c>
      <c r="C173" s="6" t="str">
        <v>K33</v>
      </c>
      <c r="D173" s="7" t="str">
        <v>Outlining operation and servicing propulsion system within the technical and manufacturer specifications</v>
      </c>
      <c r="E173" s="6" t="str">
        <v/>
      </c>
      <c r="F173" s="6" t="str">
        <f>IF(SUMPRODUCT(--((G173:M173&lt;&gt;"")*( G173:M173&lt;&gt;0)))=0,"",SUMPRODUCT(--((G173:M173&lt;&gt;"")*( G173:M173&lt;&gt;0))))</f>
        <v/>
      </c>
      <c r="G173" s="6" t="str">
        <v/>
      </c>
      <c r="H173" s="6" t="str">
        <v/>
      </c>
      <c r="I173" s="6" t="str">
        <v/>
      </c>
      <c r="J173" s="6" t="str">
        <v/>
      </c>
      <c r="K173" s="6" t="str">
        <v/>
      </c>
      <c r="L173" s="6" t="str">
        <v/>
      </c>
      <c r="M173" s="6" t="str">
        <v/>
      </c>
    </row>
    <row r="174">
      <c r="A174" s="8" t="str">
        <v>MARC039 Operate marine internal combustion engines, and propulsion and auxiliary systems</v>
      </c>
      <c r="B174" s="9" t="str">
        <v>Knowledge Evidence</v>
      </c>
      <c r="C174" s="9" t="str">
        <v>K34</v>
      </c>
      <c r="D174" s="10" t="str">
        <v>Power transmission operation</v>
      </c>
      <c r="E174" s="9" t="str">
        <v/>
      </c>
      <c r="F174" s="9" t="str">
        <f>IF(SUMPRODUCT(--((G174:M174&lt;&gt;"")*( G174:M174&lt;&gt;0)))=0,"",SUMPRODUCT(--((G174:M174&lt;&gt;"")*( G174:M174&lt;&gt;0))))</f>
        <v/>
      </c>
      <c r="G174" s="9" t="str">
        <v/>
      </c>
      <c r="H174" s="9" t="str">
        <v/>
      </c>
      <c r="I174" s="9" t="str">
        <v/>
      </c>
      <c r="J174" s="9" t="str">
        <v/>
      </c>
      <c r="K174" s="9" t="str">
        <v/>
      </c>
      <c r="L174" s="9" t="str">
        <v/>
      </c>
      <c r="M174" s="11" t="str">
        <v/>
      </c>
    </row>
    <row r="175">
      <c r="A175" s="6" t="str">
        <v>MARC039 Operate marine internal combustion engines, and propulsion and auxiliary systems</v>
      </c>
      <c r="B175" s="6" t="str">
        <v>Knowledge Evidence</v>
      </c>
      <c r="C175" s="6" t="str">
        <v>K35</v>
      </c>
      <c r="D175" s="7" t="str">
        <v>Propeller shaft and intermediate shaft alignment</v>
      </c>
      <c r="E175" s="6" t="str">
        <v/>
      </c>
      <c r="F175" s="6" t="str">
        <f>IF(SUMPRODUCT(--((G175:M175&lt;&gt;"")*( G175:M175&lt;&gt;0)))=0,"",SUMPRODUCT(--((G175:M175&lt;&gt;"")*( G175:M175&lt;&gt;0))))</f>
        <v/>
      </c>
      <c r="G175" s="6" t="str">
        <v/>
      </c>
      <c r="H175" s="6" t="str">
        <v/>
      </c>
      <c r="I175" s="6" t="str">
        <v/>
      </c>
      <c r="J175" s="6" t="str">
        <v/>
      </c>
      <c r="K175" s="6" t="str">
        <v/>
      </c>
      <c r="L175" s="6" t="str">
        <v/>
      </c>
      <c r="M175" s="6" t="str">
        <v/>
      </c>
    </row>
    <row r="176">
      <c r="A176" s="8" t="str">
        <v>MARC039 Operate marine internal combustion engines, and propulsion and auxiliary systems</v>
      </c>
      <c r="B176" s="9" t="str">
        <v>Knowledge Evidence</v>
      </c>
      <c r="C176" s="9" t="str">
        <v>K36</v>
      </c>
      <c r="D176" s="10" t="str">
        <v>Pumping systems, including fire or bilge or tank circulating systems</v>
      </c>
      <c r="E176" s="9" t="str">
        <v/>
      </c>
      <c r="F176" s="9" t="str">
        <f>IF(SUMPRODUCT(--((G176:M176&lt;&gt;"")*( G176:M176&lt;&gt;0)))=0,"",SUMPRODUCT(--((G176:M176&lt;&gt;"")*( G176:M176&lt;&gt;0))))</f>
        <v/>
      </c>
      <c r="G176" s="9" t="str">
        <v/>
      </c>
      <c r="H176" s="9" t="str">
        <v/>
      </c>
      <c r="I176" s="9" t="str">
        <v/>
      </c>
      <c r="J176" s="9" t="str">
        <v/>
      </c>
      <c r="K176" s="9" t="str">
        <v/>
      </c>
      <c r="L176" s="9" t="str">
        <v/>
      </c>
      <c r="M176" s="11" t="str">
        <v/>
      </c>
    </row>
    <row r="177" xml:space="preserve">
      <c r="A177" s="6" t="str">
        <v>MARC039 Operate marine internal combustion engines, and propulsion and auxiliary systems</v>
      </c>
      <c r="B177" s="6" t="str">
        <v>Knowledge Evidence</v>
      </c>
      <c r="C177" s="6" t="str">
        <v>K37</v>
      </c>
      <c r="D177" s="7" t="str" xml:space="preserve">
        <v xml:space="preserve">Recognising and repairing basic operational faults includes:
-	organising maintenance assistance
-	testing steering arrangements according to manufacturer instructions, operational procedures and regulations</v>
      </c>
      <c r="E177" s="6" t="str">
        <v/>
      </c>
      <c r="F177" s="6" t="str">
        <f>IF(SUMPRODUCT(--((G177:M177&lt;&gt;"")*( G177:M177&lt;&gt;0)))=0,"",SUMPRODUCT(--((G177:M177&lt;&gt;"")*( G177:M177&lt;&gt;0))))</f>
        <v/>
      </c>
      <c r="G177" s="6" t="str">
        <v/>
      </c>
      <c r="H177" s="6" t="str">
        <v/>
      </c>
      <c r="I177" s="6" t="str">
        <v/>
      </c>
      <c r="J177" s="6" t="str">
        <v/>
      </c>
      <c r="K177" s="6" t="str">
        <v/>
      </c>
      <c r="L177" s="6" t="str">
        <v/>
      </c>
      <c r="M177" s="6" t="str">
        <v/>
      </c>
    </row>
    <row r="178">
      <c r="A178" s="8" t="str">
        <v>MARC039 Operate marine internal combustion engines, and propulsion and auxiliary systems</v>
      </c>
      <c r="B178" s="9" t="str">
        <v>Knowledge Evidence</v>
      </c>
      <c r="C178" s="9" t="str">
        <v>K38</v>
      </c>
      <c r="D178" s="10" t="str">
        <v>Refrigeration systems, including hazards of refrigerant gases</v>
      </c>
      <c r="E178" s="9" t="str">
        <v/>
      </c>
      <c r="F178" s="9" t="str">
        <f>IF(SUMPRODUCT(--((G178:M178&lt;&gt;"")*( G178:M178&lt;&gt;0)))=0,"",SUMPRODUCT(--((G178:M178&lt;&gt;"")*( G178:M178&lt;&gt;0))))</f>
        <v/>
      </c>
      <c r="G178" s="9" t="str">
        <v/>
      </c>
      <c r="H178" s="9" t="str">
        <v/>
      </c>
      <c r="I178" s="9" t="str">
        <v/>
      </c>
      <c r="J178" s="9" t="str">
        <v/>
      </c>
      <c r="K178" s="9" t="str">
        <v/>
      </c>
      <c r="L178" s="9" t="str">
        <v/>
      </c>
      <c r="M178" s="11" t="str">
        <v/>
      </c>
    </row>
    <row r="179">
      <c r="A179" s="6" t="str">
        <v>MARC039 Operate marine internal combustion engines, and propulsion and auxiliary systems</v>
      </c>
      <c r="B179" s="6" t="str">
        <v>Knowledge Evidence</v>
      </c>
      <c r="C179" s="6" t="str">
        <v>K39</v>
      </c>
      <c r="D179" s="7" t="str">
        <v>Relevant environmental responsibilities, regulations and legislative requirements</v>
      </c>
      <c r="E179" s="6" t="str">
        <v/>
      </c>
      <c r="F179" s="6" t="str">
        <f>IF(SUMPRODUCT(--((G179:M179&lt;&gt;"")*( G179:M179&lt;&gt;0)))=0,"",SUMPRODUCT(--((G179:M179&lt;&gt;"")*( G179:M179&lt;&gt;0))))</f>
        <v/>
      </c>
      <c r="G179" s="6" t="str">
        <v/>
      </c>
      <c r="H179" s="6" t="str">
        <v/>
      </c>
      <c r="I179" s="6" t="str">
        <v/>
      </c>
      <c r="J179" s="6" t="str">
        <v/>
      </c>
      <c r="K179" s="6" t="str">
        <v/>
      </c>
      <c r="L179" s="6" t="str">
        <v/>
      </c>
      <c r="M179" s="6" t="str">
        <v/>
      </c>
    </row>
    <row r="180">
      <c r="A180" s="8" t="str">
        <v>MARC039 Operate marine internal combustion engines, and propulsion and auxiliary systems</v>
      </c>
      <c r="B180" s="9" t="str">
        <v>Knowledge Evidence</v>
      </c>
      <c r="C180" s="9" t="str">
        <v>K40</v>
      </c>
      <c r="D180" s="10" t="str">
        <v>Relevant state/territory training and qualification requirements for carrying out installation, maintenance and/or repair of refrigeration equipment especially with regard to preventing the escape of refrigerants into the atmosphere</v>
      </c>
      <c r="E180" s="9" t="str">
        <v/>
      </c>
      <c r="F180" s="9" t="str">
        <f>IF(SUMPRODUCT(--((G180:M180&lt;&gt;"")*( G180:M180&lt;&gt;0)))=0,"",SUMPRODUCT(--((G180:M180&lt;&gt;"")*( G180:M180&lt;&gt;0))))</f>
        <v/>
      </c>
      <c r="G180" s="9" t="str">
        <v/>
      </c>
      <c r="H180" s="9" t="str">
        <v/>
      </c>
      <c r="I180" s="9" t="str">
        <v/>
      </c>
      <c r="J180" s="9" t="str">
        <v/>
      </c>
      <c r="K180" s="9" t="str">
        <v/>
      </c>
      <c r="L180" s="9" t="str">
        <v/>
      </c>
      <c r="M180" s="11" t="str">
        <v/>
      </c>
    </row>
    <row r="181">
      <c r="A181" s="6" t="str">
        <v>MARC039 Operate marine internal combustion engines, and propulsion and auxiliary systems</v>
      </c>
      <c r="B181" s="6" t="str">
        <v>Knowledge Evidence</v>
      </c>
      <c r="C181" s="6" t="str">
        <v>K41</v>
      </c>
      <c r="D181" s="7" t="str">
        <v>Rudder and stock support bearings</v>
      </c>
      <c r="E181" s="6" t="str">
        <v/>
      </c>
      <c r="F181" s="6" t="str">
        <f>IF(SUMPRODUCT(--((G181:M181&lt;&gt;"")*( G181:M181&lt;&gt;0)))=0,"",SUMPRODUCT(--((G181:M181&lt;&gt;"")*( G181:M181&lt;&gt;0))))</f>
        <v/>
      </c>
      <c r="G181" s="6" t="str">
        <v/>
      </c>
      <c r="H181" s="6" t="str">
        <v/>
      </c>
      <c r="I181" s="6" t="str">
        <v/>
      </c>
      <c r="J181" s="6" t="str">
        <v/>
      </c>
      <c r="K181" s="6" t="str">
        <v/>
      </c>
      <c r="L181" s="6" t="str">
        <v/>
      </c>
      <c r="M181" s="6" t="str">
        <v/>
      </c>
    </row>
    <row r="182">
      <c r="A182" s="8" t="str">
        <v>MARC039 Operate marine internal combustion engines, and propulsion and auxiliary systems</v>
      </c>
      <c r="B182" s="9" t="str">
        <v>Knowledge Evidence</v>
      </c>
      <c r="C182" s="9" t="str">
        <v>K42</v>
      </c>
      <c r="D182" s="10" t="str">
        <v>Running checks</v>
      </c>
      <c r="E182" s="9" t="str">
        <v/>
      </c>
      <c r="F182" s="9" t="str">
        <f>IF(SUMPRODUCT(--((G182:M182&lt;&gt;"")*( G182:M182&lt;&gt;0)))=0,"",SUMPRODUCT(--((G182:M182&lt;&gt;"")*( G182:M182&lt;&gt;0))))</f>
        <v/>
      </c>
      <c r="G182" s="9" t="str">
        <v/>
      </c>
      <c r="H182" s="9" t="str">
        <v/>
      </c>
      <c r="I182" s="9" t="str">
        <v/>
      </c>
      <c r="J182" s="9" t="str">
        <v/>
      </c>
      <c r="K182" s="9" t="str">
        <v/>
      </c>
      <c r="L182" s="9" t="str">
        <v/>
      </c>
      <c r="M182" s="11" t="str">
        <v/>
      </c>
    </row>
    <row r="183">
      <c r="A183" s="6" t="str">
        <v>MARC039 Operate marine internal combustion engines, and propulsion and auxiliary systems</v>
      </c>
      <c r="B183" s="6" t="str">
        <v>Knowledge Evidence</v>
      </c>
      <c r="C183" s="6" t="str">
        <v>K43</v>
      </c>
      <c r="D183" s="7" t="str">
        <v>Start-up and shutdown procedures</v>
      </c>
      <c r="E183" s="6" t="str">
        <v/>
      </c>
      <c r="F183" s="6" t="str">
        <f>IF(SUMPRODUCT(--((G183:M183&lt;&gt;"")*( G183:M183&lt;&gt;0)))=0,"",SUMPRODUCT(--((G183:M183&lt;&gt;"")*( G183:M183&lt;&gt;0))))</f>
        <v/>
      </c>
      <c r="G183" s="6" t="str">
        <v/>
      </c>
      <c r="H183" s="6" t="str">
        <v/>
      </c>
      <c r="I183" s="6" t="str">
        <v/>
      </c>
      <c r="J183" s="6" t="str">
        <v/>
      </c>
      <c r="K183" s="6" t="str">
        <v/>
      </c>
      <c r="L183" s="6" t="str">
        <v/>
      </c>
      <c r="M183" s="6" t="str">
        <v/>
      </c>
    </row>
    <row r="184">
      <c r="A184" s="8" t="str">
        <v>MARC039 Operate marine internal combustion engines, and propulsion and auxiliary systems</v>
      </c>
      <c r="B184" s="9" t="str">
        <v>Knowledge Evidence</v>
      </c>
      <c r="C184" s="9" t="str">
        <v>K44</v>
      </c>
      <c r="D184" s="10" t="str">
        <v>Steering operation of hydraulic and cable, rod and gear</v>
      </c>
      <c r="E184" s="9" t="str">
        <v/>
      </c>
      <c r="F184" s="9" t="str">
        <f>IF(SUMPRODUCT(--((G184:M184&lt;&gt;"")*( G184:M184&lt;&gt;0)))=0,"",SUMPRODUCT(--((G184:M184&lt;&gt;"")*( G184:M184&lt;&gt;0))))</f>
        <v/>
      </c>
      <c r="G184" s="9" t="str">
        <v/>
      </c>
      <c r="H184" s="9" t="str">
        <v/>
      </c>
      <c r="I184" s="9" t="str">
        <v/>
      </c>
      <c r="J184" s="9" t="str">
        <v/>
      </c>
      <c r="K184" s="9" t="str">
        <v/>
      </c>
      <c r="L184" s="9" t="str">
        <v/>
      </c>
      <c r="M184" s="11" t="str">
        <v/>
      </c>
    </row>
    <row r="185">
      <c r="A185" s="6" t="str">
        <v>MARC039 Operate marine internal combustion engines, and propulsion and auxiliary systems</v>
      </c>
      <c r="B185" s="6" t="str">
        <v>Knowledge Evidence</v>
      </c>
      <c r="C185" s="6" t="str">
        <v>K45</v>
      </c>
      <c r="D185" s="7" t="str">
        <v>Steering systems, including rudder construction and rudder types</v>
      </c>
      <c r="E185" s="6" t="str">
        <v/>
      </c>
      <c r="F185" s="6" t="str">
        <f>IF(SUMPRODUCT(--((G185:M185&lt;&gt;"")*( G185:M185&lt;&gt;0)))=0,"",SUMPRODUCT(--((G185:M185&lt;&gt;"")*( G185:M185&lt;&gt;0))))</f>
        <v/>
      </c>
      <c r="G185" s="6" t="str">
        <v/>
      </c>
      <c r="H185" s="6" t="str">
        <v/>
      </c>
      <c r="I185" s="6" t="str">
        <v/>
      </c>
      <c r="J185" s="6" t="str">
        <v/>
      </c>
      <c r="K185" s="6" t="str">
        <v/>
      </c>
      <c r="L185" s="6" t="str">
        <v/>
      </c>
      <c r="M185" s="6" t="str">
        <v/>
      </c>
    </row>
    <row r="186">
      <c r="A186" s="8" t="str">
        <v>MARC039 Operate marine internal combustion engines, and propulsion and auxiliary systems</v>
      </c>
      <c r="B186" s="9" t="str">
        <v>Knowledge Evidence</v>
      </c>
      <c r="C186" s="9" t="str">
        <v>K46</v>
      </c>
      <c r="D186" s="10" t="str">
        <v>Sterndrive and water jet drive units</v>
      </c>
      <c r="E186" s="9" t="str">
        <v/>
      </c>
      <c r="F186" s="9" t="str">
        <f>IF(SUMPRODUCT(--((G186:M186&lt;&gt;"")*( G186:M186&lt;&gt;0)))=0,"",SUMPRODUCT(--((G186:M186&lt;&gt;"")*( G186:M186&lt;&gt;0))))</f>
        <v/>
      </c>
      <c r="G186" s="9" t="str">
        <v/>
      </c>
      <c r="H186" s="9" t="str">
        <v/>
      </c>
      <c r="I186" s="9" t="str">
        <v/>
      </c>
      <c r="J186" s="9" t="str">
        <v/>
      </c>
      <c r="K186" s="9" t="str">
        <v/>
      </c>
      <c r="L186" s="9" t="str">
        <v/>
      </c>
      <c r="M186" s="11" t="str">
        <v/>
      </c>
    </row>
    <row r="187">
      <c r="A187" s="6" t="str">
        <v>MARC039 Operate marine internal combustion engines, and propulsion and auxiliary systems</v>
      </c>
      <c r="B187" s="6" t="str">
        <v>Knowledge Evidence</v>
      </c>
      <c r="C187" s="6" t="str">
        <v>K47</v>
      </c>
      <c r="D187" s="7" t="str">
        <v>Strainers, mudboxes and foot valves</v>
      </c>
      <c r="E187" s="6" t="str">
        <v/>
      </c>
      <c r="F187" s="6" t="str">
        <f>IF(SUMPRODUCT(--((G187:M187&lt;&gt;"")*( G187:M187&lt;&gt;0)))=0,"",SUMPRODUCT(--((G187:M187&lt;&gt;"")*( G187:M187&lt;&gt;0))))</f>
        <v/>
      </c>
      <c r="G187" s="6" t="str">
        <v/>
      </c>
      <c r="H187" s="6" t="str">
        <v/>
      </c>
      <c r="I187" s="6" t="str">
        <v/>
      </c>
      <c r="J187" s="6" t="str">
        <v/>
      </c>
      <c r="K187" s="6" t="str">
        <v/>
      </c>
      <c r="L187" s="6" t="str">
        <v/>
      </c>
      <c r="M187" s="6" t="str">
        <v/>
      </c>
    </row>
    <row r="188">
      <c r="A188" s="8" t="str">
        <v>MARC039 Operate marine internal combustion engines, and propulsion and auxiliary systems</v>
      </c>
      <c r="B188" s="9" t="str">
        <v>Knowledge Evidence</v>
      </c>
      <c r="C188" s="9" t="str">
        <v>K48</v>
      </c>
      <c r="D188" s="10" t="str">
        <v>Testing of steering and hydraulic systems</v>
      </c>
      <c r="E188" s="9" t="str">
        <v/>
      </c>
      <c r="F188" s="9" t="str">
        <f>IF(SUMPRODUCT(--((G188:M188&lt;&gt;"")*( G188:M188&lt;&gt;0)))=0,"",SUMPRODUCT(--((G188:M188&lt;&gt;"")*( G188:M188&lt;&gt;0))))</f>
        <v/>
      </c>
      <c r="G188" s="9" t="str">
        <v/>
      </c>
      <c r="H188" s="9" t="str">
        <v/>
      </c>
      <c r="I188" s="9" t="str">
        <v/>
      </c>
      <c r="J188" s="9" t="str">
        <v/>
      </c>
      <c r="K188" s="9" t="str">
        <v/>
      </c>
      <c r="L188" s="9" t="str">
        <v/>
      </c>
      <c r="M188" s="11" t="str">
        <v/>
      </c>
    </row>
    <row r="189">
      <c r="A189" s="6" t="str">
        <v>MARC039 Operate marine internal combustion engines, and propulsion and auxiliary systems</v>
      </c>
      <c r="B189" s="6" t="str">
        <v>Knowledge Evidence</v>
      </c>
      <c r="C189" s="6" t="str">
        <v>K49</v>
      </c>
      <c r="D189" s="7" t="str">
        <v>Tiller arm attachment</v>
      </c>
      <c r="E189" s="6" t="str">
        <v/>
      </c>
      <c r="F189" s="6" t="str">
        <f>IF(SUMPRODUCT(--((G189:M189&lt;&gt;"")*( G189:M189&lt;&gt;0)))=0,"",SUMPRODUCT(--((G189:M189&lt;&gt;"")*( G189:M189&lt;&gt;0))))</f>
        <v/>
      </c>
      <c r="G189" s="6" t="str">
        <v/>
      </c>
      <c r="H189" s="6" t="str">
        <v/>
      </c>
      <c r="I189" s="6" t="str">
        <v/>
      </c>
      <c r="J189" s="6" t="str">
        <v/>
      </c>
      <c r="K189" s="6" t="str">
        <v/>
      </c>
      <c r="L189" s="6" t="str">
        <v/>
      </c>
      <c r="M189" s="6" t="str">
        <v/>
      </c>
    </row>
    <row r="190">
      <c r="A190" s="8" t="str">
        <v>MARC039 Operate marine internal combustion engines, and propulsion and auxiliary systems</v>
      </c>
      <c r="B190" s="9" t="str">
        <v>Knowledge Evidence</v>
      </c>
      <c r="C190" s="9" t="str">
        <v>K50</v>
      </c>
      <c r="D190" s="10" t="str">
        <v>Turbo charging and supercharging</v>
      </c>
      <c r="E190" s="9" t="str">
        <v/>
      </c>
      <c r="F190" s="9" t="str">
        <f>IF(SUMPRODUCT(--((G190:M190&lt;&gt;"")*( G190:M190&lt;&gt;0)))=0,"",SUMPRODUCT(--((G190:M190&lt;&gt;"")*( G190:M190&lt;&gt;0))))</f>
        <v/>
      </c>
      <c r="G190" s="9" t="str">
        <v/>
      </c>
      <c r="H190" s="9" t="str">
        <v/>
      </c>
      <c r="I190" s="9" t="str">
        <v/>
      </c>
      <c r="J190" s="9" t="str">
        <v/>
      </c>
      <c r="K190" s="9" t="str">
        <v/>
      </c>
      <c r="L190" s="9" t="str">
        <v/>
      </c>
      <c r="M190" s="11" t="str">
        <v/>
      </c>
    </row>
    <row r="191">
      <c r="A191" s="6" t="str">
        <v>MARC039 Operate marine internal combustion engines, and propulsion and auxiliary systems</v>
      </c>
      <c r="B191" s="6" t="str">
        <v>Knowledge Evidence</v>
      </c>
      <c r="C191" s="6" t="str">
        <v>K51</v>
      </c>
      <c r="D191" s="7" t="str">
        <v>Use of flexible materials and hoses</v>
      </c>
      <c r="E191" s="6" t="str">
        <v/>
      </c>
      <c r="F191" s="6" t="str">
        <f>IF(SUMPRODUCT(--((G191:M191&lt;&gt;"")*( G191:M191&lt;&gt;0)))=0,"",SUMPRODUCT(--((G191:M191&lt;&gt;"")*( G191:M191&lt;&gt;0))))</f>
        <v/>
      </c>
      <c r="G191" s="6" t="str">
        <v/>
      </c>
      <c r="H191" s="6" t="str">
        <v/>
      </c>
      <c r="I191" s="6" t="str">
        <v/>
      </c>
      <c r="J191" s="6" t="str">
        <v/>
      </c>
      <c r="K191" s="6" t="str">
        <v/>
      </c>
      <c r="L191" s="6" t="str">
        <v/>
      </c>
      <c r="M191" s="6" t="str">
        <v/>
      </c>
    </row>
    <row r="192">
      <c r="A192" s="8" t="str">
        <v>MARC039 Operate marine internal combustion engines, and propulsion and auxiliary systems</v>
      </c>
      <c r="B192" s="9" t="str">
        <v>Knowledge Evidence</v>
      </c>
      <c r="C192" s="9" t="str">
        <v>K52</v>
      </c>
      <c r="D192" s="10" t="str">
        <v>Valve types</v>
      </c>
      <c r="E192" s="9" t="str">
        <v/>
      </c>
      <c r="F192" s="9" t="str">
        <f>IF(SUMPRODUCT(--((G192:M192&lt;&gt;"")*( G192:M192&lt;&gt;0)))=0,"",SUMPRODUCT(--((G192:M192&lt;&gt;"")*( G192:M192&lt;&gt;0))))</f>
        <v/>
      </c>
      <c r="G192" s="9" t="str">
        <v/>
      </c>
      <c r="H192" s="9" t="str">
        <v/>
      </c>
      <c r="I192" s="9" t="str">
        <v/>
      </c>
      <c r="J192" s="9" t="str">
        <v/>
      </c>
      <c r="K192" s="9" t="str">
        <v/>
      </c>
      <c r="L192" s="9" t="str">
        <v/>
      </c>
      <c r="M192" s="11" t="str">
        <v/>
      </c>
    </row>
    <row r="193">
      <c r="A193" s="6" t="str">
        <v>MARC039 Operate marine internal combustion engines, and propulsion and auxiliary systems</v>
      </c>
      <c r="B193" s="6" t="str">
        <v>Knowledge Evidence</v>
      </c>
      <c r="C193" s="6" t="str">
        <v>K53</v>
      </c>
      <c r="D193" s="7" t="str">
        <v>Ways of arranging maintenance according to relevant technical and manufacturer specifications</v>
      </c>
      <c r="E193" s="6" t="str">
        <v/>
      </c>
      <c r="F193" s="6" t="str">
        <f>IF(SUMPRODUCT(--((G193:M193&lt;&gt;"")*( G193:M193&lt;&gt;0)))=0,"",SUMPRODUCT(--((G193:M193&lt;&gt;"")*( G193:M193&lt;&gt;0))))</f>
        <v/>
      </c>
      <c r="G193" s="6" t="str">
        <v/>
      </c>
      <c r="H193" s="6" t="str">
        <v/>
      </c>
      <c r="I193" s="6" t="str">
        <v/>
      </c>
      <c r="J193" s="6" t="str">
        <v/>
      </c>
      <c r="K193" s="6" t="str">
        <v/>
      </c>
      <c r="L193" s="6" t="str">
        <v/>
      </c>
      <c r="M193" s="6" t="str">
        <v/>
      </c>
    </row>
    <row r="194" xml:space="preserve">
      <c r="A194" s="8" t="str">
        <v>MARC039 Operate marine internal combustion engines, and propulsion and auxiliary systems</v>
      </c>
      <c r="B194" s="9" t="str">
        <v>Knowledge Evidence</v>
      </c>
      <c r="C194" s="9" t="str">
        <v>K54</v>
      </c>
      <c r="D194" s="10" t="str" xml:space="preserve">
        <v xml:space="preserve">Ways of identifying includes:
-	major parts of marine internal combustion engines
-	marine propulsion systems components and explaining their functions</v>
      </c>
      <c r="E194" s="9" t="str">
        <v/>
      </c>
      <c r="F194" s="9" t="str">
        <f>IF(SUMPRODUCT(--((G194:M194&lt;&gt;"")*( G194:M194&lt;&gt;0)))=0,"",SUMPRODUCT(--((G194:M194&lt;&gt;"")*( G194:M194&lt;&gt;0))))</f>
        <v/>
      </c>
      <c r="G194" s="9" t="str">
        <v/>
      </c>
      <c r="H194" s="9" t="str">
        <v/>
      </c>
      <c r="I194" s="9" t="str">
        <v/>
      </c>
      <c r="J194" s="9" t="str">
        <v/>
      </c>
      <c r="K194" s="9" t="str">
        <v/>
      </c>
      <c r="L194" s="9" t="str">
        <v/>
      </c>
      <c r="M194" s="11" t="str">
        <v/>
      </c>
    </row>
    <row r="195">
      <c r="A195" s="6" t="str">
        <v>MARC039 Operate marine internal combustion engines, and propulsion and auxiliary systems</v>
      </c>
      <c r="B195" s="6" t="str">
        <v>Knowledge Evidence</v>
      </c>
      <c r="C195" s="6" t="str">
        <v>K55</v>
      </c>
      <c r="D195" s="7" t="str">
        <v>WHS/OHS requirements and safe work practices.</v>
      </c>
      <c r="E195" s="6" t="str">
        <v/>
      </c>
      <c r="F195" s="6" t="str">
        <f>IF(SUMPRODUCT(--((G195:M195&lt;&gt;"")*( G195:M195&lt;&gt;0)))=0,"",SUMPRODUCT(--((G195:M195&lt;&gt;"")*( G195:M195&lt;&gt;0))))</f>
        <v/>
      </c>
      <c r="G195" s="6" t="str">
        <v/>
      </c>
      <c r="H195" s="6" t="str">
        <v/>
      </c>
      <c r="I195" s="6" t="str">
        <v/>
      </c>
      <c r="J195" s="6" t="str">
        <v/>
      </c>
      <c r="K195" s="6" t="str">
        <v/>
      </c>
      <c r="L195" s="6" t="str">
        <v/>
      </c>
      <c r="M195" s="6" t="str">
        <v/>
      </c>
    </row>
    <row r="196">
      <c r="A196" s="8" t="str">
        <v>MARC039 Operate marine internal combustion engines, and propulsion and auxiliary systems</v>
      </c>
      <c r="B196" s="9" t="str">
        <v>Knowledge Evidence</v>
      </c>
      <c r="C196" s="9" t="str">
        <v>K56</v>
      </c>
      <c r="D196" s="10" t="str">
        <v>Combustion process</v>
      </c>
      <c r="E196" s="9" t="str">
        <v/>
      </c>
      <c r="F196" s="9" t="str">
        <f>IF(SUMPRODUCT(--((G196:M196&lt;&gt;"")*( G196:M196&lt;&gt;0)))=0,"",SUMPRODUCT(--((G196:M196&lt;&gt;"")*( G196:M196&lt;&gt;0))))</f>
        <v/>
      </c>
      <c r="G196" s="9" t="str">
        <v/>
      </c>
      <c r="H196" s="9" t="str">
        <v/>
      </c>
      <c r="I196" s="9" t="str">
        <v/>
      </c>
      <c r="J196" s="9" t="str">
        <v/>
      </c>
      <c r="K196" s="9" t="str">
        <v/>
      </c>
      <c r="L196" s="9" t="str">
        <v/>
      </c>
      <c r="M196" s="11" t="str">
        <v/>
      </c>
    </row>
    <row r="197">
      <c r="A197" s="6" t="str">
        <v>MARC039 Operate marine internal combustion engines, and propulsion and auxiliary systems</v>
      </c>
      <c r="B197" s="6" t="str">
        <v>Knowledge Evidence</v>
      </c>
      <c r="C197" s="6" t="str">
        <v>K57</v>
      </c>
      <c r="D197" s="7" t="str">
        <v>Governor operation</v>
      </c>
      <c r="E197" s="6" t="str">
        <v/>
      </c>
      <c r="F197" s="6" t="str">
        <f>IF(SUMPRODUCT(--((G197:M197&lt;&gt;"")*( G197:M197&lt;&gt;0)))=0,"",SUMPRODUCT(--((G197:M197&lt;&gt;"")*( G197:M197&lt;&gt;0))))</f>
        <v/>
      </c>
      <c r="G197" s="6" t="str">
        <v/>
      </c>
      <c r="H197" s="6" t="str">
        <v/>
      </c>
      <c r="I197" s="6" t="str">
        <v/>
      </c>
      <c r="J197" s="6" t="str">
        <v/>
      </c>
      <c r="K197" s="6" t="str">
        <v/>
      </c>
      <c r="L197" s="6" t="str">
        <v/>
      </c>
      <c r="M197" s="6" t="str">
        <v/>
      </c>
    </row>
    <row r="198">
      <c r="A198" s="8" t="str">
        <v>MARC039 Operate marine internal combustion engines, and propulsion and auxiliary systems</v>
      </c>
      <c r="B198" s="9" t="str">
        <v>Knowledge Evidence</v>
      </c>
      <c r="C198" s="9" t="str">
        <v>K58</v>
      </c>
      <c r="D198" s="10" t="str">
        <v>Timing diagrams</v>
      </c>
      <c r="E198" s="9" t="str">
        <v/>
      </c>
      <c r="F198" s="9" t="str">
        <f>IF(SUMPRODUCT(--((G198:M198&lt;&gt;"")*( G198:M198&lt;&gt;0)))=0,"",SUMPRODUCT(--((G198:M198&lt;&gt;"")*( G198:M198&lt;&gt;0))))</f>
        <v/>
      </c>
      <c r="G198" s="9" t="str">
        <v/>
      </c>
      <c r="H198" s="9" t="str">
        <v/>
      </c>
      <c r="I198" s="9" t="str">
        <v/>
      </c>
      <c r="J198" s="9" t="str">
        <v/>
      </c>
      <c r="K198" s="9" t="str">
        <v/>
      </c>
      <c r="L198" s="9" t="str">
        <v/>
      </c>
      <c r="M198" s="11" t="str">
        <v/>
      </c>
    </row>
    <row r="199">
      <c r="A199" s="6" t="str">
        <v>MARC039 Operate marine internal combustion engines, and propulsion and auxiliary systems</v>
      </c>
      <c r="B199" s="6" t="str">
        <v>Knowledge Evidence</v>
      </c>
      <c r="C199" s="6" t="str">
        <v>K59</v>
      </c>
      <c r="D199" s="7" t="str">
        <v>Failure of main engine</v>
      </c>
      <c r="E199" s="6" t="str">
        <v/>
      </c>
      <c r="F199" s="6" t="str">
        <f>IF(SUMPRODUCT(--((G199:M199&lt;&gt;"")*( G199:M199&lt;&gt;0)))=0,"",SUMPRODUCT(--((G199:M199&lt;&gt;"")*( G199:M199&lt;&gt;0))))</f>
        <v/>
      </c>
      <c r="G199" s="6" t="str">
        <v/>
      </c>
      <c r="H199" s="6" t="str">
        <v/>
      </c>
      <c r="I199" s="6" t="str">
        <v/>
      </c>
      <c r="J199" s="6" t="str">
        <v/>
      </c>
      <c r="K199" s="6" t="str">
        <v/>
      </c>
      <c r="L199" s="6" t="str">
        <v/>
      </c>
      <c r="M199" s="6" t="str">
        <v/>
      </c>
    </row>
    <row r="200">
      <c r="A200" s="8" t="str">
        <v>MARC039 Operate marine internal combustion engines, and propulsion and auxiliary systems</v>
      </c>
      <c r="B200" s="9" t="str">
        <v>Knowledge Evidence</v>
      </c>
      <c r="C200" s="9" t="str">
        <v>K60</v>
      </c>
      <c r="D200" s="10" t="str">
        <v>Fire</v>
      </c>
      <c r="E200" s="9" t="str">
        <v/>
      </c>
      <c r="F200" s="9" t="str">
        <f>IF(SUMPRODUCT(--((G200:M200&lt;&gt;"")*( G200:M200&lt;&gt;0)))=0,"",SUMPRODUCT(--((G200:M200&lt;&gt;"")*( G200:M200&lt;&gt;0))))</f>
        <v/>
      </c>
      <c r="G200" s="9" t="str">
        <v/>
      </c>
      <c r="H200" s="9" t="str">
        <v/>
      </c>
      <c r="I200" s="9" t="str">
        <v/>
      </c>
      <c r="J200" s="9" t="str">
        <v/>
      </c>
      <c r="K200" s="9" t="str">
        <v/>
      </c>
      <c r="L200" s="9" t="str">
        <v/>
      </c>
      <c r="M200" s="11" t="str">
        <v/>
      </c>
    </row>
    <row r="201">
      <c r="A201" s="6" t="str">
        <v>MARC039 Operate marine internal combustion engines, and propulsion and auxiliary systems</v>
      </c>
      <c r="B201" s="6" t="str">
        <v>Knowledge Evidence</v>
      </c>
      <c r="C201" s="6" t="str">
        <v>K61</v>
      </c>
      <c r="D201" s="7" t="str">
        <v>Flooding</v>
      </c>
      <c r="E201" s="6" t="str">
        <v/>
      </c>
      <c r="F201" s="6" t="str">
        <f>IF(SUMPRODUCT(--((G201:M201&lt;&gt;"")*( G201:M201&lt;&gt;0)))=0,"",SUMPRODUCT(--((G201:M201&lt;&gt;"")*( G201:M201&lt;&gt;0))))</f>
        <v/>
      </c>
      <c r="G201" s="6" t="str">
        <v/>
      </c>
      <c r="H201" s="6" t="str">
        <v/>
      </c>
      <c r="I201" s="6" t="str">
        <v/>
      </c>
      <c r="J201" s="6" t="str">
        <v/>
      </c>
      <c r="K201" s="6" t="str">
        <v/>
      </c>
      <c r="L201" s="6" t="str">
        <v/>
      </c>
      <c r="M201" s="6" t="str">
        <v/>
      </c>
    </row>
    <row r="202">
      <c r="A202" s="8" t="str">
        <v>MARC039 Operate marine internal combustion engines, and propulsion and auxiliary systems</v>
      </c>
      <c r="B202" s="9" t="str">
        <v>Knowledge Evidence</v>
      </c>
      <c r="C202" s="9" t="str">
        <v>K62</v>
      </c>
      <c r="D202" s="10" t="str">
        <v>Loss of steering</v>
      </c>
      <c r="E202" s="9" t="str">
        <v/>
      </c>
      <c r="F202" s="9" t="str">
        <f>IF(SUMPRODUCT(--((G202:M202&lt;&gt;"")*( G202:M202&lt;&gt;0)))=0,"",SUMPRODUCT(--((G202:M202&lt;&gt;"")*( G202:M202&lt;&gt;0))))</f>
        <v/>
      </c>
      <c r="G202" s="9" t="str">
        <v/>
      </c>
      <c r="H202" s="9" t="str">
        <v/>
      </c>
      <c r="I202" s="9" t="str">
        <v/>
      </c>
      <c r="J202" s="9" t="str">
        <v/>
      </c>
      <c r="K202" s="9" t="str">
        <v/>
      </c>
      <c r="L202" s="9" t="str">
        <v/>
      </c>
      <c r="M202" s="11" t="str">
        <v/>
      </c>
    </row>
    <row r="203">
      <c r="A203" s="6" t="str">
        <v>MARC039 Operate marine internal combustion engines, and propulsion and auxiliary systems</v>
      </c>
      <c r="B203" s="6" t="str">
        <v>Knowledge Evidence</v>
      </c>
      <c r="C203" s="6" t="str">
        <v>K63</v>
      </c>
      <c r="D203" s="7" t="str">
        <v>Excessive noise</v>
      </c>
      <c r="E203" s="6" t="str">
        <v/>
      </c>
      <c r="F203" s="6" t="str">
        <f>IF(SUMPRODUCT(--((G203:M203&lt;&gt;"")*( G203:M203&lt;&gt;0)))=0,"",SUMPRODUCT(--((G203:M203&lt;&gt;"")*( G203:M203&lt;&gt;0))))</f>
        <v/>
      </c>
      <c r="G203" s="6" t="str">
        <v/>
      </c>
      <c r="H203" s="6" t="str">
        <v/>
      </c>
      <c r="I203" s="6" t="str">
        <v/>
      </c>
      <c r="J203" s="6" t="str">
        <v/>
      </c>
      <c r="K203" s="6" t="str">
        <v/>
      </c>
      <c r="L203" s="6" t="str">
        <v/>
      </c>
      <c r="M203" s="6" t="str">
        <v/>
      </c>
    </row>
    <row r="204">
      <c r="A204" s="8" t="str">
        <v>MARC039 Operate marine internal combustion engines, and propulsion and auxiliary systems</v>
      </c>
      <c r="B204" s="9" t="str">
        <v>Knowledge Evidence</v>
      </c>
      <c r="C204" s="9" t="str">
        <v>K64</v>
      </c>
      <c r="D204" s="10" t="str">
        <v>Exhaust emissions</v>
      </c>
      <c r="E204" s="9" t="str">
        <v/>
      </c>
      <c r="F204" s="9" t="str">
        <f>IF(SUMPRODUCT(--((G204:M204&lt;&gt;"")*( G204:M204&lt;&gt;0)))=0,"",SUMPRODUCT(--((G204:M204&lt;&gt;"")*( G204:M204&lt;&gt;0))))</f>
        <v/>
      </c>
      <c r="G204" s="9" t="str">
        <v/>
      </c>
      <c r="H204" s="9" t="str">
        <v/>
      </c>
      <c r="I204" s="9" t="str">
        <v/>
      </c>
      <c r="J204" s="9" t="str">
        <v/>
      </c>
      <c r="K204" s="9" t="str">
        <v/>
      </c>
      <c r="L204" s="9" t="str">
        <v/>
      </c>
      <c r="M204" s="11" t="str">
        <v/>
      </c>
    </row>
    <row r="205">
      <c r="A205" s="6" t="str">
        <v>MARC039 Operate marine internal combustion engines, and propulsion and auxiliary systems</v>
      </c>
      <c r="B205" s="6" t="str">
        <v>Knowledge Evidence</v>
      </c>
      <c r="C205" s="6" t="str">
        <v>K65</v>
      </c>
      <c r="D205" s="7" t="str">
        <v>Loss of fuel and oil overside</v>
      </c>
      <c r="E205" s="6" t="str">
        <v/>
      </c>
      <c r="F205" s="6" t="str">
        <f>IF(SUMPRODUCT(--((G205:M205&lt;&gt;"")*( G205:M205&lt;&gt;0)))=0,"",SUMPRODUCT(--((G205:M205&lt;&gt;"")*( G205:M205&lt;&gt;0))))</f>
        <v/>
      </c>
      <c r="G205" s="6" t="str">
        <v/>
      </c>
      <c r="H205" s="6" t="str">
        <v/>
      </c>
      <c r="I205" s="6" t="str">
        <v/>
      </c>
      <c r="J205" s="6" t="str">
        <v/>
      </c>
      <c r="K205" s="6" t="str">
        <v/>
      </c>
      <c r="L205" s="6" t="str">
        <v/>
      </c>
      <c r="M205" s="6" t="str">
        <v/>
      </c>
    </row>
    <row r="206" xml:space="preserve">
      <c r="A206" s="8" t="str">
        <v>MARC039 Operate marine internal combustion engines, and propulsion and auxiliary systems</v>
      </c>
      <c r="B206" s="9" t="str">
        <v>Knowledge Evidence</v>
      </c>
      <c r="C206" s="9" t="str">
        <v>K66</v>
      </c>
      <c r="D206" s="10" t="str" xml:space="preserve">
        <v xml:space="preserve">Failure of includes:
-	cooling systems
-	lubrication systems
-	pumping systems
-	refrigeration systems
-	steering systems</v>
      </c>
      <c r="E206" s="9" t="str">
        <v/>
      </c>
      <c r="F206" s="9" t="str">
        <f>IF(SUMPRODUCT(--((G206:M206&lt;&gt;"")*( G206:M206&lt;&gt;0)))=0,"",SUMPRODUCT(--((G206:M206&lt;&gt;"")*( G206:M206&lt;&gt;0))))</f>
        <v/>
      </c>
      <c r="G206" s="9" t="str">
        <v/>
      </c>
      <c r="H206" s="9" t="str">
        <v/>
      </c>
      <c r="I206" s="9" t="str">
        <v/>
      </c>
      <c r="J206" s="9" t="str">
        <v/>
      </c>
      <c r="K206" s="9" t="str">
        <v/>
      </c>
      <c r="L206" s="9" t="str">
        <v/>
      </c>
      <c r="M206" s="11" t="str">
        <v/>
      </c>
    </row>
    <row r="207">
      <c r="A207" s="6" t="str">
        <v>MARC039 Operate marine internal combustion engines, and propulsion and auxiliary systems</v>
      </c>
      <c r="B207" s="6" t="str">
        <v>Knowledge Evidence</v>
      </c>
      <c r="C207" s="6" t="str">
        <v>K67</v>
      </c>
      <c r="D207" s="7" t="str">
        <v>Starting faults</v>
      </c>
      <c r="E207" s="6" t="str">
        <v/>
      </c>
      <c r="F207" s="6" t="str">
        <f>IF(SUMPRODUCT(--((G207:M207&lt;&gt;"")*( G207:M207&lt;&gt;0)))=0,"",SUMPRODUCT(--((G207:M207&lt;&gt;"")*( G207:M207&lt;&gt;0))))</f>
        <v/>
      </c>
      <c r="G207" s="6" t="str">
        <v/>
      </c>
      <c r="H207" s="6" t="str">
        <v/>
      </c>
      <c r="I207" s="6" t="str">
        <v/>
      </c>
      <c r="J207" s="6" t="str">
        <v/>
      </c>
      <c r="K207" s="6" t="str">
        <v/>
      </c>
      <c r="L207" s="6" t="str">
        <v/>
      </c>
      <c r="M207" s="6" t="str">
        <v/>
      </c>
    </row>
    <row r="208">
      <c r="A208" s="8" t="str">
        <v>MARC039 Operate marine internal combustion engines, and propulsion and auxiliary systems</v>
      </c>
      <c r="B208" s="9" t="str">
        <v>Knowledge Evidence</v>
      </c>
      <c r="C208" s="9" t="str">
        <v>K68</v>
      </c>
      <c r="D208" s="10" t="str">
        <v>Cooling systems</v>
      </c>
      <c r="E208" s="9" t="str">
        <v/>
      </c>
      <c r="F208" s="9" t="str">
        <f>IF(SUMPRODUCT(--((G208:M208&lt;&gt;"")*( G208:M208&lt;&gt;0)))=0,"",SUMPRODUCT(--((G208:M208&lt;&gt;"")*( G208:M208&lt;&gt;0))))</f>
        <v/>
      </c>
      <c r="G208" s="9" t="str">
        <v/>
      </c>
      <c r="H208" s="9" t="str">
        <v/>
      </c>
      <c r="I208" s="9" t="str">
        <v/>
      </c>
      <c r="J208" s="9" t="str">
        <v/>
      </c>
      <c r="K208" s="9" t="str">
        <v/>
      </c>
      <c r="L208" s="9" t="str">
        <v/>
      </c>
      <c r="M208" s="11" t="str">
        <v/>
      </c>
    </row>
    <row r="209">
      <c r="A209" s="6" t="str">
        <v>MARC039 Operate marine internal combustion engines, and propulsion and auxiliary systems</v>
      </c>
      <c r="B209" s="6" t="str">
        <v>Knowledge Evidence</v>
      </c>
      <c r="C209" s="6" t="str">
        <v>K69</v>
      </c>
      <c r="D209" s="7" t="str">
        <v>Lubrication systems</v>
      </c>
      <c r="E209" s="6" t="str">
        <v/>
      </c>
      <c r="F209" s="6" t="str">
        <f>IF(SUMPRODUCT(--((G209:M209&lt;&gt;"")*( G209:M209&lt;&gt;0)))=0,"",SUMPRODUCT(--((G209:M209&lt;&gt;"")*( G209:M209&lt;&gt;0))))</f>
        <v/>
      </c>
      <c r="G209" s="6" t="str">
        <v/>
      </c>
      <c r="H209" s="6" t="str">
        <v/>
      </c>
      <c r="I209" s="6" t="str">
        <v/>
      </c>
      <c r="J209" s="6" t="str">
        <v/>
      </c>
      <c r="K209" s="6" t="str">
        <v/>
      </c>
      <c r="L209" s="6" t="str">
        <v/>
      </c>
      <c r="M209" s="6" t="str">
        <v/>
      </c>
    </row>
    <row r="210">
      <c r="A210" s="8" t="str">
        <v>MARC039 Operate marine internal combustion engines, and propulsion and auxiliary systems</v>
      </c>
      <c r="B210" s="9" t="str">
        <v>Knowledge Evidence</v>
      </c>
      <c r="C210" s="9" t="str">
        <v>K70</v>
      </c>
      <c r="D210" s="10" t="str">
        <v>Pumping systems</v>
      </c>
      <c r="E210" s="9" t="str">
        <v/>
      </c>
      <c r="F210" s="9" t="str">
        <f>IF(SUMPRODUCT(--((G210:M210&lt;&gt;"")*( G210:M210&lt;&gt;0)))=0,"",SUMPRODUCT(--((G210:M210&lt;&gt;"")*( G210:M210&lt;&gt;0))))</f>
        <v/>
      </c>
      <c r="G210" s="9" t="str">
        <v/>
      </c>
      <c r="H210" s="9" t="str">
        <v/>
      </c>
      <c r="I210" s="9" t="str">
        <v/>
      </c>
      <c r="J210" s="9" t="str">
        <v/>
      </c>
      <c r="K210" s="9" t="str">
        <v/>
      </c>
      <c r="L210" s="9" t="str">
        <v/>
      </c>
      <c r="M210" s="11" t="str">
        <v/>
      </c>
    </row>
    <row r="211">
      <c r="A211" s="6" t="str">
        <v>MARC039 Operate marine internal combustion engines, and propulsion and auxiliary systems</v>
      </c>
      <c r="B211" s="6" t="str">
        <v>Knowledge Evidence</v>
      </c>
      <c r="C211" s="6" t="str">
        <v>K71</v>
      </c>
      <c r="D211" s="7" t="str">
        <v>Refrigeration systems</v>
      </c>
      <c r="E211" s="6" t="str">
        <v/>
      </c>
      <c r="F211" s="6" t="str">
        <f>IF(SUMPRODUCT(--((G211:M211&lt;&gt;"")*( G211:M211&lt;&gt;0)))=0,"",SUMPRODUCT(--((G211:M211&lt;&gt;"")*( G211:M211&lt;&gt;0))))</f>
        <v/>
      </c>
      <c r="G211" s="6" t="str">
        <v/>
      </c>
      <c r="H211" s="6" t="str">
        <v/>
      </c>
      <c r="I211" s="6" t="str">
        <v/>
      </c>
      <c r="J211" s="6" t="str">
        <v/>
      </c>
      <c r="K211" s="6" t="str">
        <v/>
      </c>
      <c r="L211" s="6" t="str">
        <v/>
      </c>
      <c r="M211" s="6" t="str">
        <v/>
      </c>
    </row>
    <row r="212">
      <c r="A212" s="8" t="str">
        <v>MARC039 Operate marine internal combustion engines, and propulsion and auxiliary systems</v>
      </c>
      <c r="B212" s="9" t="str">
        <v>Knowledge Evidence</v>
      </c>
      <c r="C212" s="9" t="str">
        <v>K72</v>
      </c>
      <c r="D212" s="10" t="str">
        <v>Steering systems</v>
      </c>
      <c r="E212" s="9" t="str">
        <v/>
      </c>
      <c r="F212" s="9" t="str">
        <f>IF(SUMPRODUCT(--((G212:M212&lt;&gt;"")*( G212:M212&lt;&gt;0)))=0,"",SUMPRODUCT(--((G212:M212&lt;&gt;"")*( G212:M212&lt;&gt;0))))</f>
        <v/>
      </c>
      <c r="G212" s="9" t="str">
        <v/>
      </c>
      <c r="H212" s="9" t="str">
        <v/>
      </c>
      <c r="I212" s="9" t="str">
        <v/>
      </c>
      <c r="J212" s="9" t="str">
        <v/>
      </c>
      <c r="K212" s="9" t="str">
        <v/>
      </c>
      <c r="L212" s="9" t="str">
        <v/>
      </c>
      <c r="M212" s="11" t="str">
        <v/>
      </c>
    </row>
    <row r="213">
      <c r="A213" s="6" t="str">
        <v>MARC039 Operate marine internal combustion engines, and propulsion and auxiliary systems</v>
      </c>
      <c r="B213" s="6" t="str">
        <v>Knowledge Evidence</v>
      </c>
      <c r="C213" s="6" t="str">
        <v>K73</v>
      </c>
      <c r="D213" s="7" t="str">
        <v>Diesel engines</v>
      </c>
      <c r="E213" s="6" t="str">
        <v/>
      </c>
      <c r="F213" s="6" t="str">
        <f>IF(SUMPRODUCT(--((G213:M213&lt;&gt;"")*( G213:M213&lt;&gt;0)))=0,"",SUMPRODUCT(--((G213:M213&lt;&gt;"")*( G213:M213&lt;&gt;0))))</f>
        <v/>
      </c>
      <c r="G213" s="6" t="str">
        <v/>
      </c>
      <c r="H213" s="6" t="str">
        <v/>
      </c>
      <c r="I213" s="6" t="str">
        <v/>
      </c>
      <c r="J213" s="6" t="str">
        <v/>
      </c>
      <c r="K213" s="6" t="str">
        <v/>
      </c>
      <c r="L213" s="6" t="str">
        <v/>
      </c>
      <c r="M213" s="6" t="str">
        <v/>
      </c>
    </row>
    <row r="214">
      <c r="A214" s="8" t="str">
        <v>MARC039 Operate marine internal combustion engines, and propulsion and auxiliary systems</v>
      </c>
      <c r="B214" s="9" t="str">
        <v>Knowledge Evidence</v>
      </c>
      <c r="C214" s="9" t="str">
        <v>K74</v>
      </c>
      <c r="D214" s="10" t="str">
        <v>Petrol engines</v>
      </c>
      <c r="E214" s="9" t="str">
        <v/>
      </c>
      <c r="F214" s="9" t="str">
        <f>IF(SUMPRODUCT(--((G214:M214&lt;&gt;"")*( G214:M214&lt;&gt;0)))=0,"",SUMPRODUCT(--((G214:M214&lt;&gt;"")*( G214:M214&lt;&gt;0))))</f>
        <v/>
      </c>
      <c r="G214" s="9" t="str">
        <v/>
      </c>
      <c r="H214" s="9" t="str">
        <v/>
      </c>
      <c r="I214" s="9" t="str">
        <v/>
      </c>
      <c r="J214" s="9" t="str">
        <v/>
      </c>
      <c r="K214" s="9" t="str">
        <v/>
      </c>
      <c r="L214" s="9" t="str">
        <v/>
      </c>
      <c r="M214" s="11" t="str">
        <v/>
      </c>
    </row>
    <row r="215">
      <c r="A215" s="6" t="str">
        <v>MARC039 Operate marine internal combustion engines, and propulsion and auxiliary systems</v>
      </c>
      <c r="B215" s="6" t="str">
        <v>Knowledge Evidence</v>
      </c>
      <c r="C215" s="6" t="str">
        <v>K75</v>
      </c>
      <c r="D215" s="7" t="str">
        <v>Organising maintenance assistance</v>
      </c>
      <c r="E215" s="6" t="str">
        <v/>
      </c>
      <c r="F215" s="6" t="str">
        <f>IF(SUMPRODUCT(--((G215:M215&lt;&gt;"")*( G215:M215&lt;&gt;0)))=0,"",SUMPRODUCT(--((G215:M215&lt;&gt;"")*( G215:M215&lt;&gt;0))))</f>
        <v/>
      </c>
      <c r="G215" s="6" t="str">
        <v/>
      </c>
      <c r="H215" s="6" t="str">
        <v/>
      </c>
      <c r="I215" s="6" t="str">
        <v/>
      </c>
      <c r="J215" s="6" t="str">
        <v/>
      </c>
      <c r="K215" s="6" t="str">
        <v/>
      </c>
      <c r="L215" s="6" t="str">
        <v/>
      </c>
      <c r="M215" s="6" t="str">
        <v/>
      </c>
    </row>
    <row r="216">
      <c r="A216" s="8" t="str">
        <v>MARC039 Operate marine internal combustion engines, and propulsion and auxiliary systems</v>
      </c>
      <c r="B216" s="9" t="str">
        <v>Knowledge Evidence</v>
      </c>
      <c r="C216" s="9" t="str">
        <v>K76</v>
      </c>
      <c r="D216" s="10" t="str">
        <v>Testing steering arrangements according to manufacturer instructions, operational procedures and regulations</v>
      </c>
      <c r="E216" s="9" t="str">
        <v/>
      </c>
      <c r="F216" s="9" t="str">
        <f>IF(SUMPRODUCT(--((G216:M216&lt;&gt;"")*( G216:M216&lt;&gt;0)))=0,"",SUMPRODUCT(--((G216:M216&lt;&gt;"")*( G216:M216&lt;&gt;0))))</f>
        <v/>
      </c>
      <c r="G216" s="9" t="str">
        <v/>
      </c>
      <c r="H216" s="9" t="str">
        <v/>
      </c>
      <c r="I216" s="9" t="str">
        <v/>
      </c>
      <c r="J216" s="9" t="str">
        <v/>
      </c>
      <c r="K216" s="9" t="str">
        <v/>
      </c>
      <c r="L216" s="9" t="str">
        <v/>
      </c>
      <c r="M216" s="11" t="str">
        <v/>
      </c>
    </row>
    <row r="217">
      <c r="A217" s="6" t="str">
        <v>MARC039 Operate marine internal combustion engines, and propulsion and auxiliary systems</v>
      </c>
      <c r="B217" s="6" t="str">
        <v>Knowledge Evidence</v>
      </c>
      <c r="C217" s="6" t="str">
        <v>K77</v>
      </c>
      <c r="D217" s="7" t="str">
        <v>Major parts of marine internal combustion engines</v>
      </c>
      <c r="E217" s="6" t="str">
        <v/>
      </c>
      <c r="F217" s="6" t="str">
        <f>IF(SUMPRODUCT(--((G217:M217&lt;&gt;"")*( G217:M217&lt;&gt;0)))=0,"",SUMPRODUCT(--((G217:M217&lt;&gt;"")*( G217:M217&lt;&gt;0))))</f>
        <v/>
      </c>
      <c r="G217" s="6" t="str">
        <v/>
      </c>
      <c r="H217" s="6" t="str">
        <v/>
      </c>
      <c r="I217" s="6" t="str">
        <v/>
      </c>
      <c r="J217" s="6" t="str">
        <v/>
      </c>
      <c r="K217" s="6" t="str">
        <v/>
      </c>
      <c r="L217" s="6" t="str">
        <v/>
      </c>
      <c r="M217" s="6" t="str">
        <v/>
      </c>
    </row>
    <row r="218">
      <c r="A218" s="8" t="str">
        <v>MARC039 Operate marine internal combustion engines, and propulsion and auxiliary systems</v>
      </c>
      <c r="B218" s="9" t="str">
        <v>Knowledge Evidence</v>
      </c>
      <c r="C218" s="9" t="str">
        <v>K78</v>
      </c>
      <c r="D218" s="10" t="str">
        <v>Marine propulsion systems components and explaining their functions</v>
      </c>
      <c r="E218" s="9" t="str">
        <v/>
      </c>
      <c r="F218" s="9" t="str">
        <f>IF(SUMPRODUCT(--((G218:M218&lt;&gt;"")*( G218:M218&lt;&gt;0)))=0,"",SUMPRODUCT(--((G218:M218&lt;&gt;"")*( G218:M218&lt;&gt;0))))</f>
        <v/>
      </c>
      <c r="G218" s="9" t="str">
        <v/>
      </c>
      <c r="H218" s="9" t="str">
        <v/>
      </c>
      <c r="I218" s="9" t="str">
        <v/>
      </c>
      <c r="J218" s="9" t="str">
        <v/>
      </c>
      <c r="K218" s="9" t="str">
        <v/>
      </c>
      <c r="L218" s="9" t="str">
        <v/>
      </c>
      <c r="M218" s="11" t="str">
        <v/>
      </c>
    </row>
    <row r="219">
      <c r="A219" s="12" t="str">
        <v/>
      </c>
      <c r="B219" s="12" t="str">
        <v/>
      </c>
      <c r="C219" s="12" t="str">
        <v/>
      </c>
      <c r="D219" s="12" t="str">
        <v/>
      </c>
      <c r="E219" s="12" t="str">
        <v/>
      </c>
      <c r="F219" s="12" t="str">
        <f>IF(SUMPRODUCT(--((G219:M219&lt;&gt;"")*( G219:M219&lt;&gt;0)))=0,"",SUMPRODUCT(--((G219:M219&lt;&gt;"")*( G219:M219&lt;&gt;0))))</f>
        <v/>
      </c>
      <c r="G219" s="12" t="str">
        <v/>
      </c>
      <c r="H219" s="12" t="str">
        <v/>
      </c>
      <c r="I219" s="12" t="str">
        <v/>
      </c>
      <c r="J219" s="12" t="str">
        <v/>
      </c>
      <c r="K219" s="12" t="str">
        <v/>
      </c>
      <c r="L219" s="12" t="str">
        <v/>
      </c>
      <c r="M219" s="12" t="str">
        <v/>
      </c>
    </row>
    <row r="220">
      <c r="A220" s="8" t="str">
        <v>MARC040 Manage fuel systems</v>
      </c>
      <c r="B220" s="9" t="str">
        <v>1. Plan refuelling</v>
      </c>
      <c r="C220" s="9" t="str">
        <v>1.1</v>
      </c>
      <c r="D220" s="10" t="str">
        <v>Fuel tanks are dipped to establish current level of fuel</v>
      </c>
      <c r="E220" s="9" t="str">
        <v/>
      </c>
      <c r="F220" s="9" t="str">
        <f>IF(SUMPRODUCT(--((G220:M220&lt;&gt;"")*( G220:M220&lt;&gt;0)))=0,"",SUMPRODUCT(--((G220:M220&lt;&gt;"")*( G220:M220&lt;&gt;0))))</f>
        <v/>
      </c>
      <c r="G220" s="9" t="str">
        <v/>
      </c>
      <c r="H220" s="9" t="str">
        <v/>
      </c>
      <c r="I220" s="9" t="str">
        <v/>
      </c>
      <c r="J220" s="9" t="str">
        <v/>
      </c>
      <c r="K220" s="9" t="str">
        <v/>
      </c>
      <c r="L220" s="9" t="str">
        <v/>
      </c>
      <c r="M220" s="11" t="str">
        <v/>
      </c>
    </row>
    <row r="221">
      <c r="A221" s="6" t="str">
        <v>MARC040 Manage fuel systems</v>
      </c>
      <c r="B221" s="6" t="str">
        <v>1. Plan refuelling</v>
      </c>
      <c r="C221" s="6" t="str">
        <v>1.2</v>
      </c>
      <c r="D221" s="7" t="str">
        <v>Amount of fuel on board vessel is calculated and positioning of fuel is determined</v>
      </c>
      <c r="E221" s="6" t="str">
        <v/>
      </c>
      <c r="F221" s="6" t="str">
        <f>IF(SUMPRODUCT(--((G221:M221&lt;&gt;"")*( G221:M221&lt;&gt;0)))=0,"",SUMPRODUCT(--((G221:M221&lt;&gt;"")*( G221:M221&lt;&gt;0))))</f>
        <v/>
      </c>
      <c r="G221" s="6" t="str">
        <v/>
      </c>
      <c r="H221" s="6" t="str">
        <v/>
      </c>
      <c r="I221" s="6" t="str">
        <v/>
      </c>
      <c r="J221" s="6" t="str">
        <v/>
      </c>
      <c r="K221" s="6" t="str">
        <v/>
      </c>
      <c r="L221" s="6" t="str">
        <v/>
      </c>
      <c r="M221" s="6" t="str">
        <v/>
      </c>
    </row>
    <row r="222">
      <c r="A222" s="8" t="str">
        <v>MARC040 Manage fuel systems</v>
      </c>
      <c r="B222" s="9" t="str">
        <v>1. Plan refuelling</v>
      </c>
      <c r="C222" s="9" t="str">
        <v>1.3</v>
      </c>
      <c r="D222" s="10" t="str">
        <v>Impact of refuelling on vessel safety is determined</v>
      </c>
      <c r="E222" s="9" t="str">
        <v/>
      </c>
      <c r="F222" s="9" t="str">
        <f>IF(SUMPRODUCT(--((G222:M222&lt;&gt;"")*( G222:M222&lt;&gt;0)))=0,"",SUMPRODUCT(--((G222:M222&lt;&gt;"")*( G222:M222&lt;&gt;0))))</f>
        <v/>
      </c>
      <c r="G222" s="9" t="str">
        <v/>
      </c>
      <c r="H222" s="9" t="str">
        <v/>
      </c>
      <c r="I222" s="9" t="str">
        <v/>
      </c>
      <c r="J222" s="9" t="str">
        <v/>
      </c>
      <c r="K222" s="9" t="str">
        <v/>
      </c>
      <c r="L222" s="9" t="str">
        <v/>
      </c>
      <c r="M222" s="11" t="str">
        <v/>
      </c>
    </row>
    <row r="223">
      <c r="A223" s="6" t="str">
        <v>MARC040 Manage fuel systems</v>
      </c>
      <c r="B223" s="6" t="str">
        <v>1. Plan refuelling</v>
      </c>
      <c r="C223" s="6" t="str">
        <v>1.4</v>
      </c>
      <c r="D223" s="7" t="str">
        <v>Fuel is ordered according to organisational procedures</v>
      </c>
      <c r="E223" s="6" t="str">
        <v/>
      </c>
      <c r="F223" s="6" t="str">
        <f>IF(SUMPRODUCT(--((G223:M223&lt;&gt;"")*( G223:M223&lt;&gt;0)))=0,"",SUMPRODUCT(--((G223:M223&lt;&gt;"")*( G223:M223&lt;&gt;0))))</f>
        <v/>
      </c>
      <c r="G223" s="6" t="str">
        <v/>
      </c>
      <c r="H223" s="6" t="str">
        <v/>
      </c>
      <c r="I223" s="6" t="str">
        <v/>
      </c>
      <c r="J223" s="6" t="str">
        <v/>
      </c>
      <c r="K223" s="6" t="str">
        <v/>
      </c>
      <c r="L223" s="6" t="str">
        <v/>
      </c>
      <c r="M223" s="6" t="str">
        <v/>
      </c>
    </row>
    <row r="224">
      <c r="A224" s="8" t="str">
        <v>MARC040 Manage fuel systems</v>
      </c>
      <c r="B224" s="9" t="str">
        <v>2. Prepare vessel for refuelling</v>
      </c>
      <c r="C224" s="9" t="str">
        <v>2.1</v>
      </c>
      <c r="D224" s="10" t="str">
        <v>Vessel is positioned and secured for refuelling</v>
      </c>
      <c r="E224" s="9" t="str">
        <v/>
      </c>
      <c r="F224" s="9" t="str">
        <f>IF(SUMPRODUCT(--((G224:M224&lt;&gt;"")*( G224:M224&lt;&gt;0)))=0,"",SUMPRODUCT(--((G224:M224&lt;&gt;"")*( G224:M224&lt;&gt;0))))</f>
        <v/>
      </c>
      <c r="G224" s="9" t="str">
        <v/>
      </c>
      <c r="H224" s="9" t="str">
        <v/>
      </c>
      <c r="I224" s="9" t="str">
        <v/>
      </c>
      <c r="J224" s="9" t="str">
        <v/>
      </c>
      <c r="K224" s="9" t="str">
        <v/>
      </c>
      <c r="L224" s="9" t="str">
        <v/>
      </c>
      <c r="M224" s="11" t="str">
        <v/>
      </c>
    </row>
    <row r="225">
      <c r="A225" s="6" t="str">
        <v>MARC040 Manage fuel systems</v>
      </c>
      <c r="B225" s="6" t="str">
        <v>2. Prepare vessel for refuelling</v>
      </c>
      <c r="C225" s="6" t="str">
        <v>2.2</v>
      </c>
      <c r="D225" s="7" t="str">
        <v>Refuelling equipment is correctly deployed according to organisational procedures</v>
      </c>
      <c r="E225" s="6" t="str">
        <v/>
      </c>
      <c r="F225" s="6" t="str">
        <f>IF(SUMPRODUCT(--((G225:M225&lt;&gt;"")*( G225:M225&lt;&gt;0)))=0,"",SUMPRODUCT(--((G225:M225&lt;&gt;"")*( G225:M225&lt;&gt;0))))</f>
        <v/>
      </c>
      <c r="G225" s="6" t="str">
        <v/>
      </c>
      <c r="H225" s="6" t="str">
        <v/>
      </c>
      <c r="I225" s="6" t="str">
        <v/>
      </c>
      <c r="J225" s="6" t="str">
        <v/>
      </c>
      <c r="K225" s="6" t="str">
        <v/>
      </c>
      <c r="L225" s="6" t="str">
        <v/>
      </c>
      <c r="M225" s="6" t="str">
        <v/>
      </c>
    </row>
    <row r="226">
      <c r="A226" s="8" t="str">
        <v>MARC040 Manage fuel systems</v>
      </c>
      <c r="B226" s="9" t="str">
        <v>2. Prepare vessel for refuelling</v>
      </c>
      <c r="C226" s="9" t="str">
        <v>2.3</v>
      </c>
      <c r="D226" s="10" t="str">
        <v>Communication between all people involved in refuelling procedures is established</v>
      </c>
      <c r="E226" s="9" t="str">
        <v/>
      </c>
      <c r="F226" s="9" t="str">
        <f>IF(SUMPRODUCT(--((G226:M226&lt;&gt;"")*( G226:M226&lt;&gt;0)))=0,"",SUMPRODUCT(--((G226:M226&lt;&gt;"")*( G226:M226&lt;&gt;0))))</f>
        <v/>
      </c>
      <c r="G226" s="9" t="str">
        <v/>
      </c>
      <c r="H226" s="9" t="str">
        <v/>
      </c>
      <c r="I226" s="9" t="str">
        <v/>
      </c>
      <c r="J226" s="9" t="str">
        <v/>
      </c>
      <c r="K226" s="9" t="str">
        <v/>
      </c>
      <c r="L226" s="9" t="str">
        <v/>
      </c>
      <c r="M226" s="11" t="str">
        <v/>
      </c>
    </row>
    <row r="227">
      <c r="A227" s="6" t="str">
        <v>MARC040 Manage fuel systems</v>
      </c>
      <c r="B227" s="6" t="str">
        <v>2. Prepare vessel for refuelling</v>
      </c>
      <c r="C227" s="6" t="str">
        <v>2.4</v>
      </c>
      <c r="D227" s="7" t="str">
        <v>Tank valves are opened as necessary and refuelling operations are performed according to organisational procedures and regulatory requirements</v>
      </c>
      <c r="E227" s="6" t="str">
        <v/>
      </c>
      <c r="F227" s="6" t="str">
        <f>IF(SUMPRODUCT(--((G227:M227&lt;&gt;"")*( G227:M227&lt;&gt;0)))=0,"",SUMPRODUCT(--((G227:M227&lt;&gt;"")*( G227:M227&lt;&gt;0))))</f>
        <v/>
      </c>
      <c r="G227" s="6" t="str">
        <v/>
      </c>
      <c r="H227" s="6" t="str">
        <v/>
      </c>
      <c r="I227" s="6" t="str">
        <v/>
      </c>
      <c r="J227" s="6" t="str">
        <v/>
      </c>
      <c r="K227" s="6" t="str">
        <v/>
      </c>
      <c r="L227" s="6" t="str">
        <v/>
      </c>
      <c r="M227" s="6" t="str">
        <v/>
      </c>
    </row>
    <row r="228">
      <c r="A228" s="8" t="str">
        <v>MARC040 Manage fuel systems</v>
      </c>
      <c r="B228" s="9" t="str">
        <v>2. Prepare vessel for refuelling</v>
      </c>
      <c r="C228" s="9" t="str">
        <v>2.5</v>
      </c>
      <c r="D228" s="10" t="str">
        <v>Tanks are dipped to ensure correct amount of fuel has been received</v>
      </c>
      <c r="E228" s="9" t="str">
        <v/>
      </c>
      <c r="F228" s="9" t="str">
        <f>IF(SUMPRODUCT(--((G228:M228&lt;&gt;"")*( G228:M228&lt;&gt;0)))=0,"",SUMPRODUCT(--((G228:M228&lt;&gt;"")*( G228:M228&lt;&gt;0))))</f>
        <v/>
      </c>
      <c r="G228" s="9" t="str">
        <v/>
      </c>
      <c r="H228" s="9" t="str">
        <v/>
      </c>
      <c r="I228" s="9" t="str">
        <v/>
      </c>
      <c r="J228" s="9" t="str">
        <v/>
      </c>
      <c r="K228" s="9" t="str">
        <v/>
      </c>
      <c r="L228" s="9" t="str">
        <v/>
      </c>
      <c r="M228" s="11" t="str">
        <v/>
      </c>
    </row>
    <row r="229">
      <c r="A229" s="6" t="str">
        <v>MARC040 Manage fuel systems</v>
      </c>
      <c r="B229" s="6" t="str">
        <v>3. Complete refuelling operations</v>
      </c>
      <c r="C229" s="6" t="str">
        <v>3.1</v>
      </c>
      <c r="D229" s="7" t="str">
        <v>Shutdown procedures are conducted according to organisational procedures</v>
      </c>
      <c r="E229" s="6" t="str">
        <v/>
      </c>
      <c r="F229" s="6" t="str">
        <f>IF(SUMPRODUCT(--((G229:M229&lt;&gt;"")*( G229:M229&lt;&gt;0)))=0,"",SUMPRODUCT(--((G229:M229&lt;&gt;"")*( G229:M229&lt;&gt;0))))</f>
        <v/>
      </c>
      <c r="G229" s="6" t="str">
        <v/>
      </c>
      <c r="H229" s="6" t="str">
        <v/>
      </c>
      <c r="I229" s="6" t="str">
        <v/>
      </c>
      <c r="J229" s="6" t="str">
        <v/>
      </c>
      <c r="K229" s="6" t="str">
        <v/>
      </c>
      <c r="L229" s="6" t="str">
        <v/>
      </c>
      <c r="M229" s="6" t="str">
        <v/>
      </c>
    </row>
    <row r="230">
      <c r="A230" s="8" t="str">
        <v>MARC040 Manage fuel systems</v>
      </c>
      <c r="B230" s="9" t="str">
        <v>3. Complete refuelling operations</v>
      </c>
      <c r="C230" s="9" t="str">
        <v>3.2</v>
      </c>
      <c r="D230" s="10" t="str">
        <v>Refuelling equipment is secured according to organisational procedures</v>
      </c>
      <c r="E230" s="9" t="str">
        <v/>
      </c>
      <c r="F230" s="9" t="str">
        <f>IF(SUMPRODUCT(--((G230:M230&lt;&gt;"")*( G230:M230&lt;&gt;0)))=0,"",SUMPRODUCT(--((G230:M230&lt;&gt;"")*( G230:M230&lt;&gt;0))))</f>
        <v/>
      </c>
      <c r="G230" s="9" t="str">
        <v/>
      </c>
      <c r="H230" s="9" t="str">
        <v/>
      </c>
      <c r="I230" s="9" t="str">
        <v/>
      </c>
      <c r="J230" s="9" t="str">
        <v/>
      </c>
      <c r="K230" s="9" t="str">
        <v/>
      </c>
      <c r="L230" s="9" t="str">
        <v/>
      </c>
      <c r="M230" s="11" t="str">
        <v/>
      </c>
    </row>
    <row r="231">
      <c r="A231" s="6" t="str">
        <v>MARC040 Manage fuel systems</v>
      </c>
      <c r="B231" s="6" t="str">
        <v>3. Complete refuelling operations</v>
      </c>
      <c r="C231" s="6" t="str">
        <v>3.3</v>
      </c>
      <c r="D231" s="7" t="str">
        <v>Refuelling records are completed according to organisational procedures and regulatory requirements</v>
      </c>
      <c r="E231" s="6" t="str">
        <v/>
      </c>
      <c r="F231" s="6" t="str">
        <f>IF(SUMPRODUCT(--((G231:M231&lt;&gt;"")*( G231:M231&lt;&gt;0)))=0,"",SUMPRODUCT(--((G231:M231&lt;&gt;"")*( G231:M231&lt;&gt;0))))</f>
        <v/>
      </c>
      <c r="G231" s="6" t="str">
        <v/>
      </c>
      <c r="H231" s="6" t="str">
        <v/>
      </c>
      <c r="I231" s="6" t="str">
        <v/>
      </c>
      <c r="J231" s="6" t="str">
        <v/>
      </c>
      <c r="K231" s="6" t="str">
        <v/>
      </c>
      <c r="L231" s="6" t="str">
        <v/>
      </c>
      <c r="M231" s="6" t="str">
        <v/>
      </c>
    </row>
    <row r="232">
      <c r="A232" s="8" t="str">
        <v>MARC040 Manage fuel systems</v>
      </c>
      <c r="B232" s="9" t="str">
        <v>3. Complete refuelling operations</v>
      </c>
      <c r="C232" s="9" t="str">
        <v>3.4</v>
      </c>
      <c r="D232" s="10" t="str">
        <v>Malfunctions, faults, irregular performance or damage to refuelling equipment are recorded according to organisational procedures</v>
      </c>
      <c r="E232" s="9" t="str">
        <v/>
      </c>
      <c r="F232" s="9" t="str">
        <f>IF(SUMPRODUCT(--((G232:M232&lt;&gt;"")*( G232:M232&lt;&gt;0)))=0,"",SUMPRODUCT(--((G232:M232&lt;&gt;"")*( G232:M232&lt;&gt;0))))</f>
        <v/>
      </c>
      <c r="G232" s="9" t="str">
        <v/>
      </c>
      <c r="H232" s="9" t="str">
        <v/>
      </c>
      <c r="I232" s="9" t="str">
        <v/>
      </c>
      <c r="J232" s="9" t="str">
        <v/>
      </c>
      <c r="K232" s="9" t="str">
        <v/>
      </c>
      <c r="L232" s="9" t="str">
        <v/>
      </c>
      <c r="M232" s="11" t="str">
        <v/>
      </c>
    </row>
    <row r="233">
      <c r="A233" s="6" t="str">
        <v>MARC040 Manage fuel systems</v>
      </c>
      <c r="B233" s="6" t="str">
        <v>4. Manage an emergency</v>
      </c>
      <c r="C233" s="6" t="str">
        <v>4.1</v>
      </c>
      <c r="D233" s="7" t="str">
        <v>Appropriate response is made to emergency situation according to organisational procedures</v>
      </c>
      <c r="E233" s="6" t="str">
        <v/>
      </c>
      <c r="F233" s="6" t="str">
        <f>IF(SUMPRODUCT(--((G233:M233&lt;&gt;"")*( G233:M233&lt;&gt;0)))=0,"",SUMPRODUCT(--((G233:M233&lt;&gt;"")*( G233:M233&lt;&gt;0))))</f>
        <v/>
      </c>
      <c r="G233" s="6" t="str">
        <v/>
      </c>
      <c r="H233" s="6" t="str">
        <v/>
      </c>
      <c r="I233" s="6" t="str">
        <v/>
      </c>
      <c r="J233" s="6" t="str">
        <v/>
      </c>
      <c r="K233" s="6" t="str">
        <v/>
      </c>
      <c r="L233" s="6" t="str">
        <v/>
      </c>
      <c r="M233" s="6" t="str">
        <v/>
      </c>
    </row>
    <row r="234">
      <c r="A234" s="8" t="str">
        <v>MARC040 Manage fuel systems</v>
      </c>
      <c r="B234" s="9" t="str">
        <v>4. Manage an emergency</v>
      </c>
      <c r="C234" s="9" t="str">
        <v>4.2</v>
      </c>
      <c r="D234" s="10" t="str">
        <v>Personnel are correctly notified and their activities are managed to ensure their safety according to organisational procedures</v>
      </c>
      <c r="E234" s="9" t="str">
        <v/>
      </c>
      <c r="F234" s="9" t="str">
        <f>IF(SUMPRODUCT(--((G234:M234&lt;&gt;"")*( G234:M234&lt;&gt;0)))=0,"",SUMPRODUCT(--((G234:M234&lt;&gt;"")*( G234:M234&lt;&gt;0))))</f>
        <v/>
      </c>
      <c r="G234" s="9" t="str">
        <v/>
      </c>
      <c r="H234" s="9" t="str">
        <v/>
      </c>
      <c r="I234" s="9" t="str">
        <v/>
      </c>
      <c r="J234" s="9" t="str">
        <v/>
      </c>
      <c r="K234" s="9" t="str">
        <v/>
      </c>
      <c r="L234" s="9" t="str">
        <v/>
      </c>
      <c r="M234" s="11" t="str">
        <v/>
      </c>
    </row>
    <row r="235">
      <c r="A235" s="6" t="str">
        <v>MARC040 Manage fuel systems</v>
      </c>
      <c r="B235" s="6" t="str">
        <v>4. Manage an emergency</v>
      </c>
      <c r="C235" s="6" t="str">
        <v>4.3</v>
      </c>
      <c r="D235" s="7" t="str">
        <v>Waste containment measures are implemented to protect the environment</v>
      </c>
      <c r="E235" s="6" t="str">
        <v/>
      </c>
      <c r="F235" s="6" t="str">
        <f>IF(SUMPRODUCT(--((G235:M235&lt;&gt;"")*( G235:M235&lt;&gt;0)))=0,"",SUMPRODUCT(--((G235:M235&lt;&gt;"")*( G235:M235&lt;&gt;0))))</f>
        <v/>
      </c>
      <c r="G235" s="6" t="str">
        <v/>
      </c>
      <c r="H235" s="6" t="str">
        <v/>
      </c>
      <c r="I235" s="6" t="str">
        <v/>
      </c>
      <c r="J235" s="6" t="str">
        <v/>
      </c>
      <c r="K235" s="6" t="str">
        <v/>
      </c>
      <c r="L235" s="6" t="str">
        <v/>
      </c>
      <c r="M235" s="6" t="str">
        <v/>
      </c>
    </row>
    <row r="236">
      <c r="A236" s="8" t="str">
        <v>MARC040 Manage fuel systems</v>
      </c>
      <c r="B236" s="9" t="str">
        <v>4. Manage an emergency</v>
      </c>
      <c r="C236" s="9" t="str">
        <v>4.4</v>
      </c>
      <c r="D236" s="10" t="str">
        <v>Appropriate authorities are notified when required</v>
      </c>
      <c r="E236" s="9" t="str">
        <v/>
      </c>
      <c r="F236" s="9" t="str">
        <f>IF(SUMPRODUCT(--((G236:M236&lt;&gt;"")*( G236:M236&lt;&gt;0)))=0,"",SUMPRODUCT(--((G236:M236&lt;&gt;"")*( G236:M236&lt;&gt;0))))</f>
        <v/>
      </c>
      <c r="G236" s="9" t="str">
        <v/>
      </c>
      <c r="H236" s="9" t="str">
        <v/>
      </c>
      <c r="I236" s="9" t="str">
        <v/>
      </c>
      <c r="J236" s="9" t="str">
        <v/>
      </c>
      <c r="K236" s="9" t="str">
        <v/>
      </c>
      <c r="L236" s="9" t="str">
        <v/>
      </c>
      <c r="M236" s="11" t="str">
        <v/>
      </c>
    </row>
    <row r="237">
      <c r="A237" s="6" t="str">
        <v>MARC040 Manage fuel systems</v>
      </c>
      <c r="B237" s="6" t="str">
        <v>4. Manage an emergency</v>
      </c>
      <c r="C237" s="6" t="str">
        <v>4.5</v>
      </c>
      <c r="D237" s="7" t="str">
        <v>Incident is recorded according to regulatory requirements and organisational procedures</v>
      </c>
      <c r="E237" s="6" t="str">
        <v/>
      </c>
      <c r="F237" s="6" t="str">
        <f>IF(SUMPRODUCT(--((G237:M237&lt;&gt;"")*( G237:M237&lt;&gt;0)))=0,"",SUMPRODUCT(--((G237:M237&lt;&gt;"")*( G237:M237&lt;&gt;0))))</f>
        <v/>
      </c>
      <c r="G237" s="6" t="str">
        <v/>
      </c>
      <c r="H237" s="6" t="str">
        <v/>
      </c>
      <c r="I237" s="6" t="str">
        <v/>
      </c>
      <c r="J237" s="6" t="str">
        <v/>
      </c>
      <c r="K237" s="6" t="str">
        <v/>
      </c>
      <c r="L237" s="6" t="str">
        <v/>
      </c>
      <c r="M237" s="6" t="str">
        <v/>
      </c>
    </row>
    <row r="238">
      <c r="A238" s="8" t="str">
        <v>MARC040 Manage fuel systems</v>
      </c>
      <c r="B238" s="9" t="str">
        <v>Performance Evidence</v>
      </c>
      <c r="C238" s="9" t="str">
        <v>P1</v>
      </c>
      <c r="D238" s="10" t="str">
        <v>Applying work health and safety (WHS)/occupational health and safety (OHS) and pollution control, legislation and policies</v>
      </c>
      <c r="E238" s="9" t="str">
        <v/>
      </c>
      <c r="F238" s="9" t="str">
        <f>IF(SUMPRODUCT(--((G238:M238&lt;&gt;"")*( G238:M238&lt;&gt;0)))=0,"",SUMPRODUCT(--((G238:M238&lt;&gt;"")*( G238:M238&lt;&gt;0))))</f>
        <v/>
      </c>
      <c r="G238" s="9" t="str">
        <v/>
      </c>
      <c r="H238" s="9" t="str">
        <v/>
      </c>
      <c r="I238" s="9" t="str">
        <v/>
      </c>
      <c r="J238" s="9" t="str">
        <v/>
      </c>
      <c r="K238" s="9" t="str">
        <v/>
      </c>
      <c r="L238" s="9" t="str">
        <v/>
      </c>
      <c r="M238" s="11" t="str">
        <v/>
      </c>
    </row>
    <row r="239">
      <c r="A239" s="6" t="str">
        <v>MARC040 Manage fuel systems</v>
      </c>
      <c r="B239" s="6" t="str">
        <v>Performance Evidence</v>
      </c>
      <c r="C239" s="6" t="str">
        <v>P2</v>
      </c>
      <c r="D239" s="7" t="str">
        <v>Carrying out accurate and reliable calculations dealing with bunkering capacity, consumption of fuel, speed and range of vessel, volumes and conversion of volumes to litres</v>
      </c>
      <c r="E239" s="6" t="str">
        <v/>
      </c>
      <c r="F239" s="6" t="str">
        <f>IF(SUMPRODUCT(--((G239:M239&lt;&gt;"")*( G239:M239&lt;&gt;0)))=0,"",SUMPRODUCT(--((G239:M239&lt;&gt;"")*( G239:M239&lt;&gt;0))))</f>
        <v/>
      </c>
      <c r="G239" s="6" t="str">
        <v/>
      </c>
      <c r="H239" s="6" t="str">
        <v/>
      </c>
      <c r="I239" s="6" t="str">
        <v/>
      </c>
      <c r="J239" s="6" t="str">
        <v/>
      </c>
      <c r="K239" s="6" t="str">
        <v/>
      </c>
      <c r="L239" s="6" t="str">
        <v/>
      </c>
      <c r="M239" s="6" t="str">
        <v/>
      </c>
    </row>
    <row r="240">
      <c r="A240" s="8" t="str">
        <v>MARC040 Manage fuel systems</v>
      </c>
      <c r="B240" s="9" t="str">
        <v>Performance Evidence</v>
      </c>
      <c r="C240" s="9" t="str">
        <v>P3</v>
      </c>
      <c r="D240" s="10" t="str">
        <v>Completing required records</v>
      </c>
      <c r="E240" s="9" t="str">
        <v/>
      </c>
      <c r="F240" s="9" t="str">
        <f>IF(SUMPRODUCT(--((G240:M240&lt;&gt;"")*( G240:M240&lt;&gt;0)))=0,"",SUMPRODUCT(--((G240:M240&lt;&gt;"")*( G240:M240&lt;&gt;0))))</f>
        <v/>
      </c>
      <c r="G240" s="9" t="str">
        <v/>
      </c>
      <c r="H240" s="9" t="str">
        <v/>
      </c>
      <c r="I240" s="9" t="str">
        <v/>
      </c>
      <c r="J240" s="9" t="str">
        <v/>
      </c>
      <c r="K240" s="9" t="str">
        <v/>
      </c>
      <c r="L240" s="9" t="str">
        <v/>
      </c>
      <c r="M240" s="11" t="str">
        <v/>
      </c>
    </row>
    <row r="241">
      <c r="A241" s="6" t="str">
        <v>MARC040 Manage fuel systems</v>
      </c>
      <c r="B241" s="6" t="str">
        <v>Performance Evidence</v>
      </c>
      <c r="C241" s="6" t="str">
        <v>P4</v>
      </c>
      <c r="D241" s="7" t="str">
        <v>Conducting refuelling completion procedures, including communications with fuel supplier and valve closure</v>
      </c>
      <c r="E241" s="6" t="str">
        <v/>
      </c>
      <c r="F241" s="6" t="str">
        <f>IF(SUMPRODUCT(--((G241:M241&lt;&gt;"")*( G241:M241&lt;&gt;0)))=0,"",SUMPRODUCT(--((G241:M241&lt;&gt;"")*( G241:M241&lt;&gt;0))))</f>
        <v/>
      </c>
      <c r="G241" s="6" t="str">
        <v/>
      </c>
      <c r="H241" s="6" t="str">
        <v/>
      </c>
      <c r="I241" s="6" t="str">
        <v/>
      </c>
      <c r="J241" s="6" t="str">
        <v/>
      </c>
      <c r="K241" s="6" t="str">
        <v/>
      </c>
      <c r="L241" s="6" t="str">
        <v/>
      </c>
      <c r="M241" s="6" t="str">
        <v/>
      </c>
    </row>
    <row r="242">
      <c r="A242" s="8" t="str">
        <v>MARC040 Manage fuel systems</v>
      </c>
      <c r="B242" s="9" t="str">
        <v>Performance Evidence</v>
      </c>
      <c r="C242" s="9" t="str">
        <v>P5</v>
      </c>
      <c r="D242" s="10" t="str">
        <v>Managing refuelling to ensure safety of operation and avoid pollution of marine environment</v>
      </c>
      <c r="E242" s="9" t="str">
        <v/>
      </c>
      <c r="F242" s="9" t="str">
        <f>IF(SUMPRODUCT(--((G242:M242&lt;&gt;"")*( G242:M242&lt;&gt;0)))=0,"",SUMPRODUCT(--((G242:M242&lt;&gt;"")*( G242:M242&lt;&gt;0))))</f>
        <v/>
      </c>
      <c r="G242" s="9" t="str">
        <v/>
      </c>
      <c r="H242" s="9" t="str">
        <v/>
      </c>
      <c r="I242" s="9" t="str">
        <v/>
      </c>
      <c r="J242" s="9" t="str">
        <v/>
      </c>
      <c r="K242" s="9" t="str">
        <v/>
      </c>
      <c r="L242" s="9" t="str">
        <v/>
      </c>
      <c r="M242" s="11" t="str">
        <v/>
      </c>
    </row>
    <row r="243">
      <c r="A243" s="6" t="str">
        <v>MARC040 Manage fuel systems</v>
      </c>
      <c r="B243" s="6" t="str">
        <v>Performance Evidence</v>
      </c>
      <c r="C243" s="6" t="str">
        <v>P6</v>
      </c>
      <c r="D243" s="7" t="str">
        <v>Measuring tank levels</v>
      </c>
      <c r="E243" s="6" t="str">
        <v/>
      </c>
      <c r="F243" s="6" t="str">
        <f>IF(SUMPRODUCT(--((G243:M243&lt;&gt;"")*( G243:M243&lt;&gt;0)))=0,"",SUMPRODUCT(--((G243:M243&lt;&gt;"")*( G243:M243&lt;&gt;0))))</f>
        <v/>
      </c>
      <c r="G243" s="6" t="str">
        <v/>
      </c>
      <c r="H243" s="6" t="str">
        <v/>
      </c>
      <c r="I243" s="6" t="str">
        <v/>
      </c>
      <c r="J243" s="6" t="str">
        <v/>
      </c>
      <c r="K243" s="6" t="str">
        <v/>
      </c>
      <c r="L243" s="6" t="str">
        <v/>
      </c>
      <c r="M243" s="6" t="str">
        <v/>
      </c>
    </row>
    <row r="244">
      <c r="A244" s="8" t="str">
        <v>MARC040 Manage fuel systems</v>
      </c>
      <c r="B244" s="9" t="str">
        <v>Performance Evidence</v>
      </c>
      <c r="C244" s="9" t="str">
        <v>P7</v>
      </c>
      <c r="D244" s="10" t="str">
        <v>Recognising faulty equipment and taking appropriate actions</v>
      </c>
      <c r="E244" s="9" t="str">
        <v/>
      </c>
      <c r="F244" s="9" t="str">
        <f>IF(SUMPRODUCT(--((G244:M244&lt;&gt;"")*( G244:M244&lt;&gt;0)))=0,"",SUMPRODUCT(--((G244:M244&lt;&gt;"")*( G244:M244&lt;&gt;0))))</f>
        <v/>
      </c>
      <c r="G244" s="9" t="str">
        <v/>
      </c>
      <c r="H244" s="9" t="str">
        <v/>
      </c>
      <c r="I244" s="9" t="str">
        <v/>
      </c>
      <c r="J244" s="9" t="str">
        <v/>
      </c>
      <c r="K244" s="9" t="str">
        <v/>
      </c>
      <c r="L244" s="9" t="str">
        <v/>
      </c>
      <c r="M244" s="11" t="str">
        <v/>
      </c>
    </row>
    <row r="245">
      <c r="A245" s="6" t="str">
        <v>MARC040 Manage fuel systems</v>
      </c>
      <c r="B245" s="6" t="str">
        <v>Performance Evidence</v>
      </c>
      <c r="C245" s="6" t="str">
        <v>P8</v>
      </c>
      <c r="D245" s="7" t="str">
        <v>Recognising problems and hazards during refuelling operations and taking appropriate actions</v>
      </c>
      <c r="E245" s="6" t="str">
        <v/>
      </c>
      <c r="F245" s="6" t="str">
        <f>IF(SUMPRODUCT(--((G245:M245&lt;&gt;"")*( G245:M245&lt;&gt;0)))=0,"",SUMPRODUCT(--((G245:M245&lt;&gt;"")*( G245:M245&lt;&gt;0))))</f>
        <v/>
      </c>
      <c r="G245" s="6" t="str">
        <v/>
      </c>
      <c r="H245" s="6" t="str">
        <v/>
      </c>
      <c r="I245" s="6" t="str">
        <v/>
      </c>
      <c r="J245" s="6" t="str">
        <v/>
      </c>
      <c r="K245" s="6" t="str">
        <v/>
      </c>
      <c r="L245" s="6" t="str">
        <v/>
      </c>
      <c r="M245" s="6" t="str">
        <v/>
      </c>
    </row>
    <row r="246">
      <c r="A246" s="8" t="str">
        <v>MARC040 Manage fuel systems</v>
      </c>
      <c r="B246" s="9" t="str">
        <v>Performance Evidence</v>
      </c>
      <c r="C246" s="9" t="str">
        <v>P9</v>
      </c>
      <c r="D246" s="10" t="str">
        <v>Selecting and using relevant equipment required for refuelling operations</v>
      </c>
      <c r="E246" s="9" t="str">
        <v/>
      </c>
      <c r="F246" s="9" t="str">
        <f>IF(SUMPRODUCT(--((G246:M246&lt;&gt;"")*( G246:M246&lt;&gt;0)))=0,"",SUMPRODUCT(--((G246:M246&lt;&gt;"")*( G246:M246&lt;&gt;0))))</f>
        <v/>
      </c>
      <c r="G246" s="9" t="str">
        <v/>
      </c>
      <c r="H246" s="9" t="str">
        <v/>
      </c>
      <c r="I246" s="9" t="str">
        <v/>
      </c>
      <c r="J246" s="9" t="str">
        <v/>
      </c>
      <c r="K246" s="9" t="str">
        <v/>
      </c>
      <c r="L246" s="9" t="str">
        <v/>
      </c>
      <c r="M246" s="11" t="str">
        <v/>
      </c>
    </row>
    <row r="247">
      <c r="A247" s="6" t="str">
        <v>MARC040 Manage fuel systems</v>
      </c>
      <c r="B247" s="6" t="str">
        <v>Performance Evidence</v>
      </c>
      <c r="C247" s="6" t="str">
        <v>P10</v>
      </c>
      <c r="D247" s="7" t="str">
        <v>Taking appropriate actions in response to an accidental spillage or safety incident during refuelling operations.</v>
      </c>
      <c r="E247" s="6" t="str">
        <v/>
      </c>
      <c r="F247" s="6" t="str">
        <f>IF(SUMPRODUCT(--((G247:M247&lt;&gt;"")*( G247:M247&lt;&gt;0)))=0,"",SUMPRODUCT(--((G247:M247&lt;&gt;"")*( G247:M247&lt;&gt;0))))</f>
        <v/>
      </c>
      <c r="G247" s="6" t="str">
        <v/>
      </c>
      <c r="H247" s="6" t="str">
        <v/>
      </c>
      <c r="I247" s="6" t="str">
        <v/>
      </c>
      <c r="J247" s="6" t="str">
        <v/>
      </c>
      <c r="K247" s="6" t="str">
        <v/>
      </c>
      <c r="L247" s="6" t="str">
        <v/>
      </c>
      <c r="M247" s="6" t="str">
        <v/>
      </c>
    </row>
    <row r="248">
      <c r="A248" s="8" t="str">
        <v>MARC040 Manage fuel systems</v>
      </c>
      <c r="B248" s="9" t="str">
        <v>Knowledge Evidence</v>
      </c>
      <c r="C248" s="9" t="str">
        <v>K1</v>
      </c>
      <c r="D248" s="10" t="str">
        <v>Appropriate authorities to be notified in the event of an emergency</v>
      </c>
      <c r="E248" s="9" t="str">
        <v/>
      </c>
      <c r="F248" s="9" t="str">
        <f>IF(SUMPRODUCT(--((G248:M248&lt;&gt;"")*( G248:M248&lt;&gt;0)))=0,"",SUMPRODUCT(--((G248:M248&lt;&gt;"")*( G248:M248&lt;&gt;0))))</f>
        <v/>
      </c>
      <c r="G248" s="9" t="str">
        <v/>
      </c>
      <c r="H248" s="9" t="str">
        <v/>
      </c>
      <c r="I248" s="9" t="str">
        <v/>
      </c>
      <c r="J248" s="9" t="str">
        <v/>
      </c>
      <c r="K248" s="9" t="str">
        <v/>
      </c>
      <c r="L248" s="9" t="str">
        <v/>
      </c>
      <c r="M248" s="11" t="str">
        <v/>
      </c>
    </row>
    <row r="249">
      <c r="A249" s="6" t="str">
        <v>MARC040 Manage fuel systems</v>
      </c>
      <c r="B249" s="6" t="str">
        <v>Knowledge Evidence</v>
      </c>
      <c r="C249" s="6" t="str">
        <v>K2</v>
      </c>
      <c r="D249" s="7" t="str">
        <v>Arrangement of fuel oil systems</v>
      </c>
      <c r="E249" s="6" t="str">
        <v/>
      </c>
      <c r="F249" s="6" t="str">
        <f>IF(SUMPRODUCT(--((G249:M249&lt;&gt;"")*( G249:M249&lt;&gt;0)))=0,"",SUMPRODUCT(--((G249:M249&lt;&gt;"")*( G249:M249&lt;&gt;0))))</f>
        <v/>
      </c>
      <c r="G249" s="6" t="str">
        <v/>
      </c>
      <c r="H249" s="6" t="str">
        <v/>
      </c>
      <c r="I249" s="6" t="str">
        <v/>
      </c>
      <c r="J249" s="6" t="str">
        <v/>
      </c>
      <c r="K249" s="6" t="str">
        <v/>
      </c>
      <c r="L249" s="6" t="str">
        <v/>
      </c>
      <c r="M249" s="6" t="str">
        <v/>
      </c>
    </row>
    <row r="250">
      <c r="A250" s="8" t="str">
        <v>MARC040 Manage fuel systems</v>
      </c>
      <c r="B250" s="9" t="str">
        <v>Knowledge Evidence</v>
      </c>
      <c r="C250" s="9" t="str">
        <v>K3</v>
      </c>
      <c r="D250" s="10" t="str">
        <v>Calculations of volumes</v>
      </c>
      <c r="E250" s="9" t="str">
        <v/>
      </c>
      <c r="F250" s="9" t="str">
        <f>IF(SUMPRODUCT(--((G250:M250&lt;&gt;"")*( G250:M250&lt;&gt;0)))=0,"",SUMPRODUCT(--((G250:M250&lt;&gt;"")*( G250:M250&lt;&gt;0))))</f>
        <v/>
      </c>
      <c r="G250" s="9" t="str">
        <v/>
      </c>
      <c r="H250" s="9" t="str">
        <v/>
      </c>
      <c r="I250" s="9" t="str">
        <v/>
      </c>
      <c r="J250" s="9" t="str">
        <v/>
      </c>
      <c r="K250" s="9" t="str">
        <v/>
      </c>
      <c r="L250" s="9" t="str">
        <v/>
      </c>
      <c r="M250" s="11" t="str">
        <v/>
      </c>
    </row>
    <row r="251">
      <c r="A251" s="6" t="str">
        <v>MARC040 Manage fuel systems</v>
      </c>
      <c r="B251" s="6" t="str">
        <v>Knowledge Evidence</v>
      </c>
      <c r="C251" s="6" t="str">
        <v>K4</v>
      </c>
      <c r="D251" s="7" t="str">
        <v>Condensation in fuel tanks</v>
      </c>
      <c r="E251" s="6" t="str">
        <v/>
      </c>
      <c r="F251" s="6" t="str">
        <f>IF(SUMPRODUCT(--((G251:M251&lt;&gt;"")*( G251:M251&lt;&gt;0)))=0,"",SUMPRODUCT(--((G251:M251&lt;&gt;"")*( G251:M251&lt;&gt;0))))</f>
        <v/>
      </c>
      <c r="G251" s="6" t="str">
        <v/>
      </c>
      <c r="H251" s="6" t="str">
        <v/>
      </c>
      <c r="I251" s="6" t="str">
        <v/>
      </c>
      <c r="J251" s="6" t="str">
        <v/>
      </c>
      <c r="K251" s="6" t="str">
        <v/>
      </c>
      <c r="L251" s="6" t="str">
        <v/>
      </c>
      <c r="M251" s="6" t="str">
        <v/>
      </c>
    </row>
    <row r="252">
      <c r="A252" s="8" t="str">
        <v>MARC040 Manage fuel systems</v>
      </c>
      <c r="B252" s="9" t="str">
        <v>Knowledge Evidence</v>
      </c>
      <c r="C252" s="9" t="str">
        <v>K5</v>
      </c>
      <c r="D252" s="10" t="str">
        <v>Conversion of volumes to litres</v>
      </c>
      <c r="E252" s="9" t="str">
        <v/>
      </c>
      <c r="F252" s="9" t="str">
        <f>IF(SUMPRODUCT(--((G252:M252&lt;&gt;"")*( G252:M252&lt;&gt;0)))=0,"",SUMPRODUCT(--((G252:M252&lt;&gt;"")*( G252:M252&lt;&gt;0))))</f>
        <v/>
      </c>
      <c r="G252" s="9" t="str">
        <v/>
      </c>
      <c r="H252" s="9" t="str">
        <v/>
      </c>
      <c r="I252" s="9" t="str">
        <v/>
      </c>
      <c r="J252" s="9" t="str">
        <v/>
      </c>
      <c r="K252" s="9" t="str">
        <v/>
      </c>
      <c r="L252" s="9" t="str">
        <v/>
      </c>
      <c r="M252" s="11" t="str">
        <v/>
      </c>
    </row>
    <row r="253">
      <c r="A253" s="6" t="str">
        <v>MARC040 Manage fuel systems</v>
      </c>
      <c r="B253" s="6" t="str">
        <v>Knowledge Evidence</v>
      </c>
      <c r="C253" s="6" t="str">
        <v>K6</v>
      </c>
      <c r="D253" s="7" t="str">
        <v>Effect of slack tanks on vessel stability</v>
      </c>
      <c r="E253" s="6" t="str">
        <v/>
      </c>
      <c r="F253" s="6" t="str">
        <f>IF(SUMPRODUCT(--((G253:M253&lt;&gt;"")*( G253:M253&lt;&gt;0)))=0,"",SUMPRODUCT(--((G253:M253&lt;&gt;"")*( G253:M253&lt;&gt;0))))</f>
        <v/>
      </c>
      <c r="G253" s="6" t="str">
        <v/>
      </c>
      <c r="H253" s="6" t="str">
        <v/>
      </c>
      <c r="I253" s="6" t="str">
        <v/>
      </c>
      <c r="J253" s="6" t="str">
        <v/>
      </c>
      <c r="K253" s="6" t="str">
        <v/>
      </c>
      <c r="L253" s="6" t="str">
        <v/>
      </c>
      <c r="M253" s="6" t="str">
        <v/>
      </c>
    </row>
    <row r="254" xml:space="preserve">
      <c r="A254" s="8" t="str">
        <v>MARC040 Manage fuel systems</v>
      </c>
      <c r="B254" s="9" t="str">
        <v>Knowledge Evidence</v>
      </c>
      <c r="C254" s="9" t="str">
        <v>K7</v>
      </c>
      <c r="D254" s="10" t="str" xml:space="preserve">
        <v xml:space="preserve">Emergency situations, includes:
-	fire
-	hose rupture or bunker line leak
-	ignition of released fuel vapours
-	loss of stability
-	spillage on deck or overboard</v>
      </c>
      <c r="E254" s="9" t="str">
        <v/>
      </c>
      <c r="F254" s="9" t="str">
        <f>IF(SUMPRODUCT(--((G254:M254&lt;&gt;"")*( G254:M254&lt;&gt;0)))=0,"",SUMPRODUCT(--((G254:M254&lt;&gt;"")*( G254:M254&lt;&gt;0))))</f>
        <v/>
      </c>
      <c r="G254" s="9" t="str">
        <v/>
      </c>
      <c r="H254" s="9" t="str">
        <v/>
      </c>
      <c r="I254" s="9" t="str">
        <v/>
      </c>
      <c r="J254" s="9" t="str">
        <v/>
      </c>
      <c r="K254" s="9" t="str">
        <v/>
      </c>
      <c r="L254" s="9" t="str">
        <v/>
      </c>
      <c r="M254" s="11" t="str">
        <v/>
      </c>
    </row>
    <row r="255">
      <c r="A255" s="6" t="str">
        <v>MARC040 Manage fuel systems</v>
      </c>
      <c r="B255" s="6" t="str">
        <v>Knowledge Evidence</v>
      </c>
      <c r="C255" s="6" t="str">
        <v>K8</v>
      </c>
      <c r="D255" s="7" t="str">
        <v>Environmental protection measures to be applied during refuelling or transfer operations</v>
      </c>
      <c r="E255" s="6" t="str">
        <v/>
      </c>
      <c r="F255" s="6" t="str">
        <f>IF(SUMPRODUCT(--((G255:M255&lt;&gt;"")*( G255:M255&lt;&gt;0)))=0,"",SUMPRODUCT(--((G255:M255&lt;&gt;"")*( G255:M255&lt;&gt;0))))</f>
        <v/>
      </c>
      <c r="G255" s="6" t="str">
        <v/>
      </c>
      <c r="H255" s="6" t="str">
        <v/>
      </c>
      <c r="I255" s="6" t="str">
        <v/>
      </c>
      <c r="J255" s="6" t="str">
        <v/>
      </c>
      <c r="K255" s="6" t="str">
        <v/>
      </c>
      <c r="L255" s="6" t="str">
        <v/>
      </c>
      <c r="M255" s="6" t="str">
        <v/>
      </c>
    </row>
    <row r="256">
      <c r="A256" s="8" t="str">
        <v>MARC040 Manage fuel systems</v>
      </c>
      <c r="B256" s="9" t="str">
        <v>Knowledge Evidence</v>
      </c>
      <c r="C256" s="9" t="str">
        <v>K9</v>
      </c>
      <c r="D256" s="10" t="str">
        <v>Fuel oil tank components</v>
      </c>
      <c r="E256" s="9" t="str">
        <v/>
      </c>
      <c r="F256" s="9" t="str">
        <f>IF(SUMPRODUCT(--((G256:M256&lt;&gt;"")*( G256:M256&lt;&gt;0)))=0,"",SUMPRODUCT(--((G256:M256&lt;&gt;"")*( G256:M256&lt;&gt;0))))</f>
        <v/>
      </c>
      <c r="G256" s="9" t="str">
        <v/>
      </c>
      <c r="H256" s="9" t="str">
        <v/>
      </c>
      <c r="I256" s="9" t="str">
        <v/>
      </c>
      <c r="J256" s="9" t="str">
        <v/>
      </c>
      <c r="K256" s="9" t="str">
        <v/>
      </c>
      <c r="L256" s="9" t="str">
        <v/>
      </c>
      <c r="M256" s="11" t="str">
        <v/>
      </c>
    </row>
    <row r="257">
      <c r="A257" s="6" t="str">
        <v>MARC040 Manage fuel systems</v>
      </c>
      <c r="B257" s="6" t="str">
        <v>Knowledge Evidence</v>
      </c>
      <c r="C257" s="6" t="str">
        <v>K10</v>
      </c>
      <c r="D257" s="7" t="str">
        <v>Fuel tank filling</v>
      </c>
      <c r="E257" s="6" t="str">
        <v/>
      </c>
      <c r="F257" s="6" t="str">
        <f>IF(SUMPRODUCT(--((G257:M257&lt;&gt;"")*( G257:M257&lt;&gt;0)))=0,"",SUMPRODUCT(--((G257:M257&lt;&gt;"")*( G257:M257&lt;&gt;0))))</f>
        <v/>
      </c>
      <c r="G257" s="6" t="str">
        <v/>
      </c>
      <c r="H257" s="6" t="str">
        <v/>
      </c>
      <c r="I257" s="6" t="str">
        <v/>
      </c>
      <c r="J257" s="6" t="str">
        <v/>
      </c>
      <c r="K257" s="6" t="str">
        <v/>
      </c>
      <c r="L257" s="6" t="str">
        <v/>
      </c>
      <c r="M257" s="6" t="str">
        <v/>
      </c>
    </row>
    <row r="258">
      <c r="A258" s="8" t="str">
        <v>MARC040 Manage fuel systems</v>
      </c>
      <c r="B258" s="9" t="str">
        <v>Knowledge Evidence</v>
      </c>
      <c r="C258" s="9" t="str">
        <v>K11</v>
      </c>
      <c r="D258" s="10" t="str">
        <v>Functions and responsibilities of crew during refuelling or transfer operations</v>
      </c>
      <c r="E258" s="9" t="str">
        <v/>
      </c>
      <c r="F258" s="9" t="str">
        <f>IF(SUMPRODUCT(--((G258:M258&lt;&gt;"")*( G258:M258&lt;&gt;0)))=0,"",SUMPRODUCT(--((G258:M258&lt;&gt;"")*( G258:M258&lt;&gt;0))))</f>
        <v/>
      </c>
      <c r="G258" s="9" t="str">
        <v/>
      </c>
      <c r="H258" s="9" t="str">
        <v/>
      </c>
      <c r="I258" s="9" t="str">
        <v/>
      </c>
      <c r="J258" s="9" t="str">
        <v/>
      </c>
      <c r="K258" s="9" t="str">
        <v/>
      </c>
      <c r="L258" s="9" t="str">
        <v/>
      </c>
      <c r="M258" s="11" t="str">
        <v/>
      </c>
    </row>
    <row r="259">
      <c r="A259" s="6" t="str">
        <v>MARC040 Manage fuel systems</v>
      </c>
      <c r="B259" s="6" t="str">
        <v>Knowledge Evidence</v>
      </c>
      <c r="C259" s="6" t="str">
        <v>K12</v>
      </c>
      <c r="D259" s="7" t="str">
        <v>Hazards and safety precautions to be observed during refuelling or transfer operations</v>
      </c>
      <c r="E259" s="6" t="str">
        <v/>
      </c>
      <c r="F259" s="6" t="str">
        <f>IF(SUMPRODUCT(--((G259:M259&lt;&gt;"")*( G259:M259&lt;&gt;0)))=0,"",SUMPRODUCT(--((G259:M259&lt;&gt;"")*( G259:M259&lt;&gt;0))))</f>
        <v/>
      </c>
      <c r="G259" s="6" t="str">
        <v/>
      </c>
      <c r="H259" s="6" t="str">
        <v/>
      </c>
      <c r="I259" s="6" t="str">
        <v/>
      </c>
      <c r="J259" s="6" t="str">
        <v/>
      </c>
      <c r="K259" s="6" t="str">
        <v/>
      </c>
      <c r="L259" s="6" t="str">
        <v/>
      </c>
      <c r="M259" s="6" t="str">
        <v/>
      </c>
    </row>
    <row r="260">
      <c r="A260" s="8" t="str">
        <v>MARC040 Manage fuel systems</v>
      </c>
      <c r="B260" s="9" t="str">
        <v>Knowledge Evidence</v>
      </c>
      <c r="C260" s="9" t="str">
        <v>K13</v>
      </c>
      <c r="D260" s="10" t="str">
        <v>Manufacturer specifications and safety data sheets (SDS)/material safety data sheets (MSDS)</v>
      </c>
      <c r="E260" s="9" t="str">
        <v/>
      </c>
      <c r="F260" s="9" t="str">
        <f>IF(SUMPRODUCT(--((G260:M260&lt;&gt;"")*( G260:M260&lt;&gt;0)))=0,"",SUMPRODUCT(--((G260:M260&lt;&gt;"")*( G260:M260&lt;&gt;0))))</f>
        <v/>
      </c>
      <c r="G260" s="9" t="str">
        <v/>
      </c>
      <c r="H260" s="9" t="str">
        <v/>
      </c>
      <c r="I260" s="9" t="str">
        <v/>
      </c>
      <c r="J260" s="9" t="str">
        <v/>
      </c>
      <c r="K260" s="9" t="str">
        <v/>
      </c>
      <c r="L260" s="9" t="str">
        <v/>
      </c>
      <c r="M260" s="11" t="str">
        <v/>
      </c>
    </row>
    <row r="261">
      <c r="A261" s="6" t="str">
        <v>MARC040 Manage fuel systems</v>
      </c>
      <c r="B261" s="6" t="str">
        <v>Knowledge Evidence</v>
      </c>
      <c r="C261" s="6" t="str">
        <v>K14</v>
      </c>
      <c r="D261" s="7" t="str">
        <v>Methods of fuel oil tank content measurement</v>
      </c>
      <c r="E261" s="6" t="str">
        <v/>
      </c>
      <c r="F261" s="6" t="str">
        <f>IF(SUMPRODUCT(--((G261:M261&lt;&gt;"")*( G261:M261&lt;&gt;0)))=0,"",SUMPRODUCT(--((G261:M261&lt;&gt;"")*( G261:M261&lt;&gt;0))))</f>
        <v/>
      </c>
      <c r="G261" s="6" t="str">
        <v/>
      </c>
      <c r="H261" s="6" t="str">
        <v/>
      </c>
      <c r="I261" s="6" t="str">
        <v/>
      </c>
      <c r="J261" s="6" t="str">
        <v/>
      </c>
      <c r="K261" s="6" t="str">
        <v/>
      </c>
      <c r="L261" s="6" t="str">
        <v/>
      </c>
      <c r="M261" s="6" t="str">
        <v/>
      </c>
    </row>
    <row r="262" xml:space="preserve">
      <c r="A262" s="8" t="str">
        <v>MARC040 Manage fuel systems</v>
      </c>
      <c r="B262" s="9" t="str">
        <v>Knowledge Evidence</v>
      </c>
      <c r="C262" s="9" t="str">
        <v>K15</v>
      </c>
      <c r="D262" s="10" t="str" xml:space="preserve">
        <v xml:space="preserve">Process for completing required records includes:
-	logbook
-	oil record book
-	port authority documentation</v>
      </c>
      <c r="E262" s="9" t="str">
        <v/>
      </c>
      <c r="F262" s="9" t="str">
        <f>IF(SUMPRODUCT(--((G262:M262&lt;&gt;"")*( G262:M262&lt;&gt;0)))=0,"",SUMPRODUCT(--((G262:M262&lt;&gt;"")*( G262:M262&lt;&gt;0))))</f>
        <v/>
      </c>
      <c r="G262" s="9" t="str">
        <v/>
      </c>
      <c r="H262" s="9" t="str">
        <v/>
      </c>
      <c r="I262" s="9" t="str">
        <v/>
      </c>
      <c r="J262" s="9" t="str">
        <v/>
      </c>
      <c r="K262" s="9" t="str">
        <v/>
      </c>
      <c r="L262" s="9" t="str">
        <v/>
      </c>
      <c r="M262" s="11" t="str">
        <v/>
      </c>
    </row>
    <row r="263">
      <c r="A263" s="6" t="str">
        <v>MARC040 Manage fuel systems</v>
      </c>
      <c r="B263" s="6" t="str">
        <v>Knowledge Evidence</v>
      </c>
      <c r="C263" s="6" t="str">
        <v>K16</v>
      </c>
      <c r="D263" s="7" t="str">
        <v>Refuelling and fuel transfer procedures applying to commercial vessels</v>
      </c>
      <c r="E263" s="6" t="str">
        <v/>
      </c>
      <c r="F263" s="6" t="str">
        <f>IF(SUMPRODUCT(--((G263:M263&lt;&gt;"")*( G263:M263&lt;&gt;0)))=0,"",SUMPRODUCT(--((G263:M263&lt;&gt;"")*( G263:M263&lt;&gt;0))))</f>
        <v/>
      </c>
      <c r="G263" s="6" t="str">
        <v/>
      </c>
      <c r="H263" s="6" t="str">
        <v/>
      </c>
      <c r="I263" s="6" t="str">
        <v/>
      </c>
      <c r="J263" s="6" t="str">
        <v/>
      </c>
      <c r="K263" s="6" t="str">
        <v/>
      </c>
      <c r="L263" s="6" t="str">
        <v/>
      </c>
      <c r="M263" s="6" t="str">
        <v/>
      </c>
    </row>
    <row r="264">
      <c r="A264" s="8" t="str">
        <v>MARC040 Manage fuel systems</v>
      </c>
      <c r="B264" s="9" t="str">
        <v>Knowledge Evidence</v>
      </c>
      <c r="C264" s="9" t="str">
        <v>K17</v>
      </c>
      <c r="D264" s="10" t="str">
        <v>Refuelling records</v>
      </c>
      <c r="E264" s="9" t="str">
        <v/>
      </c>
      <c r="F264" s="9" t="str">
        <f>IF(SUMPRODUCT(--((G264:M264&lt;&gt;"")*( G264:M264&lt;&gt;0)))=0,"",SUMPRODUCT(--((G264:M264&lt;&gt;"")*( G264:M264&lt;&gt;0))))</f>
        <v/>
      </c>
      <c r="G264" s="9" t="str">
        <v/>
      </c>
      <c r="H264" s="9" t="str">
        <v/>
      </c>
      <c r="I264" s="9" t="str">
        <v/>
      </c>
      <c r="J264" s="9" t="str">
        <v/>
      </c>
      <c r="K264" s="9" t="str">
        <v/>
      </c>
      <c r="L264" s="9" t="str">
        <v/>
      </c>
      <c r="M264" s="11" t="str">
        <v/>
      </c>
    </row>
    <row r="265">
      <c r="A265" s="6" t="str">
        <v>MARC040 Manage fuel systems</v>
      </c>
      <c r="B265" s="6" t="str">
        <v>Knowledge Evidence</v>
      </c>
      <c r="C265" s="6" t="str">
        <v>K18</v>
      </c>
      <c r="D265" s="7" t="str">
        <v>Shutdown procedures including communications with fuel supplier and valve closure</v>
      </c>
      <c r="E265" s="6" t="str">
        <v/>
      </c>
      <c r="F265" s="6" t="str">
        <f>IF(SUMPRODUCT(--((G265:M265&lt;&gt;"")*( G265:M265&lt;&gt;0)))=0,"",SUMPRODUCT(--((G265:M265&lt;&gt;"")*( G265:M265&lt;&gt;0))))</f>
        <v/>
      </c>
      <c r="G265" s="6" t="str">
        <v/>
      </c>
      <c r="H265" s="6" t="str">
        <v/>
      </c>
      <c r="I265" s="6" t="str">
        <v/>
      </c>
      <c r="J265" s="6" t="str">
        <v/>
      </c>
      <c r="K265" s="6" t="str">
        <v/>
      </c>
      <c r="L265" s="6" t="str">
        <v/>
      </c>
      <c r="M265" s="6" t="str">
        <v/>
      </c>
    </row>
    <row r="266">
      <c r="A266" s="8" t="str">
        <v>MARC040 Manage fuel systems</v>
      </c>
      <c r="B266" s="9" t="str">
        <v>Knowledge Evidence</v>
      </c>
      <c r="C266" s="9" t="str">
        <v>K19</v>
      </c>
      <c r="D266" s="10" t="str">
        <v>Specific fuel consumption</v>
      </c>
      <c r="E266" s="9" t="str">
        <v/>
      </c>
      <c r="F266" s="9" t="str">
        <f>IF(SUMPRODUCT(--((G266:M266&lt;&gt;"")*( G266:M266&lt;&gt;0)))=0,"",SUMPRODUCT(--((G266:M266&lt;&gt;"")*( G266:M266&lt;&gt;0))))</f>
        <v/>
      </c>
      <c r="G266" s="9" t="str">
        <v/>
      </c>
      <c r="H266" s="9" t="str">
        <v/>
      </c>
      <c r="I266" s="9" t="str">
        <v/>
      </c>
      <c r="J266" s="9" t="str">
        <v/>
      </c>
      <c r="K266" s="9" t="str">
        <v/>
      </c>
      <c r="L266" s="9" t="str">
        <v/>
      </c>
      <c r="M266" s="11" t="str">
        <v/>
      </c>
    </row>
    <row r="267">
      <c r="A267" s="6" t="str">
        <v>MARC040 Manage fuel systems</v>
      </c>
      <c r="B267" s="6" t="str">
        <v>Knowledge Evidence</v>
      </c>
      <c r="C267" s="6" t="str">
        <v>K20</v>
      </c>
      <c r="D267" s="7" t="str">
        <v>WHS/OHS and pollution control, legislation and policies.</v>
      </c>
      <c r="E267" s="6" t="str">
        <v/>
      </c>
      <c r="F267" s="6" t="str">
        <f>IF(SUMPRODUCT(--((G267:M267&lt;&gt;"")*( G267:M267&lt;&gt;0)))=0,"",SUMPRODUCT(--((G267:M267&lt;&gt;"")*( G267:M267&lt;&gt;0))))</f>
        <v/>
      </c>
      <c r="G267" s="6" t="str">
        <v/>
      </c>
      <c r="H267" s="6" t="str">
        <v/>
      </c>
      <c r="I267" s="6" t="str">
        <v/>
      </c>
      <c r="J267" s="6" t="str">
        <v/>
      </c>
      <c r="K267" s="6" t="str">
        <v/>
      </c>
      <c r="L267" s="6" t="str">
        <v/>
      </c>
      <c r="M267" s="6" t="str">
        <v/>
      </c>
    </row>
    <row r="268">
      <c r="A268" s="8" t="str">
        <v>MARC040 Manage fuel systems</v>
      </c>
      <c r="B268" s="9" t="str">
        <v>Knowledge Evidence</v>
      </c>
      <c r="C268" s="9" t="str">
        <v>K21</v>
      </c>
      <c r="D268" s="10" t="str">
        <v>Fire</v>
      </c>
      <c r="E268" s="9" t="str">
        <v/>
      </c>
      <c r="F268" s="9" t="str">
        <f>IF(SUMPRODUCT(--((G268:M268&lt;&gt;"")*( G268:M268&lt;&gt;0)))=0,"",SUMPRODUCT(--((G268:M268&lt;&gt;"")*( G268:M268&lt;&gt;0))))</f>
        <v/>
      </c>
      <c r="G268" s="9" t="str">
        <v/>
      </c>
      <c r="H268" s="9" t="str">
        <v/>
      </c>
      <c r="I268" s="9" t="str">
        <v/>
      </c>
      <c r="J268" s="9" t="str">
        <v/>
      </c>
      <c r="K268" s="9" t="str">
        <v/>
      </c>
      <c r="L268" s="9" t="str">
        <v/>
      </c>
      <c r="M268" s="11" t="str">
        <v/>
      </c>
    </row>
    <row r="269">
      <c r="A269" s="6" t="str">
        <v>MARC040 Manage fuel systems</v>
      </c>
      <c r="B269" s="6" t="str">
        <v>Knowledge Evidence</v>
      </c>
      <c r="C269" s="6" t="str">
        <v>K22</v>
      </c>
      <c r="D269" s="7" t="str">
        <v>Hose rupture or bunker line leak</v>
      </c>
      <c r="E269" s="6" t="str">
        <v/>
      </c>
      <c r="F269" s="6" t="str">
        <f>IF(SUMPRODUCT(--((G269:M269&lt;&gt;"")*( G269:M269&lt;&gt;0)))=0,"",SUMPRODUCT(--((G269:M269&lt;&gt;"")*( G269:M269&lt;&gt;0))))</f>
        <v/>
      </c>
      <c r="G269" s="6" t="str">
        <v/>
      </c>
      <c r="H269" s="6" t="str">
        <v/>
      </c>
      <c r="I269" s="6" t="str">
        <v/>
      </c>
      <c r="J269" s="6" t="str">
        <v/>
      </c>
      <c r="K269" s="6" t="str">
        <v/>
      </c>
      <c r="L269" s="6" t="str">
        <v/>
      </c>
      <c r="M269" s="6" t="str">
        <v/>
      </c>
    </row>
    <row r="270">
      <c r="A270" s="8" t="str">
        <v>MARC040 Manage fuel systems</v>
      </c>
      <c r="B270" s="9" t="str">
        <v>Knowledge Evidence</v>
      </c>
      <c r="C270" s="9" t="str">
        <v>K23</v>
      </c>
      <c r="D270" s="10" t="str">
        <v>Ignition of released fuel vapours</v>
      </c>
      <c r="E270" s="9" t="str">
        <v/>
      </c>
      <c r="F270" s="9" t="str">
        <f>IF(SUMPRODUCT(--((G270:M270&lt;&gt;"")*( G270:M270&lt;&gt;0)))=0,"",SUMPRODUCT(--((G270:M270&lt;&gt;"")*( G270:M270&lt;&gt;0))))</f>
        <v/>
      </c>
      <c r="G270" s="9" t="str">
        <v/>
      </c>
      <c r="H270" s="9" t="str">
        <v/>
      </c>
      <c r="I270" s="9" t="str">
        <v/>
      </c>
      <c r="J270" s="9" t="str">
        <v/>
      </c>
      <c r="K270" s="9" t="str">
        <v/>
      </c>
      <c r="L270" s="9" t="str">
        <v/>
      </c>
      <c r="M270" s="11" t="str">
        <v/>
      </c>
    </row>
    <row r="271">
      <c r="A271" s="6" t="str">
        <v>MARC040 Manage fuel systems</v>
      </c>
      <c r="B271" s="6" t="str">
        <v>Knowledge Evidence</v>
      </c>
      <c r="C271" s="6" t="str">
        <v>K24</v>
      </c>
      <c r="D271" s="7" t="str">
        <v>Loss of stability</v>
      </c>
      <c r="E271" s="6" t="str">
        <v/>
      </c>
      <c r="F271" s="6" t="str">
        <f>IF(SUMPRODUCT(--((G271:M271&lt;&gt;"")*( G271:M271&lt;&gt;0)))=0,"",SUMPRODUCT(--((G271:M271&lt;&gt;"")*( G271:M271&lt;&gt;0))))</f>
        <v/>
      </c>
      <c r="G271" s="6" t="str">
        <v/>
      </c>
      <c r="H271" s="6" t="str">
        <v/>
      </c>
      <c r="I271" s="6" t="str">
        <v/>
      </c>
      <c r="J271" s="6" t="str">
        <v/>
      </c>
      <c r="K271" s="6" t="str">
        <v/>
      </c>
      <c r="L271" s="6" t="str">
        <v/>
      </c>
      <c r="M271" s="6" t="str">
        <v/>
      </c>
    </row>
    <row r="272">
      <c r="A272" s="8" t="str">
        <v>MARC040 Manage fuel systems</v>
      </c>
      <c r="B272" s="9" t="str">
        <v>Knowledge Evidence</v>
      </c>
      <c r="C272" s="9" t="str">
        <v>K25</v>
      </c>
      <c r="D272" s="10" t="str">
        <v>Spillage on deck or overboard</v>
      </c>
      <c r="E272" s="9" t="str">
        <v/>
      </c>
      <c r="F272" s="9" t="str">
        <f>IF(SUMPRODUCT(--((G272:M272&lt;&gt;"")*( G272:M272&lt;&gt;0)))=0,"",SUMPRODUCT(--((G272:M272&lt;&gt;"")*( G272:M272&lt;&gt;0))))</f>
        <v/>
      </c>
      <c r="G272" s="9" t="str">
        <v/>
      </c>
      <c r="H272" s="9" t="str">
        <v/>
      </c>
      <c r="I272" s="9" t="str">
        <v/>
      </c>
      <c r="J272" s="9" t="str">
        <v/>
      </c>
      <c r="K272" s="9" t="str">
        <v/>
      </c>
      <c r="L272" s="9" t="str">
        <v/>
      </c>
      <c r="M272" s="11" t="str">
        <v/>
      </c>
    </row>
    <row r="273">
      <c r="A273" s="6" t="str">
        <v>MARC040 Manage fuel systems</v>
      </c>
      <c r="B273" s="6" t="str">
        <v>Knowledge Evidence</v>
      </c>
      <c r="C273" s="6" t="str">
        <v>K26</v>
      </c>
      <c r="D273" s="7" t="str">
        <v>Logbook</v>
      </c>
      <c r="E273" s="6" t="str">
        <v/>
      </c>
      <c r="F273" s="6" t="str">
        <f>IF(SUMPRODUCT(--((G273:M273&lt;&gt;"")*( G273:M273&lt;&gt;0)))=0,"",SUMPRODUCT(--((G273:M273&lt;&gt;"")*( G273:M273&lt;&gt;0))))</f>
        <v/>
      </c>
      <c r="G273" s="6" t="str">
        <v/>
      </c>
      <c r="H273" s="6" t="str">
        <v/>
      </c>
      <c r="I273" s="6" t="str">
        <v/>
      </c>
      <c r="J273" s="6" t="str">
        <v/>
      </c>
      <c r="K273" s="6" t="str">
        <v/>
      </c>
      <c r="L273" s="6" t="str">
        <v/>
      </c>
      <c r="M273" s="6" t="str">
        <v/>
      </c>
    </row>
    <row r="274">
      <c r="A274" s="8" t="str">
        <v>MARC040 Manage fuel systems</v>
      </c>
      <c r="B274" s="9" t="str">
        <v>Knowledge Evidence</v>
      </c>
      <c r="C274" s="9" t="str">
        <v>K27</v>
      </c>
      <c r="D274" s="10" t="str">
        <v>Oil record book</v>
      </c>
      <c r="E274" s="9" t="str">
        <v/>
      </c>
      <c r="F274" s="9" t="str">
        <f>IF(SUMPRODUCT(--((G274:M274&lt;&gt;"")*( G274:M274&lt;&gt;0)))=0,"",SUMPRODUCT(--((G274:M274&lt;&gt;"")*( G274:M274&lt;&gt;0))))</f>
        <v/>
      </c>
      <c r="G274" s="9" t="str">
        <v/>
      </c>
      <c r="H274" s="9" t="str">
        <v/>
      </c>
      <c r="I274" s="9" t="str">
        <v/>
      </c>
      <c r="J274" s="9" t="str">
        <v/>
      </c>
      <c r="K274" s="9" t="str">
        <v/>
      </c>
      <c r="L274" s="9" t="str">
        <v/>
      </c>
      <c r="M274" s="11" t="str">
        <v/>
      </c>
    </row>
    <row r="275">
      <c r="A275" s="6" t="str">
        <v>MARC040 Manage fuel systems</v>
      </c>
      <c r="B275" s="6" t="str">
        <v>Knowledge Evidence</v>
      </c>
      <c r="C275" s="6" t="str">
        <v>K28</v>
      </c>
      <c r="D275" s="7" t="str">
        <v>Port authority documentation</v>
      </c>
      <c r="E275" s="6" t="str">
        <v/>
      </c>
      <c r="F275" s="6" t="str">
        <f>IF(SUMPRODUCT(--((G275:M275&lt;&gt;"")*( G275:M275&lt;&gt;0)))=0,"",SUMPRODUCT(--((G275:M275&lt;&gt;"")*( G275:M275&lt;&gt;0))))</f>
        <v/>
      </c>
      <c r="G275" s="6" t="str">
        <v/>
      </c>
      <c r="H275" s="6" t="str">
        <v/>
      </c>
      <c r="I275" s="6" t="str">
        <v/>
      </c>
      <c r="J275" s="6" t="str">
        <v/>
      </c>
      <c r="K275" s="6" t="str">
        <v/>
      </c>
      <c r="L275" s="6" t="str">
        <v/>
      </c>
      <c r="M275" s="6" t="str">
        <v/>
      </c>
    </row>
    <row r="276">
      <c r="A276" s="12" t="str">
        <v/>
      </c>
      <c r="B276" s="12" t="str">
        <v/>
      </c>
      <c r="C276" s="12" t="str">
        <v/>
      </c>
      <c r="D276" s="12" t="str">
        <v/>
      </c>
      <c r="E276" s="12" t="str">
        <v/>
      </c>
      <c r="F276" s="12" t="str">
        <f>IF(SUMPRODUCT(--((G276:M276&lt;&gt;"")*( G276:M276&lt;&gt;0)))=0,"",SUMPRODUCT(--((G276:M276&lt;&gt;"")*( G276:M276&lt;&gt;0))))</f>
        <v/>
      </c>
      <c r="G276" s="12" t="str">
        <v/>
      </c>
      <c r="H276" s="12" t="str">
        <v/>
      </c>
      <c r="I276" s="12" t="str">
        <v/>
      </c>
      <c r="J276" s="12" t="str">
        <v/>
      </c>
      <c r="K276" s="12" t="str">
        <v/>
      </c>
      <c r="L276" s="12" t="str">
        <v/>
      </c>
      <c r="M276" s="12" t="str">
        <v/>
      </c>
    </row>
    <row r="277">
      <c r="A277" s="6" t="str">
        <v>MARC041 Operate and monitor marine internal combustion engines, propulsion plant and auxiliary systems</v>
      </c>
      <c r="B277" s="6" t="str">
        <v>1. Prepare for sea</v>
      </c>
      <c r="C277" s="6" t="str">
        <v>1.1</v>
      </c>
      <c r="D277" s="7" t="str">
        <v>Fuels and lubricating fluids required for proposed voyage are acquired</v>
      </c>
      <c r="E277" s="6" t="str">
        <v/>
      </c>
      <c r="F277" s="6" t="str">
        <f>IF(SUMPRODUCT(--((G277:M277&lt;&gt;"")*( G277:M277&lt;&gt;0)))=0,"",SUMPRODUCT(--((G277:M277&lt;&gt;"")*( G277:M277&lt;&gt;0))))</f>
        <v/>
      </c>
      <c r="G277" s="6" t="str">
        <v/>
      </c>
      <c r="H277" s="6" t="str">
        <v/>
      </c>
      <c r="I277" s="6" t="str">
        <v/>
      </c>
      <c r="J277" s="6" t="str">
        <v/>
      </c>
      <c r="K277" s="6" t="str">
        <v/>
      </c>
      <c r="L277" s="6" t="str">
        <v/>
      </c>
      <c r="M277" s="6" t="str">
        <v/>
      </c>
    </row>
    <row r="278">
      <c r="A278" s="8" t="str">
        <v>MARC041 Operate and monitor marine internal combustion engines, propulsion plant and auxiliary systems</v>
      </c>
      <c r="B278" s="9" t="str">
        <v>1. Prepare for sea</v>
      </c>
      <c r="C278" s="9" t="str">
        <v>1.2</v>
      </c>
      <c r="D278" s="10" t="str">
        <v>Spares and stores required for proposed voyage are acquired</v>
      </c>
      <c r="E278" s="9" t="str">
        <v/>
      </c>
      <c r="F278" s="9" t="str">
        <f>IF(SUMPRODUCT(--((G278:M278&lt;&gt;"")*( G278:M278&lt;&gt;0)))=0,"",SUMPRODUCT(--((G278:M278&lt;&gt;"")*( G278:M278&lt;&gt;0))))</f>
        <v/>
      </c>
      <c r="G278" s="9" t="str">
        <v/>
      </c>
      <c r="H278" s="9" t="str">
        <v/>
      </c>
      <c r="I278" s="9" t="str">
        <v/>
      </c>
      <c r="J278" s="9" t="str">
        <v/>
      </c>
      <c r="K278" s="9" t="str">
        <v/>
      </c>
      <c r="L278" s="9" t="str">
        <v/>
      </c>
      <c r="M278" s="11" t="str">
        <v/>
      </c>
    </row>
    <row r="279">
      <c r="A279" s="6" t="str">
        <v>MARC041 Operate and monitor marine internal combustion engines, propulsion plant and auxiliary systems</v>
      </c>
      <c r="B279" s="6" t="str">
        <v>1. Prepare for sea</v>
      </c>
      <c r="C279" s="6" t="str">
        <v>1.3</v>
      </c>
      <c r="D279" s="7" t="str">
        <v>Flammable or explosive materials are stowed and managed according to regulatory and organisational requirements</v>
      </c>
      <c r="E279" s="6" t="str">
        <v/>
      </c>
      <c r="F279" s="6" t="str">
        <f>IF(SUMPRODUCT(--((G279:M279&lt;&gt;"")*( G279:M279&lt;&gt;0)))=0,"",SUMPRODUCT(--((G279:M279&lt;&gt;"")*( G279:M279&lt;&gt;0))))</f>
        <v/>
      </c>
      <c r="G279" s="6" t="str">
        <v/>
      </c>
      <c r="H279" s="6" t="str">
        <v/>
      </c>
      <c r="I279" s="6" t="str">
        <v/>
      </c>
      <c r="J279" s="6" t="str">
        <v/>
      </c>
      <c r="K279" s="6" t="str">
        <v/>
      </c>
      <c r="L279" s="6" t="str">
        <v/>
      </c>
      <c r="M279" s="6" t="str">
        <v/>
      </c>
    </row>
    <row r="280">
      <c r="A280" s="8" t="str">
        <v>MARC041 Operate and monitor marine internal combustion engines, propulsion plant and auxiliary systems</v>
      </c>
      <c r="B280" s="9" t="str">
        <v>1. Prepare for sea</v>
      </c>
      <c r="C280" s="9" t="str">
        <v>1.4</v>
      </c>
      <c r="D280" s="10" t="str">
        <v>Work health and safety (WHS)/occupational health and safety (OHS) hazards in engine room are identified, risk assessed and corrective actions taken according to organisational practices</v>
      </c>
      <c r="E280" s="9" t="str">
        <v/>
      </c>
      <c r="F280" s="9" t="str">
        <f>IF(SUMPRODUCT(--((G280:M280&lt;&gt;"")*( G280:M280&lt;&gt;0)))=0,"",SUMPRODUCT(--((G280:M280&lt;&gt;"")*( G280:M280&lt;&gt;0))))</f>
        <v/>
      </c>
      <c r="G280" s="9" t="str">
        <v/>
      </c>
      <c r="H280" s="9" t="str">
        <v/>
      </c>
      <c r="I280" s="9" t="str">
        <v/>
      </c>
      <c r="J280" s="9" t="str">
        <v/>
      </c>
      <c r="K280" s="9" t="str">
        <v/>
      </c>
      <c r="L280" s="9" t="str">
        <v/>
      </c>
      <c r="M280" s="11" t="str">
        <v/>
      </c>
    </row>
    <row r="281">
      <c r="A281" s="6" t="str">
        <v>MARC041 Operate and monitor marine internal combustion engines, propulsion plant and auxiliary systems</v>
      </c>
      <c r="B281" s="6" t="str">
        <v>1. Prepare for sea</v>
      </c>
      <c r="C281" s="6" t="str">
        <v>1.5</v>
      </c>
      <c r="D281" s="7" t="str">
        <v>Pre-start checks are conducted on machinery and equipment according to organisational procedures and manufacturer specifications</v>
      </c>
      <c r="E281" s="6" t="str">
        <v/>
      </c>
      <c r="F281" s="6" t="str">
        <f>IF(SUMPRODUCT(--((G281:M281&lt;&gt;"")*( G281:M281&lt;&gt;0)))=0,"",SUMPRODUCT(--((G281:M281&lt;&gt;"")*( G281:M281&lt;&gt;0))))</f>
        <v/>
      </c>
      <c r="G281" s="6" t="str">
        <v/>
      </c>
      <c r="H281" s="6" t="str">
        <v/>
      </c>
      <c r="I281" s="6" t="str">
        <v/>
      </c>
      <c r="J281" s="6" t="str">
        <v/>
      </c>
      <c r="K281" s="6" t="str">
        <v/>
      </c>
      <c r="L281" s="6" t="str">
        <v/>
      </c>
      <c r="M281" s="6" t="str">
        <v/>
      </c>
    </row>
    <row r="282">
      <c r="A282" s="8" t="str">
        <v>MARC041 Operate and monitor marine internal combustion engines, propulsion plant and auxiliary systems</v>
      </c>
      <c r="B282" s="9" t="str">
        <v>1. Prepare for sea</v>
      </c>
      <c r="C282" s="9" t="str">
        <v>1.6</v>
      </c>
      <c r="D282" s="10" t="str">
        <v>Engines are started according to manufacturer specifications and vessel procedures</v>
      </c>
      <c r="E282" s="9" t="str">
        <v/>
      </c>
      <c r="F282" s="9" t="str">
        <f>IF(SUMPRODUCT(--((G282:M282&lt;&gt;"")*( G282:M282&lt;&gt;0)))=0,"",SUMPRODUCT(--((G282:M282&lt;&gt;"")*( G282:M282&lt;&gt;0))))</f>
        <v/>
      </c>
      <c r="G282" s="9" t="str">
        <v/>
      </c>
      <c r="H282" s="9" t="str">
        <v/>
      </c>
      <c r="I282" s="9" t="str">
        <v/>
      </c>
      <c r="J282" s="9" t="str">
        <v/>
      </c>
      <c r="K282" s="9" t="str">
        <v/>
      </c>
      <c r="L282" s="9" t="str">
        <v/>
      </c>
      <c r="M282" s="11" t="str">
        <v/>
      </c>
    </row>
    <row r="283">
      <c r="A283" s="6" t="str">
        <v>MARC041 Operate and monitor marine internal combustion engines, propulsion plant and auxiliary systems</v>
      </c>
      <c r="B283" s="6" t="str">
        <v>1. Prepare for sea</v>
      </c>
      <c r="C283" s="6" t="str">
        <v>1.7</v>
      </c>
      <c r="D283" s="7" t="str">
        <v>Starting faults are recognised and rectified according to manufacturer specifications and fault-finding procedures</v>
      </c>
      <c r="E283" s="6" t="str">
        <v/>
      </c>
      <c r="F283" s="6" t="str">
        <f>IF(SUMPRODUCT(--((G283:M283&lt;&gt;"")*( G283:M283&lt;&gt;0)))=0,"",SUMPRODUCT(--((G283:M283&lt;&gt;"")*( G283:M283&lt;&gt;0))))</f>
        <v/>
      </c>
      <c r="G283" s="6" t="str">
        <v/>
      </c>
      <c r="H283" s="6" t="str">
        <v/>
      </c>
      <c r="I283" s="6" t="str">
        <v/>
      </c>
      <c r="J283" s="6" t="str">
        <v/>
      </c>
      <c r="K283" s="6" t="str">
        <v/>
      </c>
      <c r="L283" s="6" t="str">
        <v/>
      </c>
      <c r="M283" s="6" t="str">
        <v/>
      </c>
    </row>
    <row r="284">
      <c r="A284" s="8" t="str">
        <v>MARC041 Operate and monitor marine internal combustion engines, propulsion plant and auxiliary systems</v>
      </c>
      <c r="B284" s="9" t="str">
        <v>2. Operate engines, propulsion plant and auxiliary systems</v>
      </c>
      <c r="C284" s="9" t="str">
        <v>2.1</v>
      </c>
      <c r="D284" s="10" t="str">
        <v>Engines, propulsion plant and auxiliary systems are operated within technical specifications</v>
      </c>
      <c r="E284" s="9" t="str">
        <v/>
      </c>
      <c r="F284" s="9" t="str">
        <f>IF(SUMPRODUCT(--((G284:M284&lt;&gt;"")*( G284:M284&lt;&gt;0)))=0,"",SUMPRODUCT(--((G284:M284&lt;&gt;"")*( G284:M284&lt;&gt;0))))</f>
        <v/>
      </c>
      <c r="G284" s="9" t="str">
        <v/>
      </c>
      <c r="H284" s="9" t="str">
        <v/>
      </c>
      <c r="I284" s="9" t="str">
        <v/>
      </c>
      <c r="J284" s="9" t="str">
        <v/>
      </c>
      <c r="K284" s="9" t="str">
        <v/>
      </c>
      <c r="L284" s="9" t="str">
        <v/>
      </c>
      <c r="M284" s="11" t="str">
        <v/>
      </c>
    </row>
    <row r="285">
      <c r="A285" s="6" t="str">
        <v>MARC041 Operate and monitor marine internal combustion engines, propulsion plant and auxiliary systems</v>
      </c>
      <c r="B285" s="6" t="str">
        <v>2. Operate engines, propulsion plant and auxiliary systems</v>
      </c>
      <c r="C285" s="6" t="str">
        <v>2.2</v>
      </c>
      <c r="D285" s="7" t="str">
        <v>Main propulsion plant and auxiliary systems are operated and monitored to ensure they are within operating limits specified by vessel procedures and manufacturer recommendations</v>
      </c>
      <c r="E285" s="6" t="str">
        <v/>
      </c>
      <c r="F285" s="6" t="str">
        <f>IF(SUMPRODUCT(--((G285:M285&lt;&gt;"")*( G285:M285&lt;&gt;0)))=0,"",SUMPRODUCT(--((G285:M285&lt;&gt;"")*( G285:M285&lt;&gt;0))))</f>
        <v/>
      </c>
      <c r="G285" s="6" t="str">
        <v/>
      </c>
      <c r="H285" s="6" t="str">
        <v/>
      </c>
      <c r="I285" s="6" t="str">
        <v/>
      </c>
      <c r="J285" s="6" t="str">
        <v/>
      </c>
      <c r="K285" s="6" t="str">
        <v/>
      </c>
      <c r="L285" s="6" t="str">
        <v/>
      </c>
      <c r="M285" s="6" t="str">
        <v/>
      </c>
    </row>
    <row r="286">
      <c r="A286" s="8" t="str">
        <v>MARC041 Operate and monitor marine internal combustion engines, propulsion plant and auxiliary systems</v>
      </c>
      <c r="B286" s="9" t="str">
        <v>2. Operate engines, propulsion plant and auxiliary systems</v>
      </c>
      <c r="C286" s="9" t="str">
        <v>2.3</v>
      </c>
      <c r="D286" s="10" t="str">
        <v>Environmental implications associated with operation of engine, propulsion plant and auxiliary systems are identified and controlled where possible</v>
      </c>
      <c r="E286" s="9" t="str">
        <v/>
      </c>
      <c r="F286" s="9" t="str">
        <f>IF(SUMPRODUCT(--((G286:M286&lt;&gt;"")*( G286:M286&lt;&gt;0)))=0,"",SUMPRODUCT(--((G286:M286&lt;&gt;"")*( G286:M286&lt;&gt;0))))</f>
        <v/>
      </c>
      <c r="G286" s="9" t="str">
        <v/>
      </c>
      <c r="H286" s="9" t="str">
        <v/>
      </c>
      <c r="I286" s="9" t="str">
        <v/>
      </c>
      <c r="J286" s="9" t="str">
        <v/>
      </c>
      <c r="K286" s="9" t="str">
        <v/>
      </c>
      <c r="L286" s="9" t="str">
        <v/>
      </c>
      <c r="M286" s="11" t="str">
        <v/>
      </c>
    </row>
    <row r="287">
      <c r="A287" s="6" t="str">
        <v>MARC041 Operate and monitor marine internal combustion engines, propulsion plant and auxiliary systems</v>
      </c>
      <c r="B287" s="6" t="str">
        <v>2. Operate engines, propulsion plant and auxiliary systems</v>
      </c>
      <c r="C287" s="6" t="str">
        <v>2.4</v>
      </c>
      <c r="D287" s="7" t="str">
        <v>Accidental or operational discharge of polluting substances are recorded according to regulatory requirements and organisational procedures</v>
      </c>
      <c r="E287" s="6" t="str">
        <v/>
      </c>
      <c r="F287" s="6" t="str">
        <f>IF(SUMPRODUCT(--((G287:M287&lt;&gt;"")*( G287:M287&lt;&gt;0)))=0,"",SUMPRODUCT(--((G287:M287&lt;&gt;"")*( G287:M287&lt;&gt;0))))</f>
        <v/>
      </c>
      <c r="G287" s="6" t="str">
        <v/>
      </c>
      <c r="H287" s="6" t="str">
        <v/>
      </c>
      <c r="I287" s="6" t="str">
        <v/>
      </c>
      <c r="J287" s="6" t="str">
        <v/>
      </c>
      <c r="K287" s="6" t="str">
        <v/>
      </c>
      <c r="L287" s="6" t="str">
        <v/>
      </c>
      <c r="M287" s="6" t="str">
        <v/>
      </c>
    </row>
    <row r="288">
      <c r="A288" s="8" t="str">
        <v>MARC041 Operate and monitor marine internal combustion engines, propulsion plant and auxiliary systems</v>
      </c>
      <c r="B288" s="9" t="str">
        <v>2. Operate engines, propulsion plant and auxiliary systems</v>
      </c>
      <c r="C288" s="9" t="str">
        <v>2.5</v>
      </c>
      <c r="D288" s="10" t="str">
        <v>Operational faults are recognised and rectified in accordance with manufacturer specifications and fault-finding procedures</v>
      </c>
      <c r="E288" s="9" t="str">
        <v/>
      </c>
      <c r="F288" s="9" t="str">
        <f>IF(SUMPRODUCT(--((G288:M288&lt;&gt;"")*( G288:M288&lt;&gt;0)))=0,"",SUMPRODUCT(--((G288:M288&lt;&gt;"")*( G288:M288&lt;&gt;0))))</f>
        <v/>
      </c>
      <c r="G288" s="9" t="str">
        <v/>
      </c>
      <c r="H288" s="9" t="str">
        <v/>
      </c>
      <c r="I288" s="9" t="str">
        <v/>
      </c>
      <c r="J288" s="9" t="str">
        <v/>
      </c>
      <c r="K288" s="9" t="str">
        <v/>
      </c>
      <c r="L288" s="9" t="str">
        <v/>
      </c>
      <c r="M288" s="11" t="str">
        <v/>
      </c>
    </row>
    <row r="289">
      <c r="A289" s="6" t="str">
        <v>MARC041 Operate and monitor marine internal combustion engines, propulsion plant and auxiliary systems</v>
      </c>
      <c r="B289" s="6" t="str">
        <v>2. Operate engines, propulsion plant and auxiliary systems</v>
      </c>
      <c r="C289" s="6" t="str">
        <v>2.6</v>
      </c>
      <c r="D289" s="7" t="str">
        <v>Operational records are kept according to regulatory requirements and organisational procedures</v>
      </c>
      <c r="E289" s="6" t="str">
        <v/>
      </c>
      <c r="F289" s="6" t="str">
        <f>IF(SUMPRODUCT(--((G289:M289&lt;&gt;"")*( G289:M289&lt;&gt;0)))=0,"",SUMPRODUCT(--((G289:M289&lt;&gt;"")*( G289:M289&lt;&gt;0))))</f>
        <v/>
      </c>
      <c r="G289" s="6" t="str">
        <v/>
      </c>
      <c r="H289" s="6" t="str">
        <v/>
      </c>
      <c r="I289" s="6" t="str">
        <v/>
      </c>
      <c r="J289" s="6" t="str">
        <v/>
      </c>
      <c r="K289" s="6" t="str">
        <v/>
      </c>
      <c r="L289" s="6" t="str">
        <v/>
      </c>
      <c r="M289" s="6" t="str">
        <v/>
      </c>
    </row>
    <row r="290">
      <c r="A290" s="8" t="str">
        <v>MARC041 Operate and monitor marine internal combustion engines, propulsion plant and auxiliary systems</v>
      </c>
      <c r="B290" s="9" t="str">
        <v>2. Operate engines, propulsion plant and auxiliary systems</v>
      </c>
      <c r="C290" s="9" t="str">
        <v>2.7</v>
      </c>
      <c r="D290" s="10" t="str">
        <v>Appropriate action is taken when a malfunction or emergency occurs</v>
      </c>
      <c r="E290" s="9" t="str">
        <v/>
      </c>
      <c r="F290" s="9" t="str">
        <f>IF(SUMPRODUCT(--((G290:M290&lt;&gt;"")*( G290:M290&lt;&gt;0)))=0,"",SUMPRODUCT(--((G290:M290&lt;&gt;"")*( G290:M290&lt;&gt;0))))</f>
        <v/>
      </c>
      <c r="G290" s="9" t="str">
        <v/>
      </c>
      <c r="H290" s="9" t="str">
        <v/>
      </c>
      <c r="I290" s="9" t="str">
        <v/>
      </c>
      <c r="J290" s="9" t="str">
        <v/>
      </c>
      <c r="K290" s="9" t="str">
        <v/>
      </c>
      <c r="L290" s="9" t="str">
        <v/>
      </c>
      <c r="M290" s="11" t="str">
        <v/>
      </c>
    </row>
    <row r="291">
      <c r="A291" s="6" t="str">
        <v>MARC041 Operate and monitor marine internal combustion engines, propulsion plant and auxiliary systems</v>
      </c>
      <c r="B291" s="6" t="str">
        <v>3. Secure vessel after voyage</v>
      </c>
      <c r="C291" s="6" t="str">
        <v>3.1</v>
      </c>
      <c r="D291" s="7" t="str">
        <v>Engines, propulsion plant and auxiliary systems are shut down according to manufacturer specifications and vessel procedures</v>
      </c>
      <c r="E291" s="6" t="str">
        <v/>
      </c>
      <c r="F291" s="6" t="str">
        <f>IF(SUMPRODUCT(--((G291:M291&lt;&gt;"")*( G291:M291&lt;&gt;0)))=0,"",SUMPRODUCT(--((G291:M291&lt;&gt;"")*( G291:M291&lt;&gt;0))))</f>
        <v/>
      </c>
      <c r="G291" s="6" t="str">
        <v/>
      </c>
      <c r="H291" s="6" t="str">
        <v/>
      </c>
      <c r="I291" s="6" t="str">
        <v/>
      </c>
      <c r="J291" s="6" t="str">
        <v/>
      </c>
      <c r="K291" s="6" t="str">
        <v/>
      </c>
      <c r="L291" s="6" t="str">
        <v/>
      </c>
      <c r="M291" s="6" t="str">
        <v/>
      </c>
    </row>
    <row r="292">
      <c r="A292" s="8" t="str">
        <v>MARC041 Operate and monitor marine internal combustion engines, propulsion plant and auxiliary systems</v>
      </c>
      <c r="B292" s="9" t="str">
        <v>3. Secure vessel after voyage</v>
      </c>
      <c r="C292" s="9" t="str">
        <v>3.2</v>
      </c>
      <c r="D292" s="10" t="str">
        <v>Damage and repairs requiring action are recorded according to organisational procedures</v>
      </c>
      <c r="E292" s="9" t="str">
        <v/>
      </c>
      <c r="F292" s="9" t="str">
        <f>IF(SUMPRODUCT(--((G292:M292&lt;&gt;"")*( G292:M292&lt;&gt;0)))=0,"",SUMPRODUCT(--((G292:M292&lt;&gt;"")*( G292:M292&lt;&gt;0))))</f>
        <v/>
      </c>
      <c r="G292" s="9" t="str">
        <v/>
      </c>
      <c r="H292" s="9" t="str">
        <v/>
      </c>
      <c r="I292" s="9" t="str">
        <v/>
      </c>
      <c r="J292" s="9" t="str">
        <v/>
      </c>
      <c r="K292" s="9" t="str">
        <v/>
      </c>
      <c r="L292" s="9" t="str">
        <v/>
      </c>
      <c r="M292" s="11" t="str">
        <v/>
      </c>
    </row>
    <row r="293">
      <c r="A293" s="6" t="str">
        <v>MARC041 Operate and monitor marine internal combustion engines, propulsion plant and auxiliary systems</v>
      </c>
      <c r="B293" s="6" t="str">
        <v>Performance Evidence</v>
      </c>
      <c r="C293" s="6" t="str">
        <v>P1</v>
      </c>
      <c r="D293" s="7" t="str">
        <v>Applying work health and safety (WHS)/occupational health and safety (OHS) and pollution control, legislation and policies</v>
      </c>
      <c r="E293" s="6" t="str">
        <v/>
      </c>
      <c r="F293" s="6" t="str">
        <f>IF(SUMPRODUCT(--((G293:M293&lt;&gt;"")*( G293:M293&lt;&gt;0)))=0,"",SUMPRODUCT(--((G293:M293&lt;&gt;"")*( G293:M293&lt;&gt;0))))</f>
        <v/>
      </c>
      <c r="G293" s="6" t="str">
        <v/>
      </c>
      <c r="H293" s="6" t="str">
        <v/>
      </c>
      <c r="I293" s="6" t="str">
        <v/>
      </c>
      <c r="J293" s="6" t="str">
        <v/>
      </c>
      <c r="K293" s="6" t="str">
        <v/>
      </c>
      <c r="L293" s="6" t="str">
        <v/>
      </c>
      <c r="M293" s="6" t="str">
        <v/>
      </c>
    </row>
    <row r="294">
      <c r="A294" s="8" t="str">
        <v>MARC041 Operate and monitor marine internal combustion engines, propulsion plant and auxiliary systems</v>
      </c>
      <c r="B294" s="9" t="str">
        <v>Performance Evidence</v>
      </c>
      <c r="C294" s="9" t="str">
        <v>P2</v>
      </c>
      <c r="D294" s="10" t="str">
        <v>Identifying constructional parts of marine internal combustion engines</v>
      </c>
      <c r="E294" s="9" t="str">
        <v/>
      </c>
      <c r="F294" s="9" t="str">
        <f>IF(SUMPRODUCT(--((G294:M294&lt;&gt;"")*( G294:M294&lt;&gt;0)))=0,"",SUMPRODUCT(--((G294:M294&lt;&gt;"")*( G294:M294&lt;&gt;0))))</f>
        <v/>
      </c>
      <c r="G294" s="9" t="str">
        <v/>
      </c>
      <c r="H294" s="9" t="str">
        <v/>
      </c>
      <c r="I294" s="9" t="str">
        <v/>
      </c>
      <c r="J294" s="9" t="str">
        <v/>
      </c>
      <c r="K294" s="9" t="str">
        <v/>
      </c>
      <c r="L294" s="9" t="str">
        <v/>
      </c>
      <c r="M294" s="11" t="str">
        <v/>
      </c>
    </row>
    <row r="295" xml:space="preserve">
      <c r="A295" s="6" t="str">
        <v>MARC041 Operate and monitor marine internal combustion engines, propulsion plant and auxiliary systems</v>
      </c>
      <c r="B295" s="6" t="str">
        <v>Performance Evidence</v>
      </c>
      <c r="C295" s="6" t="str">
        <v>P3</v>
      </c>
      <c r="D295" s="7" t="str" xml:space="preserve">
        <v xml:space="preserve">Maintaining logs, and:
-	maintenance logs
-	oil record book
-	running logs</v>
      </c>
      <c r="E295" s="6" t="str">
        <v/>
      </c>
      <c r="F295" s="6" t="str">
        <f>IF(SUMPRODUCT(--((G295:M295&lt;&gt;"")*( G295:M295&lt;&gt;0)))=0,"",SUMPRODUCT(--((G295:M295&lt;&gt;"")*( G295:M295&lt;&gt;0))))</f>
        <v/>
      </c>
      <c r="G295" s="6" t="str">
        <v/>
      </c>
      <c r="H295" s="6" t="str">
        <v/>
      </c>
      <c r="I295" s="6" t="str">
        <v/>
      </c>
      <c r="J295" s="6" t="str">
        <v/>
      </c>
      <c r="K295" s="6" t="str">
        <v/>
      </c>
      <c r="L295" s="6" t="str">
        <v/>
      </c>
      <c r="M295" s="6" t="str">
        <v/>
      </c>
    </row>
    <row r="296" xml:space="preserve">
      <c r="A296" s="8" t="str">
        <v>MARC041 Operate and monitor marine internal combustion engines, propulsion plant and auxiliary systems</v>
      </c>
      <c r="B296" s="9" t="str">
        <v>Performance Evidence</v>
      </c>
      <c r="C296" s="9" t="str">
        <v>P4</v>
      </c>
      <c r="D296" s="10" t="str" xml:space="preserve">
        <v xml:space="preserve">Managing and:
-	cooling systems
-	lubricating systems and preventing pollution of marine environment
-	pumping systems and preventing pollution of marine environment
-	stowage of flammable or explosive materials and refrigerant gases</v>
      </c>
      <c r="E296" s="9" t="str">
        <v/>
      </c>
      <c r="F296" s="9" t="str">
        <f>IF(SUMPRODUCT(--((G296:M296&lt;&gt;"")*( G296:M296&lt;&gt;0)))=0,"",SUMPRODUCT(--((G296:M296&lt;&gt;"")*( G296:M296&lt;&gt;0))))</f>
        <v/>
      </c>
      <c r="G296" s="9" t="str">
        <v/>
      </c>
      <c r="H296" s="9" t="str">
        <v/>
      </c>
      <c r="I296" s="9" t="str">
        <v/>
      </c>
      <c r="J296" s="9" t="str">
        <v/>
      </c>
      <c r="K296" s="9" t="str">
        <v/>
      </c>
      <c r="L296" s="9" t="str">
        <v/>
      </c>
      <c r="M296" s="11" t="str">
        <v/>
      </c>
    </row>
    <row r="297">
      <c r="A297" s="6" t="str">
        <v>MARC041 Operate and monitor marine internal combustion engines, propulsion plant and auxiliary systems</v>
      </c>
      <c r="B297" s="6" t="str">
        <v>Performance Evidence</v>
      </c>
      <c r="C297" s="6" t="str">
        <v>P5</v>
      </c>
      <c r="D297" s="7" t="str">
        <v>Operating main propulsion plant and auxiliary systems within recommended parameters</v>
      </c>
      <c r="E297" s="6" t="str">
        <v/>
      </c>
      <c r="F297" s="6" t="str">
        <f>IF(SUMPRODUCT(--((G297:M297&lt;&gt;"")*( G297:M297&lt;&gt;0)))=0,"",SUMPRODUCT(--((G297:M297&lt;&gt;"")*( G297:M297&lt;&gt;0))))</f>
        <v/>
      </c>
      <c r="G297" s="6" t="str">
        <v/>
      </c>
      <c r="H297" s="6" t="str">
        <v/>
      </c>
      <c r="I297" s="6" t="str">
        <v/>
      </c>
      <c r="J297" s="6" t="str">
        <v/>
      </c>
      <c r="K297" s="6" t="str">
        <v/>
      </c>
      <c r="L297" s="6" t="str">
        <v/>
      </c>
      <c r="M297" s="6" t="str">
        <v/>
      </c>
    </row>
    <row r="298">
      <c r="A298" s="8" t="str">
        <v>MARC041 Operate and monitor marine internal combustion engines, propulsion plant and auxiliary systems</v>
      </c>
      <c r="B298" s="9" t="str">
        <v>Performance Evidence</v>
      </c>
      <c r="C298" s="9" t="str">
        <v>P6</v>
      </c>
      <c r="D298" s="10" t="str">
        <v>Preparing vessel and machinery for sea</v>
      </c>
      <c r="E298" s="9" t="str">
        <v/>
      </c>
      <c r="F298" s="9" t="str">
        <f>IF(SUMPRODUCT(--((G298:M298&lt;&gt;"")*( G298:M298&lt;&gt;0)))=0,"",SUMPRODUCT(--((G298:M298&lt;&gt;"")*( G298:M298&lt;&gt;0))))</f>
        <v/>
      </c>
      <c r="G298" s="9" t="str">
        <v/>
      </c>
      <c r="H298" s="9" t="str">
        <v/>
      </c>
      <c r="I298" s="9" t="str">
        <v/>
      </c>
      <c r="J298" s="9" t="str">
        <v/>
      </c>
      <c r="K298" s="9" t="str">
        <v/>
      </c>
      <c r="L298" s="9" t="str">
        <v/>
      </c>
      <c r="M298" s="11" t="str">
        <v/>
      </c>
    </row>
    <row r="299">
      <c r="A299" s="6" t="str">
        <v>MARC041 Operate and monitor marine internal combustion engines, propulsion plant and auxiliary systems</v>
      </c>
      <c r="B299" s="6" t="str">
        <v>Performance Evidence</v>
      </c>
      <c r="C299" s="6" t="str">
        <v>P7</v>
      </c>
      <c r="D299" s="7" t="str">
        <v>Recognising and rectifying operational faults</v>
      </c>
      <c r="E299" s="6" t="str">
        <v/>
      </c>
      <c r="F299" s="6" t="str">
        <f>IF(SUMPRODUCT(--((G299:M299&lt;&gt;"")*( G299:M299&lt;&gt;0)))=0,"",SUMPRODUCT(--((G299:M299&lt;&gt;"")*( G299:M299&lt;&gt;0))))</f>
        <v/>
      </c>
      <c r="G299" s="6" t="str">
        <v/>
      </c>
      <c r="H299" s="6" t="str">
        <v/>
      </c>
      <c r="I299" s="6" t="str">
        <v/>
      </c>
      <c r="J299" s="6" t="str">
        <v/>
      </c>
      <c r="K299" s="6" t="str">
        <v/>
      </c>
      <c r="L299" s="6" t="str">
        <v/>
      </c>
      <c r="M299" s="6" t="str">
        <v/>
      </c>
    </row>
    <row r="300">
      <c r="A300" s="8" t="str">
        <v>MARC041 Operate and monitor marine internal combustion engines, propulsion plant and auxiliary systems</v>
      </c>
      <c r="B300" s="9" t="str">
        <v>Performance Evidence</v>
      </c>
      <c r="C300" s="9" t="str">
        <v>P8</v>
      </c>
      <c r="D300" s="10" t="str">
        <v>Securing vessel and machinery after voyage</v>
      </c>
      <c r="E300" s="9" t="str">
        <v/>
      </c>
      <c r="F300" s="9" t="str">
        <f>IF(SUMPRODUCT(--((G300:M300&lt;&gt;"")*( G300:M300&lt;&gt;0)))=0,"",SUMPRODUCT(--((G300:M300&lt;&gt;"")*( G300:M300&lt;&gt;0))))</f>
        <v/>
      </c>
      <c r="G300" s="9" t="str">
        <v/>
      </c>
      <c r="H300" s="9" t="str">
        <v/>
      </c>
      <c r="I300" s="9" t="str">
        <v/>
      </c>
      <c r="J300" s="9" t="str">
        <v/>
      </c>
      <c r="K300" s="9" t="str">
        <v/>
      </c>
      <c r="L300" s="9" t="str">
        <v/>
      </c>
      <c r="M300" s="11" t="str">
        <v/>
      </c>
    </row>
    <row r="301">
      <c r="A301" s="6" t="str">
        <v>MARC041 Operate and monitor marine internal combustion engines, propulsion plant and auxiliary systems</v>
      </c>
      <c r="B301" s="6" t="str">
        <v>Performance Evidence</v>
      </c>
      <c r="C301" s="6" t="str">
        <v>P9</v>
      </c>
      <c r="D301" s="7" t="str">
        <v>Taking actions in the event of malfunction or emergency.</v>
      </c>
      <c r="E301" s="6" t="str">
        <v/>
      </c>
      <c r="F301" s="6" t="str">
        <f>IF(SUMPRODUCT(--((G301:M301&lt;&gt;"")*( G301:M301&lt;&gt;0)))=0,"",SUMPRODUCT(--((G301:M301&lt;&gt;"")*( G301:M301&lt;&gt;0))))</f>
        <v/>
      </c>
      <c r="G301" s="6" t="str">
        <v/>
      </c>
      <c r="H301" s="6" t="str">
        <v/>
      </c>
      <c r="I301" s="6" t="str">
        <v/>
      </c>
      <c r="J301" s="6" t="str">
        <v/>
      </c>
      <c r="K301" s="6" t="str">
        <v/>
      </c>
      <c r="L301" s="6" t="str">
        <v/>
      </c>
      <c r="M301" s="6" t="str">
        <v/>
      </c>
    </row>
    <row r="302">
      <c r="A302" s="8" t="str">
        <v>MARC041 Operate and monitor marine internal combustion engines, propulsion plant and auxiliary systems</v>
      </c>
      <c r="B302" s="9" t="str">
        <v>Performance Evidence</v>
      </c>
      <c r="C302" s="9" t="str">
        <v>P10</v>
      </c>
      <c r="D302" s="10" t="str">
        <v>Maintenance logs</v>
      </c>
      <c r="E302" s="9" t="str">
        <v/>
      </c>
      <c r="F302" s="9" t="str">
        <f>IF(SUMPRODUCT(--((G302:M302&lt;&gt;"")*( G302:M302&lt;&gt;0)))=0,"",SUMPRODUCT(--((G302:M302&lt;&gt;"")*( G302:M302&lt;&gt;0))))</f>
        <v/>
      </c>
      <c r="G302" s="9" t="str">
        <v/>
      </c>
      <c r="H302" s="9" t="str">
        <v/>
      </c>
      <c r="I302" s="9" t="str">
        <v/>
      </c>
      <c r="J302" s="9" t="str">
        <v/>
      </c>
      <c r="K302" s="9" t="str">
        <v/>
      </c>
      <c r="L302" s="9" t="str">
        <v/>
      </c>
      <c r="M302" s="11" t="str">
        <v/>
      </c>
    </row>
    <row r="303">
      <c r="A303" s="6" t="str">
        <v>MARC041 Operate and monitor marine internal combustion engines, propulsion plant and auxiliary systems</v>
      </c>
      <c r="B303" s="6" t="str">
        <v>Performance Evidence</v>
      </c>
      <c r="C303" s="6" t="str">
        <v>P11</v>
      </c>
      <c r="D303" s="7" t="str">
        <v>Oil record book</v>
      </c>
      <c r="E303" s="6" t="str">
        <v/>
      </c>
      <c r="F303" s="6" t="str">
        <f>IF(SUMPRODUCT(--((G303:M303&lt;&gt;"")*( G303:M303&lt;&gt;0)))=0,"",SUMPRODUCT(--((G303:M303&lt;&gt;"")*( G303:M303&lt;&gt;0))))</f>
        <v/>
      </c>
      <c r="G303" s="6" t="str">
        <v/>
      </c>
      <c r="H303" s="6" t="str">
        <v/>
      </c>
      <c r="I303" s="6" t="str">
        <v/>
      </c>
      <c r="J303" s="6" t="str">
        <v/>
      </c>
      <c r="K303" s="6" t="str">
        <v/>
      </c>
      <c r="L303" s="6" t="str">
        <v/>
      </c>
      <c r="M303" s="6" t="str">
        <v/>
      </c>
    </row>
    <row r="304">
      <c r="A304" s="8" t="str">
        <v>MARC041 Operate and monitor marine internal combustion engines, propulsion plant and auxiliary systems</v>
      </c>
      <c r="B304" s="9" t="str">
        <v>Performance Evidence</v>
      </c>
      <c r="C304" s="9" t="str">
        <v>P12</v>
      </c>
      <c r="D304" s="10" t="str">
        <v>Running logs</v>
      </c>
      <c r="E304" s="9" t="str">
        <v/>
      </c>
      <c r="F304" s="9" t="str">
        <f>IF(SUMPRODUCT(--((G304:M304&lt;&gt;"")*( G304:M304&lt;&gt;0)))=0,"",SUMPRODUCT(--((G304:M304&lt;&gt;"")*( G304:M304&lt;&gt;0))))</f>
        <v/>
      </c>
      <c r="G304" s="9" t="str">
        <v/>
      </c>
      <c r="H304" s="9" t="str">
        <v/>
      </c>
      <c r="I304" s="9" t="str">
        <v/>
      </c>
      <c r="J304" s="9" t="str">
        <v/>
      </c>
      <c r="K304" s="9" t="str">
        <v/>
      </c>
      <c r="L304" s="9" t="str">
        <v/>
      </c>
      <c r="M304" s="11" t="str">
        <v/>
      </c>
    </row>
    <row r="305">
      <c r="A305" s="6" t="str">
        <v>MARC041 Operate and monitor marine internal combustion engines, propulsion plant and auxiliary systems</v>
      </c>
      <c r="B305" s="6" t="str">
        <v>Performance Evidence</v>
      </c>
      <c r="C305" s="6" t="str">
        <v>P13</v>
      </c>
      <c r="D305" s="7" t="str">
        <v>Cooling systems</v>
      </c>
      <c r="E305" s="6" t="str">
        <v/>
      </c>
      <c r="F305" s="6" t="str">
        <f>IF(SUMPRODUCT(--((G305:M305&lt;&gt;"")*( G305:M305&lt;&gt;0)))=0,"",SUMPRODUCT(--((G305:M305&lt;&gt;"")*( G305:M305&lt;&gt;0))))</f>
        <v/>
      </c>
      <c r="G305" s="6" t="str">
        <v/>
      </c>
      <c r="H305" s="6" t="str">
        <v/>
      </c>
      <c r="I305" s="6" t="str">
        <v/>
      </c>
      <c r="J305" s="6" t="str">
        <v/>
      </c>
      <c r="K305" s="6" t="str">
        <v/>
      </c>
      <c r="L305" s="6" t="str">
        <v/>
      </c>
      <c r="M305" s="6" t="str">
        <v/>
      </c>
    </row>
    <row r="306">
      <c r="A306" s="8" t="str">
        <v>MARC041 Operate and monitor marine internal combustion engines, propulsion plant and auxiliary systems</v>
      </c>
      <c r="B306" s="9" t="str">
        <v>Performance Evidence</v>
      </c>
      <c r="C306" s="9" t="str">
        <v>P14</v>
      </c>
      <c r="D306" s="10" t="str">
        <v>Lubricating systems and preventing pollution of marine environment</v>
      </c>
      <c r="E306" s="9" t="str">
        <v/>
      </c>
      <c r="F306" s="9" t="str">
        <f>IF(SUMPRODUCT(--((G306:M306&lt;&gt;"")*( G306:M306&lt;&gt;0)))=0,"",SUMPRODUCT(--((G306:M306&lt;&gt;"")*( G306:M306&lt;&gt;0))))</f>
        <v/>
      </c>
      <c r="G306" s="9" t="str">
        <v/>
      </c>
      <c r="H306" s="9" t="str">
        <v/>
      </c>
      <c r="I306" s="9" t="str">
        <v/>
      </c>
      <c r="J306" s="9" t="str">
        <v/>
      </c>
      <c r="K306" s="9" t="str">
        <v/>
      </c>
      <c r="L306" s="9" t="str">
        <v/>
      </c>
      <c r="M306" s="11" t="str">
        <v/>
      </c>
    </row>
    <row r="307">
      <c r="A307" s="6" t="str">
        <v>MARC041 Operate and monitor marine internal combustion engines, propulsion plant and auxiliary systems</v>
      </c>
      <c r="B307" s="6" t="str">
        <v>Performance Evidence</v>
      </c>
      <c r="C307" s="6" t="str">
        <v>P15</v>
      </c>
      <c r="D307" s="7" t="str">
        <v>Pumping systems and preventing pollution of marine environment</v>
      </c>
      <c r="E307" s="6" t="str">
        <v/>
      </c>
      <c r="F307" s="6" t="str">
        <f>IF(SUMPRODUCT(--((G307:M307&lt;&gt;"")*( G307:M307&lt;&gt;0)))=0,"",SUMPRODUCT(--((G307:M307&lt;&gt;"")*( G307:M307&lt;&gt;0))))</f>
        <v/>
      </c>
      <c r="G307" s="6" t="str">
        <v/>
      </c>
      <c r="H307" s="6" t="str">
        <v/>
      </c>
      <c r="I307" s="6" t="str">
        <v/>
      </c>
      <c r="J307" s="6" t="str">
        <v/>
      </c>
      <c r="K307" s="6" t="str">
        <v/>
      </c>
      <c r="L307" s="6" t="str">
        <v/>
      </c>
      <c r="M307" s="6" t="str">
        <v/>
      </c>
    </row>
    <row r="308">
      <c r="A308" s="8" t="str">
        <v>MARC041 Operate and monitor marine internal combustion engines, propulsion plant and auxiliary systems</v>
      </c>
      <c r="B308" s="9" t="str">
        <v>Performance Evidence</v>
      </c>
      <c r="C308" s="9" t="str">
        <v>P16</v>
      </c>
      <c r="D308" s="10" t="str">
        <v>Stowage of flammable or explosive materials and refrigerant gases</v>
      </c>
      <c r="E308" s="9" t="str">
        <v/>
      </c>
      <c r="F308" s="9" t="str">
        <f>IF(SUMPRODUCT(--((G308:M308&lt;&gt;"")*( G308:M308&lt;&gt;0)))=0,"",SUMPRODUCT(--((G308:M308&lt;&gt;"")*( G308:M308&lt;&gt;0))))</f>
        <v/>
      </c>
      <c r="G308" s="9" t="str">
        <v/>
      </c>
      <c r="H308" s="9" t="str">
        <v/>
      </c>
      <c r="I308" s="9" t="str">
        <v/>
      </c>
      <c r="J308" s="9" t="str">
        <v/>
      </c>
      <c r="K308" s="9" t="str">
        <v/>
      </c>
      <c r="L308" s="9" t="str">
        <v/>
      </c>
      <c r="M308" s="11" t="str">
        <v/>
      </c>
    </row>
    <row r="309" xml:space="preserve">
      <c r="A309" s="6" t="str">
        <v>MARC041 Operate and monitor marine internal combustion engines, propulsion plant and auxiliary systems</v>
      </c>
      <c r="B309" s="6" t="str">
        <v>Knowledge Evidence</v>
      </c>
      <c r="C309" s="6" t="str">
        <v>K1</v>
      </c>
      <c r="D309" s="7" t="str" xml:space="preserve">
        <v xml:space="preserve">Actions taken in the event of malfunction or emergency, includes:
-	fire
-	flooding
-	main engine failure
-	steering failure</v>
      </c>
      <c r="E309" s="6" t="str">
        <v/>
      </c>
      <c r="F309" s="6" t="str">
        <f>IF(SUMPRODUCT(--((G309:M309&lt;&gt;"")*( G309:M309&lt;&gt;0)))=0,"",SUMPRODUCT(--((G309:M309&lt;&gt;"")*( G309:M309&lt;&gt;0))))</f>
        <v/>
      </c>
      <c r="G309" s="6" t="str">
        <v/>
      </c>
      <c r="H309" s="6" t="str">
        <v/>
      </c>
      <c r="I309" s="6" t="str">
        <v/>
      </c>
      <c r="J309" s="6" t="str">
        <v/>
      </c>
      <c r="K309" s="6" t="str">
        <v/>
      </c>
      <c r="L309" s="6" t="str">
        <v/>
      </c>
      <c r="M309" s="6" t="str">
        <v/>
      </c>
    </row>
    <row r="310">
      <c r="A310" s="8" t="str">
        <v>MARC041 Operate and monitor marine internal combustion engines, propulsion plant and auxiliary systems</v>
      </c>
      <c r="B310" s="9" t="str">
        <v>Knowledge Evidence</v>
      </c>
      <c r="C310" s="9" t="str">
        <v>K2</v>
      </c>
      <c r="D310" s="10" t="str">
        <v>Bilge pumping for vessels with several compartments</v>
      </c>
      <c r="E310" s="9" t="str">
        <v/>
      </c>
      <c r="F310" s="9" t="str">
        <f>IF(SUMPRODUCT(--((G310:M310&lt;&gt;"")*( G310:M310&lt;&gt;0)))=0,"",SUMPRODUCT(--((G310:M310&lt;&gt;"")*( G310:M310&lt;&gt;0))))</f>
        <v/>
      </c>
      <c r="G310" s="9" t="str">
        <v/>
      </c>
      <c r="H310" s="9" t="str">
        <v/>
      </c>
      <c r="I310" s="9" t="str">
        <v/>
      </c>
      <c r="J310" s="9" t="str">
        <v/>
      </c>
      <c r="K310" s="9" t="str">
        <v/>
      </c>
      <c r="L310" s="9" t="str">
        <v/>
      </c>
      <c r="M310" s="11" t="str">
        <v/>
      </c>
    </row>
    <row r="311">
      <c r="A311" s="6" t="str">
        <v>MARC041 Operate and monitor marine internal combustion engines, propulsion plant and auxiliary systems</v>
      </c>
      <c r="B311" s="6" t="str">
        <v>Knowledge Evidence</v>
      </c>
      <c r="C311" s="6" t="str">
        <v>K3</v>
      </c>
      <c r="D311" s="7" t="str">
        <v>Causes and effects of vibration and undue wear</v>
      </c>
      <c r="E311" s="6" t="str">
        <v/>
      </c>
      <c r="F311" s="6" t="str">
        <f>IF(SUMPRODUCT(--((G311:M311&lt;&gt;"")*( G311:M311&lt;&gt;0)))=0,"",SUMPRODUCT(--((G311:M311&lt;&gt;"")*( G311:M311&lt;&gt;0))))</f>
        <v/>
      </c>
      <c r="G311" s="6" t="str">
        <v/>
      </c>
      <c r="H311" s="6" t="str">
        <v/>
      </c>
      <c r="I311" s="6" t="str">
        <v/>
      </c>
      <c r="J311" s="6" t="str">
        <v/>
      </c>
      <c r="K311" s="6" t="str">
        <v/>
      </c>
      <c r="L311" s="6" t="str">
        <v/>
      </c>
      <c r="M311" s="6" t="str">
        <v/>
      </c>
    </row>
    <row r="312" xml:space="preserve">
      <c r="A312" s="8" t="str">
        <v>MARC041 Operate and monitor marine internal combustion engines, propulsion plant and auxiliary systems</v>
      </c>
      <c r="B312" s="9" t="str">
        <v>Knowledge Evidence</v>
      </c>
      <c r="C312" s="9" t="str">
        <v>K4</v>
      </c>
      <c r="D312" s="10" t="str" xml:space="preserve">
        <v xml:space="preserve">Characteristics of flammable/explosive materials, includes:
-	liquefied petroleum gas (LPG)/industrial gases
-	liquid fuels
-	refrigerant gases
-	other flammable gases</v>
      </c>
      <c r="E312" s="9" t="str">
        <v/>
      </c>
      <c r="F312" s="9" t="str">
        <f>IF(SUMPRODUCT(--((G312:M312&lt;&gt;"")*( G312:M312&lt;&gt;0)))=0,"",SUMPRODUCT(--((G312:M312&lt;&gt;"")*( G312:M312&lt;&gt;0))))</f>
        <v/>
      </c>
      <c r="G312" s="9" t="str">
        <v/>
      </c>
      <c r="H312" s="9" t="str">
        <v/>
      </c>
      <c r="I312" s="9" t="str">
        <v/>
      </c>
      <c r="J312" s="9" t="str">
        <v/>
      </c>
      <c r="K312" s="9" t="str">
        <v/>
      </c>
      <c r="L312" s="9" t="str">
        <v/>
      </c>
      <c r="M312" s="11" t="str">
        <v/>
      </c>
    </row>
    <row r="313" xml:space="preserve">
      <c r="A313" s="6" t="str">
        <v>MARC041 Operate and monitor marine internal combustion engines, propulsion plant and auxiliary systems</v>
      </c>
      <c r="B313" s="6" t="str">
        <v>Knowledge Evidence</v>
      </c>
      <c r="C313" s="6" t="str">
        <v>K5</v>
      </c>
      <c r="D313" s="7" t="str" xml:space="preserve">
        <v xml:space="preserve">Common faults includes:
-	in steering gear
-	of deck machinery</v>
      </c>
      <c r="E313" s="6" t="str">
        <v/>
      </c>
      <c r="F313" s="6" t="str">
        <f>IF(SUMPRODUCT(--((G313:M313&lt;&gt;"")*( G313:M313&lt;&gt;0)))=0,"",SUMPRODUCT(--((G313:M313&lt;&gt;"")*( G313:M313&lt;&gt;0))))</f>
        <v/>
      </c>
      <c r="G313" s="6" t="str">
        <v/>
      </c>
      <c r="H313" s="6" t="str">
        <v/>
      </c>
      <c r="I313" s="6" t="str">
        <v/>
      </c>
      <c r="J313" s="6" t="str">
        <v/>
      </c>
      <c r="K313" s="6" t="str">
        <v/>
      </c>
      <c r="L313" s="6" t="str">
        <v/>
      </c>
      <c r="M313" s="6" t="str">
        <v/>
      </c>
    </row>
    <row r="314">
      <c r="A314" s="8" t="str">
        <v>MARC041 Operate and monitor marine internal combustion engines, propulsion plant and auxiliary systems</v>
      </c>
      <c r="B314" s="9" t="str">
        <v>Knowledge Evidence</v>
      </c>
      <c r="C314" s="9" t="str">
        <v>K6</v>
      </c>
      <c r="D314" s="10" t="str">
        <v>Construction of heat exchangers</v>
      </c>
      <c r="E314" s="9" t="str">
        <v/>
      </c>
      <c r="F314" s="9" t="str">
        <f>IF(SUMPRODUCT(--((G314:M314&lt;&gt;"")*( G314:M314&lt;&gt;0)))=0,"",SUMPRODUCT(--((G314:M314&lt;&gt;"")*( G314:M314&lt;&gt;0))))</f>
        <v/>
      </c>
      <c r="G314" s="9" t="str">
        <v/>
      </c>
      <c r="H314" s="9" t="str">
        <v/>
      </c>
      <c r="I314" s="9" t="str">
        <v/>
      </c>
      <c r="J314" s="9" t="str">
        <v/>
      </c>
      <c r="K314" s="9" t="str">
        <v/>
      </c>
      <c r="L314" s="9" t="str">
        <v/>
      </c>
      <c r="M314" s="11" t="str">
        <v/>
      </c>
    </row>
    <row r="315">
      <c r="A315" s="6" t="str">
        <v>MARC041 Operate and monitor marine internal combustion engines, propulsion plant and auxiliary systems</v>
      </c>
      <c r="B315" s="6" t="str">
        <v>Knowledge Evidence</v>
      </c>
      <c r="C315" s="6" t="str">
        <v>K7</v>
      </c>
      <c r="D315" s="7" t="str">
        <v>Controllable pitch propellers (CPP) operation</v>
      </c>
      <c r="E315" s="6" t="str">
        <v/>
      </c>
      <c r="F315" s="6" t="str">
        <f>IF(SUMPRODUCT(--((G315:M315&lt;&gt;"")*( G315:M315&lt;&gt;0)))=0,"",SUMPRODUCT(--((G315:M315&lt;&gt;"")*( G315:M315&lt;&gt;0))))</f>
        <v/>
      </c>
      <c r="G315" s="6" t="str">
        <v/>
      </c>
      <c r="H315" s="6" t="str">
        <v/>
      </c>
      <c r="I315" s="6" t="str">
        <v/>
      </c>
      <c r="J315" s="6" t="str">
        <v/>
      </c>
      <c r="K315" s="6" t="str">
        <v/>
      </c>
      <c r="L315" s="6" t="str">
        <v/>
      </c>
      <c r="M315" s="6" t="str">
        <v/>
      </c>
    </row>
    <row r="316">
      <c r="A316" s="8" t="str">
        <v>MARC041 Operate and monitor marine internal combustion engines, propulsion plant and auxiliary systems</v>
      </c>
      <c r="B316" s="9" t="str">
        <v>Knowledge Evidence</v>
      </c>
      <c r="C316" s="9" t="str">
        <v>K8</v>
      </c>
      <c r="D316" s="10" t="str">
        <v>Coolant circulation and thermostats</v>
      </c>
      <c r="E316" s="9" t="str">
        <v/>
      </c>
      <c r="F316" s="9" t="str">
        <f>IF(SUMPRODUCT(--((G316:M316&lt;&gt;"")*( G316:M316&lt;&gt;0)))=0,"",SUMPRODUCT(--((G316:M316&lt;&gt;"")*( G316:M316&lt;&gt;0))))</f>
        <v/>
      </c>
      <c r="G316" s="9" t="str">
        <v/>
      </c>
      <c r="H316" s="9" t="str">
        <v/>
      </c>
      <c r="I316" s="9" t="str">
        <v/>
      </c>
      <c r="J316" s="9" t="str">
        <v/>
      </c>
      <c r="K316" s="9" t="str">
        <v/>
      </c>
      <c r="L316" s="9" t="str">
        <v/>
      </c>
      <c r="M316" s="11" t="str">
        <v/>
      </c>
    </row>
    <row r="317">
      <c r="A317" s="6" t="str">
        <v>MARC041 Operate and monitor marine internal combustion engines, propulsion plant and auxiliary systems</v>
      </c>
      <c r="B317" s="6" t="str">
        <v>Knowledge Evidence</v>
      </c>
      <c r="C317" s="6" t="str">
        <v>K9</v>
      </c>
      <c r="D317" s="7" t="str">
        <v>Corrosion prevention</v>
      </c>
      <c r="E317" s="6" t="str">
        <v/>
      </c>
      <c r="F317" s="6" t="str">
        <f>IF(SUMPRODUCT(--((G317:M317&lt;&gt;"")*( G317:M317&lt;&gt;0)))=0,"",SUMPRODUCT(--((G317:M317&lt;&gt;"")*( G317:M317&lt;&gt;0))))</f>
        <v/>
      </c>
      <c r="G317" s="6" t="str">
        <v/>
      </c>
      <c r="H317" s="6" t="str">
        <v/>
      </c>
      <c r="I317" s="6" t="str">
        <v/>
      </c>
      <c r="J317" s="6" t="str">
        <v/>
      </c>
      <c r="K317" s="6" t="str">
        <v/>
      </c>
      <c r="L317" s="6" t="str">
        <v/>
      </c>
      <c r="M317" s="6" t="str">
        <v/>
      </c>
    </row>
    <row r="318" xml:space="preserve">
      <c r="A318" s="8" t="str">
        <v>MARC041 Operate and monitor marine internal combustion engines, propulsion plant and auxiliary systems</v>
      </c>
      <c r="B318" s="9" t="str">
        <v>Knowledge Evidence</v>
      </c>
      <c r="C318" s="9" t="str">
        <v>K10</v>
      </c>
      <c r="D318" s="10" t="str" xml:space="preserve">
        <v xml:space="preserve">Cross connections between includes:
-	bilge or ballast or seawater systems and fire main
-	seawater systems and bilge systems</v>
      </c>
      <c r="E318" s="9" t="str">
        <v/>
      </c>
      <c r="F318" s="9" t="str">
        <f>IF(SUMPRODUCT(--((G318:M318&lt;&gt;"")*( G318:M318&lt;&gt;0)))=0,"",SUMPRODUCT(--((G318:M318&lt;&gt;"")*( G318:M318&lt;&gt;0))))</f>
        <v/>
      </c>
      <c r="G318" s="9" t="str">
        <v/>
      </c>
      <c r="H318" s="9" t="str">
        <v/>
      </c>
      <c r="I318" s="9" t="str">
        <v/>
      </c>
      <c r="J318" s="9" t="str">
        <v/>
      </c>
      <c r="K318" s="9" t="str">
        <v/>
      </c>
      <c r="L318" s="9" t="str">
        <v/>
      </c>
      <c r="M318" s="11" t="str">
        <v/>
      </c>
    </row>
    <row r="319" xml:space="preserve">
      <c r="A319" s="6" t="str">
        <v>MARC041 Operate and monitor marine internal combustion engines, propulsion plant and auxiliary systems</v>
      </c>
      <c r="B319" s="6" t="str">
        <v>Knowledge Evidence</v>
      </c>
      <c r="C319" s="6" t="str">
        <v>K11</v>
      </c>
      <c r="D319" s="7" t="str" xml:space="preserve">
        <v xml:space="preserve">Dangers associated with includes:
-	back-flooding and methods to prevent back-flooding
-	LPG/industrial gases and petrol vapours
-	refrigerant gas leaks in confined spaces</v>
      </c>
      <c r="E319" s="6" t="str">
        <v/>
      </c>
      <c r="F319" s="6" t="str">
        <f>IF(SUMPRODUCT(--((G319:M319&lt;&gt;"")*( G319:M319&lt;&gt;0)))=0,"",SUMPRODUCT(--((G319:M319&lt;&gt;"")*( G319:M319&lt;&gt;0))))</f>
        <v/>
      </c>
      <c r="G319" s="6" t="str">
        <v/>
      </c>
      <c r="H319" s="6" t="str">
        <v/>
      </c>
      <c r="I319" s="6" t="str">
        <v/>
      </c>
      <c r="J319" s="6" t="str">
        <v/>
      </c>
      <c r="K319" s="6" t="str">
        <v/>
      </c>
      <c r="L319" s="6" t="str">
        <v/>
      </c>
      <c r="M319" s="6" t="str">
        <v/>
      </c>
    </row>
    <row r="320" xml:space="preserve">
      <c r="A320" s="8" t="str">
        <v>MARC041 Operate and monitor marine internal combustion engines, propulsion plant and auxiliary systems</v>
      </c>
      <c r="B320" s="9" t="str">
        <v>Knowledge Evidence</v>
      </c>
      <c r="C320" s="9" t="str">
        <v>K12</v>
      </c>
      <c r="D320" s="10" t="str" xml:space="preserve">
        <v xml:space="preserve">Diesel engine includes:
-	construction
-	fuel injection, timing and control equipment
-	operation</v>
      </c>
      <c r="E320" s="9" t="str">
        <v/>
      </c>
      <c r="F320" s="9" t="str">
        <f>IF(SUMPRODUCT(--((G320:M320&lt;&gt;"")*( G320:M320&lt;&gt;0)))=0,"",SUMPRODUCT(--((G320:M320&lt;&gt;"")*( G320:M320&lt;&gt;0))))</f>
        <v/>
      </c>
      <c r="G320" s="9" t="str">
        <v/>
      </c>
      <c r="H320" s="9" t="str">
        <v/>
      </c>
      <c r="I320" s="9" t="str">
        <v/>
      </c>
      <c r="J320" s="9" t="str">
        <v/>
      </c>
      <c r="K320" s="9" t="str">
        <v/>
      </c>
      <c r="L320" s="9" t="str">
        <v/>
      </c>
      <c r="M320" s="11" t="str">
        <v/>
      </c>
    </row>
    <row r="321">
      <c r="A321" s="6" t="str">
        <v>MARC041 Operate and monitor marine internal combustion engines, propulsion plant and auxiliary systems</v>
      </c>
      <c r="B321" s="6" t="str">
        <v>Knowledge Evidence</v>
      </c>
      <c r="C321" s="6" t="str">
        <v>K13</v>
      </c>
      <c r="D321" s="7" t="str">
        <v>Dry sump and wet sump lubrication systems and components</v>
      </c>
      <c r="E321" s="6" t="str">
        <v/>
      </c>
      <c r="F321" s="6" t="str">
        <f>IF(SUMPRODUCT(--((G321:M321&lt;&gt;"")*( G321:M321&lt;&gt;0)))=0,"",SUMPRODUCT(--((G321:M321&lt;&gt;"")*( G321:M321&lt;&gt;0))))</f>
        <v/>
      </c>
      <c r="G321" s="6" t="str">
        <v/>
      </c>
      <c r="H321" s="6" t="str">
        <v/>
      </c>
      <c r="I321" s="6" t="str">
        <v/>
      </c>
      <c r="J321" s="6" t="str">
        <v/>
      </c>
      <c r="K321" s="6" t="str">
        <v/>
      </c>
      <c r="L321" s="6" t="str">
        <v/>
      </c>
      <c r="M321" s="6" t="str">
        <v/>
      </c>
    </row>
    <row r="322">
      <c r="A322" s="8" t="str">
        <v>MARC041 Operate and monitor marine internal combustion engines, propulsion plant and auxiliary systems</v>
      </c>
      <c r="B322" s="9" t="str">
        <v>Knowledge Evidence</v>
      </c>
      <c r="C322" s="9" t="str">
        <v>K14</v>
      </c>
      <c r="D322" s="10" t="str">
        <v>Electrohydraulic steering gear</v>
      </c>
      <c r="E322" s="9" t="str">
        <v/>
      </c>
      <c r="F322" s="9" t="str">
        <f>IF(SUMPRODUCT(--((G322:M322&lt;&gt;"")*( G322:M322&lt;&gt;0)))=0,"",SUMPRODUCT(--((G322:M322&lt;&gt;"")*( G322:M322&lt;&gt;0))))</f>
        <v/>
      </c>
      <c r="G322" s="9" t="str">
        <v/>
      </c>
      <c r="H322" s="9" t="str">
        <v/>
      </c>
      <c r="I322" s="9" t="str">
        <v/>
      </c>
      <c r="J322" s="9" t="str">
        <v/>
      </c>
      <c r="K322" s="9" t="str">
        <v/>
      </c>
      <c r="L322" s="9" t="str">
        <v/>
      </c>
      <c r="M322" s="11" t="str">
        <v/>
      </c>
    </row>
    <row r="323" xml:space="preserve">
      <c r="A323" s="6" t="str">
        <v>MARC041 Operate and monitor marine internal combustion engines, propulsion plant and auxiliary systems</v>
      </c>
      <c r="B323" s="6" t="str">
        <v>Knowledge Evidence</v>
      </c>
      <c r="C323" s="6" t="str">
        <v>K15</v>
      </c>
      <c r="D323" s="7" t="str" xml:space="preserve">
        <v xml:space="preserve">Engine includes:
-	protection arrangements
-	performance and reasons for lack of performance</v>
      </c>
      <c r="E323" s="6" t="str">
        <v/>
      </c>
      <c r="F323" s="6" t="str">
        <f>IF(SUMPRODUCT(--((G323:M323&lt;&gt;"")*( G323:M323&lt;&gt;0)))=0,"",SUMPRODUCT(--((G323:M323&lt;&gt;"")*( G323:M323&lt;&gt;0))))</f>
        <v/>
      </c>
      <c r="G323" s="6" t="str">
        <v/>
      </c>
      <c r="H323" s="6" t="str">
        <v/>
      </c>
      <c r="I323" s="6" t="str">
        <v/>
      </c>
      <c r="J323" s="6" t="str">
        <v/>
      </c>
      <c r="K323" s="6" t="str">
        <v/>
      </c>
      <c r="L323" s="6" t="str">
        <v/>
      </c>
      <c r="M323" s="6" t="str">
        <v/>
      </c>
    </row>
    <row r="324">
      <c r="A324" s="8" t="str">
        <v>MARC041 Operate and monitor marine internal combustion engines, propulsion plant and auxiliary systems</v>
      </c>
      <c r="B324" s="9" t="str">
        <v>Knowledge Evidence</v>
      </c>
      <c r="C324" s="9" t="str">
        <v>K16</v>
      </c>
      <c r="D324" s="10" t="str">
        <v>Engine room hazards and their minimisation</v>
      </c>
      <c r="E324" s="9" t="str">
        <v/>
      </c>
      <c r="F324" s="9" t="str">
        <f>IF(SUMPRODUCT(--((G324:M324&lt;&gt;"")*( G324:M324&lt;&gt;0)))=0,"",SUMPRODUCT(--((G324:M324&lt;&gt;"")*( G324:M324&lt;&gt;0))))</f>
        <v/>
      </c>
      <c r="G324" s="9" t="str">
        <v/>
      </c>
      <c r="H324" s="9" t="str">
        <v/>
      </c>
      <c r="I324" s="9" t="str">
        <v/>
      </c>
      <c r="J324" s="9" t="str">
        <v/>
      </c>
      <c r="K324" s="9" t="str">
        <v/>
      </c>
      <c r="L324" s="9" t="str">
        <v/>
      </c>
      <c r="M324" s="11" t="str">
        <v/>
      </c>
    </row>
    <row r="325">
      <c r="A325" s="6" t="str">
        <v>MARC041 Operate and monitor marine internal combustion engines, propulsion plant and auxiliary systems</v>
      </c>
      <c r="B325" s="6" t="str">
        <v>Knowledge Evidence</v>
      </c>
      <c r="C325" s="6" t="str">
        <v>K17</v>
      </c>
      <c r="D325" s="7" t="str">
        <v>Environmental responsibilities, regulations and legislative requirements</v>
      </c>
      <c r="E325" s="6" t="str">
        <v/>
      </c>
      <c r="F325" s="6" t="str">
        <f>IF(SUMPRODUCT(--((G325:M325&lt;&gt;"")*( G325:M325&lt;&gt;0)))=0,"",SUMPRODUCT(--((G325:M325&lt;&gt;"")*( G325:M325&lt;&gt;0))))</f>
        <v/>
      </c>
      <c r="G325" s="6" t="str">
        <v/>
      </c>
      <c r="H325" s="6" t="str">
        <v/>
      </c>
      <c r="I325" s="6" t="str">
        <v/>
      </c>
      <c r="J325" s="6" t="str">
        <v/>
      </c>
      <c r="K325" s="6" t="str">
        <v/>
      </c>
      <c r="L325" s="6" t="str">
        <v/>
      </c>
      <c r="M325" s="6" t="str">
        <v/>
      </c>
    </row>
    <row r="326">
      <c r="A326" s="8" t="str">
        <v>MARC041 Operate and monitor marine internal combustion engines, propulsion plant and auxiliary systems</v>
      </c>
      <c r="B326" s="9" t="str">
        <v>Knowledge Evidence</v>
      </c>
      <c r="C326" s="9" t="str">
        <v>K18</v>
      </c>
      <c r="D326" s="10" t="str">
        <v>Gearbox fault identification and emergency operation</v>
      </c>
      <c r="E326" s="9" t="str">
        <v/>
      </c>
      <c r="F326" s="9" t="str">
        <f>IF(SUMPRODUCT(--((G326:M326&lt;&gt;"")*( G326:M326&lt;&gt;0)))=0,"",SUMPRODUCT(--((G326:M326&lt;&gt;"")*( G326:M326&lt;&gt;0))))</f>
        <v/>
      </c>
      <c r="G326" s="9" t="str">
        <v/>
      </c>
      <c r="H326" s="9" t="str">
        <v/>
      </c>
      <c r="I326" s="9" t="str">
        <v/>
      </c>
      <c r="J326" s="9" t="str">
        <v/>
      </c>
      <c r="K326" s="9" t="str">
        <v/>
      </c>
      <c r="L326" s="9" t="str">
        <v/>
      </c>
      <c r="M326" s="11" t="str">
        <v/>
      </c>
    </row>
    <row r="327">
      <c r="A327" s="6" t="str">
        <v>MARC041 Operate and monitor marine internal combustion engines, propulsion plant and auxiliary systems</v>
      </c>
      <c r="B327" s="6" t="str">
        <v>Knowledge Evidence</v>
      </c>
      <c r="C327" s="6" t="str">
        <v>K19</v>
      </c>
      <c r="D327" s="7" t="str">
        <v>Governor operation</v>
      </c>
      <c r="E327" s="6" t="str">
        <v/>
      </c>
      <c r="F327" s="6" t="str">
        <f>IF(SUMPRODUCT(--((G327:M327&lt;&gt;"")*( G327:M327&lt;&gt;0)))=0,"",SUMPRODUCT(--((G327:M327&lt;&gt;"")*( G327:M327&lt;&gt;0))))</f>
        <v/>
      </c>
      <c r="G327" s="6" t="str">
        <v/>
      </c>
      <c r="H327" s="6" t="str">
        <v/>
      </c>
      <c r="I327" s="6" t="str">
        <v/>
      </c>
      <c r="J327" s="6" t="str">
        <v/>
      </c>
      <c r="K327" s="6" t="str">
        <v/>
      </c>
      <c r="L327" s="6" t="str">
        <v/>
      </c>
      <c r="M327" s="6" t="str">
        <v/>
      </c>
    </row>
    <row r="328">
      <c r="A328" s="8" t="str">
        <v>MARC041 Operate and monitor marine internal combustion engines, propulsion plant and auxiliary systems</v>
      </c>
      <c r="B328" s="9" t="str">
        <v>Knowledge Evidence</v>
      </c>
      <c r="C328" s="9" t="str">
        <v>K20</v>
      </c>
      <c r="D328" s="10" t="str">
        <v>Hazards of refrigerants</v>
      </c>
      <c r="E328" s="9" t="str">
        <v/>
      </c>
      <c r="F328" s="9" t="str">
        <f>IF(SUMPRODUCT(--((G328:M328&lt;&gt;"")*( G328:M328&lt;&gt;0)))=0,"",SUMPRODUCT(--((G328:M328&lt;&gt;"")*( G328:M328&lt;&gt;0))))</f>
        <v/>
      </c>
      <c r="G328" s="9" t="str">
        <v/>
      </c>
      <c r="H328" s="9" t="str">
        <v/>
      </c>
      <c r="I328" s="9" t="str">
        <v/>
      </c>
      <c r="J328" s="9" t="str">
        <v/>
      </c>
      <c r="K328" s="9" t="str">
        <v/>
      </c>
      <c r="L328" s="9" t="str">
        <v/>
      </c>
      <c r="M328" s="11" t="str">
        <v/>
      </c>
    </row>
    <row r="329">
      <c r="A329" s="6" t="str">
        <v>MARC041 Operate and monitor marine internal combustion engines, propulsion plant and auxiliary systems</v>
      </c>
      <c r="B329" s="6" t="str">
        <v>Knowledge Evidence</v>
      </c>
      <c r="C329" s="6" t="str">
        <v>K21</v>
      </c>
      <c r="D329" s="7" t="str">
        <v>Heat exchanger, keel cooler and raw water cooling systems</v>
      </c>
      <c r="E329" s="6" t="str">
        <v/>
      </c>
      <c r="F329" s="6" t="str">
        <f>IF(SUMPRODUCT(--((G329:M329&lt;&gt;"")*( G329:M329&lt;&gt;0)))=0,"",SUMPRODUCT(--((G329:M329&lt;&gt;"")*( G329:M329&lt;&gt;0))))</f>
        <v/>
      </c>
      <c r="G329" s="6" t="str">
        <v/>
      </c>
      <c r="H329" s="6" t="str">
        <v/>
      </c>
      <c r="I329" s="6" t="str">
        <v/>
      </c>
      <c r="J329" s="6" t="str">
        <v/>
      </c>
      <c r="K329" s="6" t="str">
        <v/>
      </c>
      <c r="L329" s="6" t="str">
        <v/>
      </c>
      <c r="M329" s="6" t="str">
        <v/>
      </c>
    </row>
    <row r="330" xml:space="preserve">
      <c r="A330" s="8" t="str">
        <v>MARC041 Operate and monitor marine internal combustion engines, propulsion plant and auxiliary systems</v>
      </c>
      <c r="B330" s="9" t="str">
        <v>Knowledge Evidence</v>
      </c>
      <c r="C330" s="9" t="str">
        <v>K22</v>
      </c>
      <c r="D330" s="10" t="str" xml:space="preserve">
        <v xml:space="preserve">Lubrication and cooling includes:
-	effects of gearboxes
-	lubricating oil system faults</v>
      </c>
      <c r="E330" s="9" t="str">
        <v/>
      </c>
      <c r="F330" s="9" t="str">
        <f>IF(SUMPRODUCT(--((G330:M330&lt;&gt;"")*( G330:M330&lt;&gt;0)))=0,"",SUMPRODUCT(--((G330:M330&lt;&gt;"")*( G330:M330&lt;&gt;0))))</f>
        <v/>
      </c>
      <c r="G330" s="9" t="str">
        <v/>
      </c>
      <c r="H330" s="9" t="str">
        <v/>
      </c>
      <c r="I330" s="9" t="str">
        <v/>
      </c>
      <c r="J330" s="9" t="str">
        <v/>
      </c>
      <c r="K330" s="9" t="str">
        <v/>
      </c>
      <c r="L330" s="9" t="str">
        <v/>
      </c>
      <c r="M330" s="11" t="str">
        <v/>
      </c>
    </row>
    <row r="331">
      <c r="A331" s="6" t="str">
        <v>MARC041 Operate and monitor marine internal combustion engines, propulsion plant and auxiliary systems</v>
      </c>
      <c r="B331" s="6" t="str">
        <v>Knowledge Evidence</v>
      </c>
      <c r="C331" s="6" t="str">
        <v>K23</v>
      </c>
      <c r="D331" s="7" t="str">
        <v>Marine two-stroke and four-stroke engines</v>
      </c>
      <c r="E331" s="6" t="str">
        <v/>
      </c>
      <c r="F331" s="6" t="str">
        <f>IF(SUMPRODUCT(--((G331:M331&lt;&gt;"")*( G331:M331&lt;&gt;0)))=0,"",SUMPRODUCT(--((G331:M331&lt;&gt;"")*( G331:M331&lt;&gt;0))))</f>
        <v/>
      </c>
      <c r="G331" s="6" t="str">
        <v/>
      </c>
      <c r="H331" s="6" t="str">
        <v/>
      </c>
      <c r="I331" s="6" t="str">
        <v/>
      </c>
      <c r="J331" s="6" t="str">
        <v/>
      </c>
      <c r="K331" s="6" t="str">
        <v/>
      </c>
      <c r="L331" s="6" t="str">
        <v/>
      </c>
      <c r="M331" s="6" t="str">
        <v/>
      </c>
    </row>
    <row r="332">
      <c r="A332" s="8" t="str">
        <v>MARC041 Operate and monitor marine internal combustion engines, propulsion plant and auxiliary systems</v>
      </c>
      <c r="B332" s="9" t="str">
        <v>Knowledge Evidence</v>
      </c>
      <c r="C332" s="9" t="str">
        <v>K24</v>
      </c>
      <c r="D332" s="10" t="str">
        <v>Method of propulsion plant reversal including CPP</v>
      </c>
      <c r="E332" s="9" t="str">
        <v/>
      </c>
      <c r="F332" s="9" t="str">
        <f>IF(SUMPRODUCT(--((G332:M332&lt;&gt;"")*( G332:M332&lt;&gt;0)))=0,"",SUMPRODUCT(--((G332:M332&lt;&gt;"")*( G332:M332&lt;&gt;0))))</f>
        <v/>
      </c>
      <c r="G332" s="9" t="str">
        <v/>
      </c>
      <c r="H332" s="9" t="str">
        <v/>
      </c>
      <c r="I332" s="9" t="str">
        <v/>
      </c>
      <c r="J332" s="9" t="str">
        <v/>
      </c>
      <c r="K332" s="9" t="str">
        <v/>
      </c>
      <c r="L332" s="9" t="str">
        <v/>
      </c>
      <c r="M332" s="11" t="str">
        <v/>
      </c>
    </row>
    <row r="333">
      <c r="A333" s="6" t="str">
        <v>MARC041 Operate and monitor marine internal combustion engines, propulsion plant and auxiliary systems</v>
      </c>
      <c r="B333" s="6" t="str">
        <v>Knowledge Evidence</v>
      </c>
      <c r="C333" s="6" t="str">
        <v>K25</v>
      </c>
      <c r="D333" s="7" t="str">
        <v>Operation of marine gearboxes</v>
      </c>
      <c r="E333" s="6" t="str">
        <v/>
      </c>
      <c r="F333" s="6" t="str">
        <f>IF(SUMPRODUCT(--((G333:M333&lt;&gt;"")*( G333:M333&lt;&gt;0)))=0,"",SUMPRODUCT(--((G333:M333&lt;&gt;"")*( G333:M333&lt;&gt;0))))</f>
        <v/>
      </c>
      <c r="G333" s="6" t="str">
        <v/>
      </c>
      <c r="H333" s="6" t="str">
        <v/>
      </c>
      <c r="I333" s="6" t="str">
        <v/>
      </c>
      <c r="J333" s="6" t="str">
        <v/>
      </c>
      <c r="K333" s="6" t="str">
        <v/>
      </c>
      <c r="L333" s="6" t="str">
        <v/>
      </c>
      <c r="M333" s="6" t="str">
        <v/>
      </c>
    </row>
    <row r="334" xml:space="preserve">
      <c r="A334" s="8" t="str">
        <v>MARC041 Operate and monitor marine internal combustion engines, propulsion plant and auxiliary systems</v>
      </c>
      <c r="B334" s="9" t="str">
        <v>Knowledge Evidence</v>
      </c>
      <c r="C334" s="9" t="str">
        <v>K26</v>
      </c>
      <c r="D334" s="10" t="str" xml:space="preserve">
        <v xml:space="preserve">Polluting substances and their effect on the environment, includes:
-	chemicals
-	excessive noise
-	exhaust emissions
-	fuel and oil overboard
-	pumping bilges
-	refrigerant gas
-	sewage</v>
      </c>
      <c r="E334" s="9" t="str">
        <v/>
      </c>
      <c r="F334" s="9" t="str">
        <f>IF(SUMPRODUCT(--((G334:M334&lt;&gt;"")*( G334:M334&lt;&gt;0)))=0,"",SUMPRODUCT(--((G334:M334&lt;&gt;"")*( G334:M334&lt;&gt;0))))</f>
        <v/>
      </c>
      <c r="G334" s="9" t="str">
        <v/>
      </c>
      <c r="H334" s="9" t="str">
        <v/>
      </c>
      <c r="I334" s="9" t="str">
        <v/>
      </c>
      <c r="J334" s="9" t="str">
        <v/>
      </c>
      <c r="K334" s="9" t="str">
        <v/>
      </c>
      <c r="L334" s="9" t="str">
        <v/>
      </c>
      <c r="M334" s="11" t="str">
        <v/>
      </c>
    </row>
    <row r="335">
      <c r="A335" s="6" t="str">
        <v>MARC041 Operate and monitor marine internal combustion engines, propulsion plant and auxiliary systems</v>
      </c>
      <c r="B335" s="6" t="str">
        <v>Knowledge Evidence</v>
      </c>
      <c r="C335" s="6" t="str">
        <v>K27</v>
      </c>
      <c r="D335" s="7" t="str">
        <v>Preparations and checks necessary before sailing</v>
      </c>
      <c r="E335" s="6" t="str">
        <v/>
      </c>
      <c r="F335" s="6" t="str">
        <f>IF(SUMPRODUCT(--((G335:M335&lt;&gt;"")*( G335:M335&lt;&gt;0)))=0,"",SUMPRODUCT(--((G335:M335&lt;&gt;"")*( G335:M335&lt;&gt;0))))</f>
        <v/>
      </c>
      <c r="G335" s="6" t="str">
        <v/>
      </c>
      <c r="H335" s="6" t="str">
        <v/>
      </c>
      <c r="I335" s="6" t="str">
        <v/>
      </c>
      <c r="J335" s="6" t="str">
        <v/>
      </c>
      <c r="K335" s="6" t="str">
        <v/>
      </c>
      <c r="L335" s="6" t="str">
        <v/>
      </c>
      <c r="M335" s="6" t="str">
        <v/>
      </c>
    </row>
    <row r="336">
      <c r="A336" s="8" t="str">
        <v>MARC041 Operate and monitor marine internal combustion engines, propulsion plant and auxiliary systems</v>
      </c>
      <c r="B336" s="9" t="str">
        <v>Knowledge Evidence</v>
      </c>
      <c r="C336" s="9" t="str">
        <v>K28</v>
      </c>
      <c r="D336" s="10" t="str">
        <v>Pressure and flow regulators</v>
      </c>
      <c r="E336" s="9" t="str">
        <v/>
      </c>
      <c r="F336" s="9" t="str">
        <f>IF(SUMPRODUCT(--((G336:M336&lt;&gt;"")*( G336:M336&lt;&gt;0)))=0,"",SUMPRODUCT(--((G336:M336&lt;&gt;"")*( G336:M336&lt;&gt;0))))</f>
        <v/>
      </c>
      <c r="G336" s="9" t="str">
        <v/>
      </c>
      <c r="H336" s="9" t="str">
        <v/>
      </c>
      <c r="I336" s="9" t="str">
        <v/>
      </c>
      <c r="J336" s="9" t="str">
        <v/>
      </c>
      <c r="K336" s="9" t="str">
        <v/>
      </c>
      <c r="L336" s="9" t="str">
        <v/>
      </c>
      <c r="M336" s="11" t="str">
        <v/>
      </c>
    </row>
    <row r="337" xml:space="preserve">
      <c r="A337" s="6" t="str">
        <v>MARC041 Operate and monitor marine internal combustion engines, propulsion plant and auxiliary systems</v>
      </c>
      <c r="B337" s="6" t="str">
        <v>Knowledge Evidence</v>
      </c>
      <c r="C337" s="6" t="str">
        <v>K29</v>
      </c>
      <c r="D337" s="7" t="str" xml:space="preserve">
        <v xml:space="preserve">Procedures and requirement for operating main propulsion plant and auxiliary systems within recommended parameters, includes:
-	cooling systems
-	fuel systems
-	gearbox
-	lubricating systems
-	pumping systems
-	refrigeration systems
-	steering systems</v>
      </c>
      <c r="E337" s="6" t="str">
        <v/>
      </c>
      <c r="F337" s="6" t="str">
        <f>IF(SUMPRODUCT(--((G337:M337&lt;&gt;"")*( G337:M337&lt;&gt;0)))=0,"",SUMPRODUCT(--((G337:M337&lt;&gt;"")*( G337:M337&lt;&gt;0))))</f>
        <v/>
      </c>
      <c r="G337" s="6" t="str">
        <v/>
      </c>
      <c r="H337" s="6" t="str">
        <v/>
      </c>
      <c r="I337" s="6" t="str">
        <v/>
      </c>
      <c r="J337" s="6" t="str">
        <v/>
      </c>
      <c r="K337" s="6" t="str">
        <v/>
      </c>
      <c r="L337" s="6" t="str">
        <v/>
      </c>
      <c r="M337" s="6" t="str">
        <v/>
      </c>
    </row>
    <row r="338">
      <c r="A338" s="8" t="str">
        <v>MARC041 Operate and monitor marine internal combustion engines, propulsion plant and auxiliary systems</v>
      </c>
      <c r="B338" s="9" t="str">
        <v>Knowledge Evidence</v>
      </c>
      <c r="C338" s="9" t="str">
        <v>K30</v>
      </c>
      <c r="D338" s="10" t="str">
        <v>Pump capabilities and requirements for priming</v>
      </c>
      <c r="E338" s="9" t="str">
        <v/>
      </c>
      <c r="F338" s="9" t="str">
        <f>IF(SUMPRODUCT(--((G338:M338&lt;&gt;"")*( G338:M338&lt;&gt;0)))=0,"",SUMPRODUCT(--((G338:M338&lt;&gt;"")*( G338:M338&lt;&gt;0))))</f>
        <v/>
      </c>
      <c r="G338" s="9" t="str">
        <v/>
      </c>
      <c r="H338" s="9" t="str">
        <v/>
      </c>
      <c r="I338" s="9" t="str">
        <v/>
      </c>
      <c r="J338" s="9" t="str">
        <v/>
      </c>
      <c r="K338" s="9" t="str">
        <v/>
      </c>
      <c r="L338" s="9" t="str">
        <v/>
      </c>
      <c r="M338" s="11" t="str">
        <v/>
      </c>
    </row>
    <row r="339">
      <c r="A339" s="6" t="str">
        <v>MARC041 Operate and monitor marine internal combustion engines, propulsion plant and auxiliary systems</v>
      </c>
      <c r="B339" s="6" t="str">
        <v>Knowledge Evidence</v>
      </c>
      <c r="C339" s="6" t="str">
        <v>K31</v>
      </c>
      <c r="D339" s="7" t="str">
        <v>Refrigeration system and components</v>
      </c>
      <c r="E339" s="6" t="str">
        <v/>
      </c>
      <c r="F339" s="6" t="str">
        <f>IF(SUMPRODUCT(--((G339:M339&lt;&gt;"")*( G339:M339&lt;&gt;0)))=0,"",SUMPRODUCT(--((G339:M339&lt;&gt;"")*( G339:M339&lt;&gt;0))))</f>
        <v/>
      </c>
      <c r="G339" s="6" t="str">
        <v/>
      </c>
      <c r="H339" s="6" t="str">
        <v/>
      </c>
      <c r="I339" s="6" t="str">
        <v/>
      </c>
      <c r="J339" s="6" t="str">
        <v/>
      </c>
      <c r="K339" s="6" t="str">
        <v/>
      </c>
      <c r="L339" s="6" t="str">
        <v/>
      </c>
      <c r="M339" s="6" t="str">
        <v/>
      </c>
    </row>
    <row r="340">
      <c r="A340" s="8" t="str">
        <v>MARC041 Operate and monitor marine internal combustion engines, propulsion plant and auxiliary systems</v>
      </c>
      <c r="B340" s="9" t="str">
        <v>Knowledge Evidence</v>
      </c>
      <c r="C340" s="9" t="str">
        <v>K32</v>
      </c>
      <c r="D340" s="10" t="str">
        <v>Relevant state/territory training and qualification requirements for carrying out installation, maintenance and/or repair of refrigeration equipment especially with regard to preventing the escape of refrigerants into the atmosphere</v>
      </c>
      <c r="E340" s="9" t="str">
        <v/>
      </c>
      <c r="F340" s="9" t="str">
        <f>IF(SUMPRODUCT(--((G340:M340&lt;&gt;"")*( G340:M340&lt;&gt;0)))=0,"",SUMPRODUCT(--((G340:M340&lt;&gt;"")*( G340:M340&lt;&gt;0))))</f>
        <v/>
      </c>
      <c r="G340" s="9" t="str">
        <v/>
      </c>
      <c r="H340" s="9" t="str">
        <v/>
      </c>
      <c r="I340" s="9" t="str">
        <v/>
      </c>
      <c r="J340" s="9" t="str">
        <v/>
      </c>
      <c r="K340" s="9" t="str">
        <v/>
      </c>
      <c r="L340" s="9" t="str">
        <v/>
      </c>
      <c r="M340" s="11" t="str">
        <v/>
      </c>
    </row>
    <row r="341">
      <c r="A341" s="6" t="str">
        <v>MARC041 Operate and monitor marine internal combustion engines, propulsion plant and auxiliary systems</v>
      </c>
      <c r="B341" s="6" t="str">
        <v>Knowledge Evidence</v>
      </c>
      <c r="C341" s="6" t="str">
        <v>K33</v>
      </c>
      <c r="D341" s="7" t="str">
        <v>Routine for operating and maintaining steering systems</v>
      </c>
      <c r="E341" s="6" t="str">
        <v/>
      </c>
      <c r="F341" s="6" t="str">
        <f>IF(SUMPRODUCT(--((G341:M341&lt;&gt;"")*( G341:M341&lt;&gt;0)))=0,"",SUMPRODUCT(--((G341:M341&lt;&gt;"")*( G341:M341&lt;&gt;0))))</f>
        <v/>
      </c>
      <c r="G341" s="6" t="str">
        <v/>
      </c>
      <c r="H341" s="6" t="str">
        <v/>
      </c>
      <c r="I341" s="6" t="str">
        <v/>
      </c>
      <c r="J341" s="6" t="str">
        <v/>
      </c>
      <c r="K341" s="6" t="str">
        <v/>
      </c>
      <c r="L341" s="6" t="str">
        <v/>
      </c>
      <c r="M341" s="6" t="str">
        <v/>
      </c>
    </row>
    <row r="342">
      <c r="A342" s="8" t="str">
        <v>MARC041 Operate and monitor marine internal combustion engines, propulsion plant and auxiliary systems</v>
      </c>
      <c r="B342" s="9" t="str">
        <v>Knowledge Evidence</v>
      </c>
      <c r="C342" s="9" t="str">
        <v>K34</v>
      </c>
      <c r="D342" s="10" t="str">
        <v>Seawater circulating systems</v>
      </c>
      <c r="E342" s="9" t="str">
        <v/>
      </c>
      <c r="F342" s="9" t="str">
        <f>IF(SUMPRODUCT(--((G342:M342&lt;&gt;"")*( G342:M342&lt;&gt;0)))=0,"",SUMPRODUCT(--((G342:M342&lt;&gt;"")*( G342:M342&lt;&gt;0))))</f>
        <v/>
      </c>
      <c r="G342" s="9" t="str">
        <v/>
      </c>
      <c r="H342" s="9" t="str">
        <v/>
      </c>
      <c r="I342" s="9" t="str">
        <v/>
      </c>
      <c r="J342" s="9" t="str">
        <v/>
      </c>
      <c r="K342" s="9" t="str">
        <v/>
      </c>
      <c r="L342" s="9" t="str">
        <v/>
      </c>
      <c r="M342" s="11" t="str">
        <v/>
      </c>
    </row>
    <row r="343">
      <c r="A343" s="6" t="str">
        <v>MARC041 Operate and monitor marine internal combustion engines, propulsion plant and auxiliary systems</v>
      </c>
      <c r="B343" s="6" t="str">
        <v>Knowledge Evidence</v>
      </c>
      <c r="C343" s="6" t="str">
        <v>K35</v>
      </c>
      <c r="D343" s="7" t="str">
        <v>Securing vessel after voyage</v>
      </c>
      <c r="E343" s="6" t="str">
        <v/>
      </c>
      <c r="F343" s="6" t="str">
        <f>IF(SUMPRODUCT(--((G343:M343&lt;&gt;"")*( G343:M343&lt;&gt;0)))=0,"",SUMPRODUCT(--((G343:M343&lt;&gt;"")*( G343:M343&lt;&gt;0))))</f>
        <v/>
      </c>
      <c r="G343" s="6" t="str">
        <v/>
      </c>
      <c r="H343" s="6" t="str">
        <v/>
      </c>
      <c r="I343" s="6" t="str">
        <v/>
      </c>
      <c r="J343" s="6" t="str">
        <v/>
      </c>
      <c r="K343" s="6" t="str">
        <v/>
      </c>
      <c r="L343" s="6" t="str">
        <v/>
      </c>
      <c r="M343" s="6" t="str">
        <v/>
      </c>
    </row>
    <row r="344">
      <c r="A344" s="8" t="str">
        <v>MARC041 Operate and monitor marine internal combustion engines, propulsion plant and auxiliary systems</v>
      </c>
      <c r="B344" s="9" t="str">
        <v>Knowledge Evidence</v>
      </c>
      <c r="C344" s="9" t="str">
        <v>K36</v>
      </c>
      <c r="D344" s="10" t="str">
        <v>Ship side valves</v>
      </c>
      <c r="E344" s="9" t="str">
        <v/>
      </c>
      <c r="F344" s="9" t="str">
        <f>IF(SUMPRODUCT(--((G344:M344&lt;&gt;"")*( G344:M344&lt;&gt;0)))=0,"",SUMPRODUCT(--((G344:M344&lt;&gt;"")*( G344:M344&lt;&gt;0))))</f>
        <v/>
      </c>
      <c r="G344" s="9" t="str">
        <v/>
      </c>
      <c r="H344" s="9" t="str">
        <v/>
      </c>
      <c r="I344" s="9" t="str">
        <v/>
      </c>
      <c r="J344" s="9" t="str">
        <v/>
      </c>
      <c r="K344" s="9" t="str">
        <v/>
      </c>
      <c r="L344" s="9" t="str">
        <v/>
      </c>
      <c r="M344" s="11" t="str">
        <v/>
      </c>
    </row>
    <row r="345">
      <c r="A345" s="6" t="str">
        <v>MARC041 Operate and monitor marine internal combustion engines, propulsion plant and auxiliary systems</v>
      </c>
      <c r="B345" s="6" t="str">
        <v>Knowledge Evidence</v>
      </c>
      <c r="C345" s="6" t="str">
        <v>K37</v>
      </c>
      <c r="D345" s="7" t="str">
        <v>Shutting down machinery</v>
      </c>
      <c r="E345" s="6" t="str">
        <v/>
      </c>
      <c r="F345" s="6" t="str">
        <f>IF(SUMPRODUCT(--((G345:M345&lt;&gt;"")*( G345:M345&lt;&gt;0)))=0,"",SUMPRODUCT(--((G345:M345&lt;&gt;"")*( G345:M345&lt;&gt;0))))</f>
        <v/>
      </c>
      <c r="G345" s="6" t="str">
        <v/>
      </c>
      <c r="H345" s="6" t="str">
        <v/>
      </c>
      <c r="I345" s="6" t="str">
        <v/>
      </c>
      <c r="J345" s="6" t="str">
        <v/>
      </c>
      <c r="K345" s="6" t="str">
        <v/>
      </c>
      <c r="L345" s="6" t="str">
        <v/>
      </c>
      <c r="M345" s="6" t="str">
        <v/>
      </c>
    </row>
    <row r="346">
      <c r="A346" s="8" t="str">
        <v>MARC041 Operate and monitor marine internal combustion engines, propulsion plant and auxiliary systems</v>
      </c>
      <c r="B346" s="9" t="str">
        <v>Knowledge Evidence</v>
      </c>
      <c r="C346" s="9" t="str">
        <v>K38</v>
      </c>
      <c r="D346" s="10" t="str">
        <v>Sterndrive and water jet drive units</v>
      </c>
      <c r="E346" s="9" t="str">
        <v/>
      </c>
      <c r="F346" s="9" t="str">
        <f>IF(SUMPRODUCT(--((G346:M346&lt;&gt;"")*( G346:M346&lt;&gt;0)))=0,"",SUMPRODUCT(--((G346:M346&lt;&gt;"")*( G346:M346&lt;&gt;0))))</f>
        <v/>
      </c>
      <c r="G346" s="9" t="str">
        <v/>
      </c>
      <c r="H346" s="9" t="str">
        <v/>
      </c>
      <c r="I346" s="9" t="str">
        <v/>
      </c>
      <c r="J346" s="9" t="str">
        <v/>
      </c>
      <c r="K346" s="9" t="str">
        <v/>
      </c>
      <c r="L346" s="9" t="str">
        <v/>
      </c>
      <c r="M346" s="11" t="str">
        <v/>
      </c>
    </row>
    <row r="347">
      <c r="A347" s="6" t="str">
        <v>MARC041 Operate and monitor marine internal combustion engines, propulsion plant and auxiliary systems</v>
      </c>
      <c r="B347" s="6" t="str">
        <v>Knowledge Evidence</v>
      </c>
      <c r="C347" s="6" t="str">
        <v>K39</v>
      </c>
      <c r="D347" s="7" t="str">
        <v>Storage of LPG/industrial gases cylinders</v>
      </c>
      <c r="E347" s="6" t="str">
        <v/>
      </c>
      <c r="F347" s="6" t="str">
        <f>IF(SUMPRODUCT(--((G347:M347&lt;&gt;"")*( G347:M347&lt;&gt;0)))=0,"",SUMPRODUCT(--((G347:M347&lt;&gt;"")*( G347:M347&lt;&gt;0))))</f>
        <v/>
      </c>
      <c r="G347" s="6" t="str">
        <v/>
      </c>
      <c r="H347" s="6" t="str">
        <v/>
      </c>
      <c r="I347" s="6" t="str">
        <v/>
      </c>
      <c r="J347" s="6" t="str">
        <v/>
      </c>
      <c r="K347" s="6" t="str">
        <v/>
      </c>
      <c r="L347" s="6" t="str">
        <v/>
      </c>
      <c r="M347" s="6" t="str">
        <v/>
      </c>
    </row>
    <row r="348" xml:space="preserve">
      <c r="A348" s="8" t="str">
        <v>MARC041 Operate and monitor marine internal combustion engines, propulsion plant and auxiliary systems</v>
      </c>
      <c r="B348" s="9" t="str">
        <v>Knowledge Evidence</v>
      </c>
      <c r="C348" s="9" t="str">
        <v>K40</v>
      </c>
      <c r="D348" s="10" t="str" xml:space="preserve">
        <v xml:space="preserve">Testing includes:
-	LPG/industrial gases detectors
-	steering gear</v>
      </c>
      <c r="E348" s="9" t="str">
        <v/>
      </c>
      <c r="F348" s="9" t="str">
        <f>IF(SUMPRODUCT(--((G348:M348&lt;&gt;"")*( G348:M348&lt;&gt;0)))=0,"",SUMPRODUCT(--((G348:M348&lt;&gt;"")*( G348:M348&lt;&gt;0))))</f>
        <v/>
      </c>
      <c r="G348" s="9" t="str">
        <v/>
      </c>
      <c r="H348" s="9" t="str">
        <v/>
      </c>
      <c r="I348" s="9" t="str">
        <v/>
      </c>
      <c r="J348" s="9" t="str">
        <v/>
      </c>
      <c r="K348" s="9" t="str">
        <v/>
      </c>
      <c r="L348" s="9" t="str">
        <v/>
      </c>
      <c r="M348" s="11" t="str">
        <v/>
      </c>
    </row>
    <row r="349">
      <c r="A349" s="6" t="str">
        <v>MARC041 Operate and monitor marine internal combustion engines, propulsion plant and auxiliary systems</v>
      </c>
      <c r="B349" s="6" t="str">
        <v>Knowledge Evidence</v>
      </c>
      <c r="C349" s="6" t="str">
        <v>K41</v>
      </c>
      <c r="D349" s="7" t="str">
        <v>Turbo charging and supercharging arrangements</v>
      </c>
      <c r="E349" s="6" t="str">
        <v/>
      </c>
      <c r="F349" s="6" t="str">
        <f>IF(SUMPRODUCT(--((G349:M349&lt;&gt;"")*( G349:M349&lt;&gt;0)))=0,"",SUMPRODUCT(--((G349:M349&lt;&gt;"")*( G349:M349&lt;&gt;0))))</f>
        <v/>
      </c>
      <c r="G349" s="6" t="str">
        <v/>
      </c>
      <c r="H349" s="6" t="str">
        <v/>
      </c>
      <c r="I349" s="6" t="str">
        <v/>
      </c>
      <c r="J349" s="6" t="str">
        <v/>
      </c>
      <c r="K349" s="6" t="str">
        <v/>
      </c>
      <c r="L349" s="6" t="str">
        <v/>
      </c>
      <c r="M349" s="6" t="str">
        <v/>
      </c>
    </row>
    <row r="350">
      <c r="A350" s="8" t="str">
        <v>MARC041 Operate and monitor marine internal combustion engines, propulsion plant and auxiliary systems</v>
      </c>
      <c r="B350" s="9" t="str">
        <v>Knowledge Evidence</v>
      </c>
      <c r="C350" s="9" t="str">
        <v>K42</v>
      </c>
      <c r="D350" s="10" t="str">
        <v>Two- and four-stroke cycles of operation</v>
      </c>
      <c r="E350" s="9" t="str">
        <v/>
      </c>
      <c r="F350" s="9" t="str">
        <f>IF(SUMPRODUCT(--((G350:M350&lt;&gt;"")*( G350:M350&lt;&gt;0)))=0,"",SUMPRODUCT(--((G350:M350&lt;&gt;"")*( G350:M350&lt;&gt;0))))</f>
        <v/>
      </c>
      <c r="G350" s="9" t="str">
        <v/>
      </c>
      <c r="H350" s="9" t="str">
        <v/>
      </c>
      <c r="I350" s="9" t="str">
        <v/>
      </c>
      <c r="J350" s="9" t="str">
        <v/>
      </c>
      <c r="K350" s="9" t="str">
        <v/>
      </c>
      <c r="L350" s="9" t="str">
        <v/>
      </c>
      <c r="M350" s="11" t="str">
        <v/>
      </c>
    </row>
    <row r="351">
      <c r="A351" s="6" t="str">
        <v>MARC041 Operate and monitor marine internal combustion engines, propulsion plant and auxiliary systems</v>
      </c>
      <c r="B351" s="6" t="str">
        <v>Knowledge Evidence</v>
      </c>
      <c r="C351" s="6" t="str">
        <v>K43</v>
      </c>
      <c r="D351" s="7" t="str">
        <v>Types and operation of deck machinery, including basic hydraulic systems</v>
      </c>
      <c r="E351" s="6" t="str">
        <v/>
      </c>
      <c r="F351" s="6" t="str">
        <f>IF(SUMPRODUCT(--((G351:M351&lt;&gt;"")*( G351:M351&lt;&gt;0)))=0,"",SUMPRODUCT(--((G351:M351&lt;&gt;"")*( G351:M351&lt;&gt;0))))</f>
        <v/>
      </c>
      <c r="G351" s="6" t="str">
        <v/>
      </c>
      <c r="H351" s="6" t="str">
        <v/>
      </c>
      <c r="I351" s="6" t="str">
        <v/>
      </c>
      <c r="J351" s="6" t="str">
        <v/>
      </c>
      <c r="K351" s="6" t="str">
        <v/>
      </c>
      <c r="L351" s="6" t="str">
        <v/>
      </c>
      <c r="M351" s="6" t="str">
        <v/>
      </c>
    </row>
    <row r="352" xml:space="preserve">
      <c r="A352" s="8" t="str">
        <v>MARC041 Operate and monitor marine internal combustion engines, propulsion plant and auxiliary systems</v>
      </c>
      <c r="B352" s="9" t="str">
        <v>Knowledge Evidence</v>
      </c>
      <c r="C352" s="9" t="str">
        <v>K44</v>
      </c>
      <c r="D352" s="10" t="str" xml:space="preserve">
        <v xml:space="preserve">Types of includes:
-	gear trains
-	pumps and safety devices</v>
      </c>
      <c r="E352" s="9" t="str">
        <v/>
      </c>
      <c r="F352" s="9" t="str">
        <f>IF(SUMPRODUCT(--((G352:M352&lt;&gt;"")*( G352:M352&lt;&gt;0)))=0,"",SUMPRODUCT(--((G352:M352&lt;&gt;"")*( G352:M352&lt;&gt;0))))</f>
        <v/>
      </c>
      <c r="G352" s="9" t="str">
        <v/>
      </c>
      <c r="H352" s="9" t="str">
        <v/>
      </c>
      <c r="I352" s="9" t="str">
        <v/>
      </c>
      <c r="J352" s="9" t="str">
        <v/>
      </c>
      <c r="K352" s="9" t="str">
        <v/>
      </c>
      <c r="L352" s="9" t="str">
        <v/>
      </c>
      <c r="M352" s="11" t="str">
        <v/>
      </c>
    </row>
    <row r="353">
      <c r="A353" s="6" t="str">
        <v>MARC041 Operate and monitor marine internal combustion engines, propulsion plant and auxiliary systems</v>
      </c>
      <c r="B353" s="6" t="str">
        <v>Knowledge Evidence</v>
      </c>
      <c r="C353" s="6" t="str">
        <v>K45</v>
      </c>
      <c r="D353" s="7" t="str">
        <v>Watchkeeping duties</v>
      </c>
      <c r="E353" s="6" t="str">
        <v/>
      </c>
      <c r="F353" s="6" t="str">
        <f>IF(SUMPRODUCT(--((G353:M353&lt;&gt;"")*( G353:M353&lt;&gt;0)))=0,"",SUMPRODUCT(--((G353:M353&lt;&gt;"")*( G353:M353&lt;&gt;0))))</f>
        <v/>
      </c>
      <c r="G353" s="6" t="str">
        <v/>
      </c>
      <c r="H353" s="6" t="str">
        <v/>
      </c>
      <c r="I353" s="6" t="str">
        <v/>
      </c>
      <c r="J353" s="6" t="str">
        <v/>
      </c>
      <c r="K353" s="6" t="str">
        <v/>
      </c>
      <c r="L353" s="6" t="str">
        <v/>
      </c>
      <c r="M353" s="6" t="str">
        <v/>
      </c>
    </row>
    <row r="354">
      <c r="A354" s="8" t="str">
        <v>MARC041 Operate and monitor marine internal combustion engines, propulsion plant and auxiliary systems</v>
      </c>
      <c r="B354" s="9" t="str">
        <v>Knowledge Evidence</v>
      </c>
      <c r="C354" s="9" t="str">
        <v>K46</v>
      </c>
      <c r="D354" s="10" t="str">
        <v>WHS/OHS and pollution control, legislation and policies.</v>
      </c>
      <c r="E354" s="9" t="str">
        <v/>
      </c>
      <c r="F354" s="9" t="str">
        <f>IF(SUMPRODUCT(--((G354:M354&lt;&gt;"")*( G354:M354&lt;&gt;0)))=0,"",SUMPRODUCT(--((G354:M354&lt;&gt;"")*( G354:M354&lt;&gt;0))))</f>
        <v/>
      </c>
      <c r="G354" s="9" t="str">
        <v/>
      </c>
      <c r="H354" s="9" t="str">
        <v/>
      </c>
      <c r="I354" s="9" t="str">
        <v/>
      </c>
      <c r="J354" s="9" t="str">
        <v/>
      </c>
      <c r="K354" s="9" t="str">
        <v/>
      </c>
      <c r="L354" s="9" t="str">
        <v/>
      </c>
      <c r="M354" s="11" t="str">
        <v/>
      </c>
    </row>
    <row r="355">
      <c r="A355" s="6" t="str">
        <v>MARC041 Operate and monitor marine internal combustion engines, propulsion plant and auxiliary systems</v>
      </c>
      <c r="B355" s="6" t="str">
        <v>Knowledge Evidence</v>
      </c>
      <c r="C355" s="6" t="str">
        <v>K47</v>
      </c>
      <c r="D355" s="7" t="str">
        <v>Fire</v>
      </c>
      <c r="E355" s="6" t="str">
        <v/>
      </c>
      <c r="F355" s="6" t="str">
        <f>IF(SUMPRODUCT(--((G355:M355&lt;&gt;"")*( G355:M355&lt;&gt;0)))=0,"",SUMPRODUCT(--((G355:M355&lt;&gt;"")*( G355:M355&lt;&gt;0))))</f>
        <v/>
      </c>
      <c r="G355" s="6" t="str">
        <v/>
      </c>
      <c r="H355" s="6" t="str">
        <v/>
      </c>
      <c r="I355" s="6" t="str">
        <v/>
      </c>
      <c r="J355" s="6" t="str">
        <v/>
      </c>
      <c r="K355" s="6" t="str">
        <v/>
      </c>
      <c r="L355" s="6" t="str">
        <v/>
      </c>
      <c r="M355" s="6" t="str">
        <v/>
      </c>
    </row>
    <row r="356">
      <c r="A356" s="8" t="str">
        <v>MARC041 Operate and monitor marine internal combustion engines, propulsion plant and auxiliary systems</v>
      </c>
      <c r="B356" s="9" t="str">
        <v>Knowledge Evidence</v>
      </c>
      <c r="C356" s="9" t="str">
        <v>K48</v>
      </c>
      <c r="D356" s="10" t="str">
        <v>Flooding</v>
      </c>
      <c r="E356" s="9" t="str">
        <v/>
      </c>
      <c r="F356" s="9" t="str">
        <f>IF(SUMPRODUCT(--((G356:M356&lt;&gt;"")*( G356:M356&lt;&gt;0)))=0,"",SUMPRODUCT(--((G356:M356&lt;&gt;"")*( G356:M356&lt;&gt;0))))</f>
        <v/>
      </c>
      <c r="G356" s="9" t="str">
        <v/>
      </c>
      <c r="H356" s="9" t="str">
        <v/>
      </c>
      <c r="I356" s="9" t="str">
        <v/>
      </c>
      <c r="J356" s="9" t="str">
        <v/>
      </c>
      <c r="K356" s="9" t="str">
        <v/>
      </c>
      <c r="L356" s="9" t="str">
        <v/>
      </c>
      <c r="M356" s="11" t="str">
        <v/>
      </c>
    </row>
    <row r="357">
      <c r="A357" s="6" t="str">
        <v>MARC041 Operate and monitor marine internal combustion engines, propulsion plant and auxiliary systems</v>
      </c>
      <c r="B357" s="6" t="str">
        <v>Knowledge Evidence</v>
      </c>
      <c r="C357" s="6" t="str">
        <v>K49</v>
      </c>
      <c r="D357" s="7" t="str">
        <v>Main engine failure</v>
      </c>
      <c r="E357" s="6" t="str">
        <v/>
      </c>
      <c r="F357" s="6" t="str">
        <f>IF(SUMPRODUCT(--((G357:M357&lt;&gt;"")*( G357:M357&lt;&gt;0)))=0,"",SUMPRODUCT(--((G357:M357&lt;&gt;"")*( G357:M357&lt;&gt;0))))</f>
        <v/>
      </c>
      <c r="G357" s="6" t="str">
        <v/>
      </c>
      <c r="H357" s="6" t="str">
        <v/>
      </c>
      <c r="I357" s="6" t="str">
        <v/>
      </c>
      <c r="J357" s="6" t="str">
        <v/>
      </c>
      <c r="K357" s="6" t="str">
        <v/>
      </c>
      <c r="L357" s="6" t="str">
        <v/>
      </c>
      <c r="M357" s="6" t="str">
        <v/>
      </c>
    </row>
    <row r="358">
      <c r="A358" s="8" t="str">
        <v>MARC041 Operate and monitor marine internal combustion engines, propulsion plant and auxiliary systems</v>
      </c>
      <c r="B358" s="9" t="str">
        <v>Knowledge Evidence</v>
      </c>
      <c r="C358" s="9" t="str">
        <v>K50</v>
      </c>
      <c r="D358" s="10" t="str">
        <v>Steering failure</v>
      </c>
      <c r="E358" s="9" t="str">
        <v/>
      </c>
      <c r="F358" s="9" t="str">
        <f>IF(SUMPRODUCT(--((G358:M358&lt;&gt;"")*( G358:M358&lt;&gt;0)))=0,"",SUMPRODUCT(--((G358:M358&lt;&gt;"")*( G358:M358&lt;&gt;0))))</f>
        <v/>
      </c>
      <c r="G358" s="9" t="str">
        <v/>
      </c>
      <c r="H358" s="9" t="str">
        <v/>
      </c>
      <c r="I358" s="9" t="str">
        <v/>
      </c>
      <c r="J358" s="9" t="str">
        <v/>
      </c>
      <c r="K358" s="9" t="str">
        <v/>
      </c>
      <c r="L358" s="9" t="str">
        <v/>
      </c>
      <c r="M358" s="11" t="str">
        <v/>
      </c>
    </row>
    <row r="359">
      <c r="A359" s="6" t="str">
        <v>MARC041 Operate and monitor marine internal combustion engines, propulsion plant and auxiliary systems</v>
      </c>
      <c r="B359" s="6" t="str">
        <v>Knowledge Evidence</v>
      </c>
      <c r="C359" s="6" t="str">
        <v>K51</v>
      </c>
      <c r="D359" s="7" t="str">
        <v>Liquefied petroleum gas (LPG)/industrial gases</v>
      </c>
      <c r="E359" s="6" t="str">
        <v/>
      </c>
      <c r="F359" s="6" t="str">
        <f>IF(SUMPRODUCT(--((G359:M359&lt;&gt;"")*( G359:M359&lt;&gt;0)))=0,"",SUMPRODUCT(--((G359:M359&lt;&gt;"")*( G359:M359&lt;&gt;0))))</f>
        <v/>
      </c>
      <c r="G359" s="6" t="str">
        <v/>
      </c>
      <c r="H359" s="6" t="str">
        <v/>
      </c>
      <c r="I359" s="6" t="str">
        <v/>
      </c>
      <c r="J359" s="6" t="str">
        <v/>
      </c>
      <c r="K359" s="6" t="str">
        <v/>
      </c>
      <c r="L359" s="6" t="str">
        <v/>
      </c>
      <c r="M359" s="6" t="str">
        <v/>
      </c>
    </row>
    <row r="360">
      <c r="A360" s="8" t="str">
        <v>MARC041 Operate and monitor marine internal combustion engines, propulsion plant and auxiliary systems</v>
      </c>
      <c r="B360" s="9" t="str">
        <v>Knowledge Evidence</v>
      </c>
      <c r="C360" s="9" t="str">
        <v>K52</v>
      </c>
      <c r="D360" s="10" t="str">
        <v>Liquid fuels</v>
      </c>
      <c r="E360" s="9" t="str">
        <v/>
      </c>
      <c r="F360" s="9" t="str">
        <f>IF(SUMPRODUCT(--((G360:M360&lt;&gt;"")*( G360:M360&lt;&gt;0)))=0,"",SUMPRODUCT(--((G360:M360&lt;&gt;"")*( G360:M360&lt;&gt;0))))</f>
        <v/>
      </c>
      <c r="G360" s="9" t="str">
        <v/>
      </c>
      <c r="H360" s="9" t="str">
        <v/>
      </c>
      <c r="I360" s="9" t="str">
        <v/>
      </c>
      <c r="J360" s="9" t="str">
        <v/>
      </c>
      <c r="K360" s="9" t="str">
        <v/>
      </c>
      <c r="L360" s="9" t="str">
        <v/>
      </c>
      <c r="M360" s="11" t="str">
        <v/>
      </c>
    </row>
    <row r="361">
      <c r="A361" s="6" t="str">
        <v>MARC041 Operate and monitor marine internal combustion engines, propulsion plant and auxiliary systems</v>
      </c>
      <c r="B361" s="6" t="str">
        <v>Knowledge Evidence</v>
      </c>
      <c r="C361" s="6" t="str">
        <v>K53</v>
      </c>
      <c r="D361" s="7" t="str">
        <v>Refrigerant gases</v>
      </c>
      <c r="E361" s="6" t="str">
        <v/>
      </c>
      <c r="F361" s="6" t="str">
        <f>IF(SUMPRODUCT(--((G361:M361&lt;&gt;"")*( G361:M361&lt;&gt;0)))=0,"",SUMPRODUCT(--((G361:M361&lt;&gt;"")*( G361:M361&lt;&gt;0))))</f>
        <v/>
      </c>
      <c r="G361" s="6" t="str">
        <v/>
      </c>
      <c r="H361" s="6" t="str">
        <v/>
      </c>
      <c r="I361" s="6" t="str">
        <v/>
      </c>
      <c r="J361" s="6" t="str">
        <v/>
      </c>
      <c r="K361" s="6" t="str">
        <v/>
      </c>
      <c r="L361" s="6" t="str">
        <v/>
      </c>
      <c r="M361" s="6" t="str">
        <v/>
      </c>
    </row>
    <row r="362">
      <c r="A362" s="8" t="str">
        <v>MARC041 Operate and monitor marine internal combustion engines, propulsion plant and auxiliary systems</v>
      </c>
      <c r="B362" s="9" t="str">
        <v>Knowledge Evidence</v>
      </c>
      <c r="C362" s="9" t="str">
        <v>K54</v>
      </c>
      <c r="D362" s="10" t="str">
        <v>Other flammable gases</v>
      </c>
      <c r="E362" s="9" t="str">
        <v/>
      </c>
      <c r="F362" s="9" t="str">
        <f>IF(SUMPRODUCT(--((G362:M362&lt;&gt;"")*( G362:M362&lt;&gt;0)))=0,"",SUMPRODUCT(--((G362:M362&lt;&gt;"")*( G362:M362&lt;&gt;0))))</f>
        <v/>
      </c>
      <c r="G362" s="9" t="str">
        <v/>
      </c>
      <c r="H362" s="9" t="str">
        <v/>
      </c>
      <c r="I362" s="9" t="str">
        <v/>
      </c>
      <c r="J362" s="9" t="str">
        <v/>
      </c>
      <c r="K362" s="9" t="str">
        <v/>
      </c>
      <c r="L362" s="9" t="str">
        <v/>
      </c>
      <c r="M362" s="11" t="str">
        <v/>
      </c>
    </row>
    <row r="363">
      <c r="A363" s="6" t="str">
        <v>MARC041 Operate and monitor marine internal combustion engines, propulsion plant and auxiliary systems</v>
      </c>
      <c r="B363" s="6" t="str">
        <v>Knowledge Evidence</v>
      </c>
      <c r="C363" s="6" t="str">
        <v>K55</v>
      </c>
      <c r="D363" s="7" t="str">
        <v>In steering gear</v>
      </c>
      <c r="E363" s="6" t="str">
        <v/>
      </c>
      <c r="F363" s="6" t="str">
        <f>IF(SUMPRODUCT(--((G363:M363&lt;&gt;"")*( G363:M363&lt;&gt;0)))=0,"",SUMPRODUCT(--((G363:M363&lt;&gt;"")*( G363:M363&lt;&gt;0))))</f>
        <v/>
      </c>
      <c r="G363" s="6" t="str">
        <v/>
      </c>
      <c r="H363" s="6" t="str">
        <v/>
      </c>
      <c r="I363" s="6" t="str">
        <v/>
      </c>
      <c r="J363" s="6" t="str">
        <v/>
      </c>
      <c r="K363" s="6" t="str">
        <v/>
      </c>
      <c r="L363" s="6" t="str">
        <v/>
      </c>
      <c r="M363" s="6" t="str">
        <v/>
      </c>
    </row>
    <row r="364">
      <c r="A364" s="8" t="str">
        <v>MARC041 Operate and monitor marine internal combustion engines, propulsion plant and auxiliary systems</v>
      </c>
      <c r="B364" s="9" t="str">
        <v>Knowledge Evidence</v>
      </c>
      <c r="C364" s="9" t="str">
        <v>K56</v>
      </c>
      <c r="D364" s="10" t="str">
        <v>Of deck machinery</v>
      </c>
      <c r="E364" s="9" t="str">
        <v/>
      </c>
      <c r="F364" s="9" t="str">
        <f>IF(SUMPRODUCT(--((G364:M364&lt;&gt;"")*( G364:M364&lt;&gt;0)))=0,"",SUMPRODUCT(--((G364:M364&lt;&gt;"")*( G364:M364&lt;&gt;0))))</f>
        <v/>
      </c>
      <c r="G364" s="9" t="str">
        <v/>
      </c>
      <c r="H364" s="9" t="str">
        <v/>
      </c>
      <c r="I364" s="9" t="str">
        <v/>
      </c>
      <c r="J364" s="9" t="str">
        <v/>
      </c>
      <c r="K364" s="9" t="str">
        <v/>
      </c>
      <c r="L364" s="9" t="str">
        <v/>
      </c>
      <c r="M364" s="11" t="str">
        <v/>
      </c>
    </row>
    <row r="365">
      <c r="A365" s="6" t="str">
        <v>MARC041 Operate and monitor marine internal combustion engines, propulsion plant and auxiliary systems</v>
      </c>
      <c r="B365" s="6" t="str">
        <v>Knowledge Evidence</v>
      </c>
      <c r="C365" s="6" t="str">
        <v>K57</v>
      </c>
      <c r="D365" s="7" t="str">
        <v>Bilge or ballast or seawater systems and fire main</v>
      </c>
      <c r="E365" s="6" t="str">
        <v/>
      </c>
      <c r="F365" s="6" t="str">
        <f>IF(SUMPRODUCT(--((G365:M365&lt;&gt;"")*( G365:M365&lt;&gt;0)))=0,"",SUMPRODUCT(--((G365:M365&lt;&gt;"")*( G365:M365&lt;&gt;0))))</f>
        <v/>
      </c>
      <c r="G365" s="6" t="str">
        <v/>
      </c>
      <c r="H365" s="6" t="str">
        <v/>
      </c>
      <c r="I365" s="6" t="str">
        <v/>
      </c>
      <c r="J365" s="6" t="str">
        <v/>
      </c>
      <c r="K365" s="6" t="str">
        <v/>
      </c>
      <c r="L365" s="6" t="str">
        <v/>
      </c>
      <c r="M365" s="6" t="str">
        <v/>
      </c>
    </row>
    <row r="366">
      <c r="A366" s="8" t="str">
        <v>MARC041 Operate and monitor marine internal combustion engines, propulsion plant and auxiliary systems</v>
      </c>
      <c r="B366" s="9" t="str">
        <v>Knowledge Evidence</v>
      </c>
      <c r="C366" s="9" t="str">
        <v>K58</v>
      </c>
      <c r="D366" s="10" t="str">
        <v>Seawater systems and bilge systems</v>
      </c>
      <c r="E366" s="9" t="str">
        <v/>
      </c>
      <c r="F366" s="9" t="str">
        <f>IF(SUMPRODUCT(--((G366:M366&lt;&gt;"")*( G366:M366&lt;&gt;0)))=0,"",SUMPRODUCT(--((G366:M366&lt;&gt;"")*( G366:M366&lt;&gt;0))))</f>
        <v/>
      </c>
      <c r="G366" s="9" t="str">
        <v/>
      </c>
      <c r="H366" s="9" t="str">
        <v/>
      </c>
      <c r="I366" s="9" t="str">
        <v/>
      </c>
      <c r="J366" s="9" t="str">
        <v/>
      </c>
      <c r="K366" s="9" t="str">
        <v/>
      </c>
      <c r="L366" s="9" t="str">
        <v/>
      </c>
      <c r="M366" s="11" t="str">
        <v/>
      </c>
    </row>
    <row r="367">
      <c r="A367" s="6" t="str">
        <v>MARC041 Operate and monitor marine internal combustion engines, propulsion plant and auxiliary systems</v>
      </c>
      <c r="B367" s="6" t="str">
        <v>Knowledge Evidence</v>
      </c>
      <c r="C367" s="6" t="str">
        <v>K59</v>
      </c>
      <c r="D367" s="7" t="str">
        <v>Back-flooding and methods to prevent back-flooding</v>
      </c>
      <c r="E367" s="6" t="str">
        <v/>
      </c>
      <c r="F367" s="6" t="str">
        <f>IF(SUMPRODUCT(--((G367:M367&lt;&gt;"")*( G367:M367&lt;&gt;0)))=0,"",SUMPRODUCT(--((G367:M367&lt;&gt;"")*( G367:M367&lt;&gt;0))))</f>
        <v/>
      </c>
      <c r="G367" s="6" t="str">
        <v/>
      </c>
      <c r="H367" s="6" t="str">
        <v/>
      </c>
      <c r="I367" s="6" t="str">
        <v/>
      </c>
      <c r="J367" s="6" t="str">
        <v/>
      </c>
      <c r="K367" s="6" t="str">
        <v/>
      </c>
      <c r="L367" s="6" t="str">
        <v/>
      </c>
      <c r="M367" s="6" t="str">
        <v/>
      </c>
    </row>
    <row r="368">
      <c r="A368" s="8" t="str">
        <v>MARC041 Operate and monitor marine internal combustion engines, propulsion plant and auxiliary systems</v>
      </c>
      <c r="B368" s="9" t="str">
        <v>Knowledge Evidence</v>
      </c>
      <c r="C368" s="9" t="str">
        <v>K60</v>
      </c>
      <c r="D368" s="10" t="str">
        <v>LPG/industrial gases and petrol vapours</v>
      </c>
      <c r="E368" s="9" t="str">
        <v/>
      </c>
      <c r="F368" s="9" t="str">
        <f>IF(SUMPRODUCT(--((G368:M368&lt;&gt;"")*( G368:M368&lt;&gt;0)))=0,"",SUMPRODUCT(--((G368:M368&lt;&gt;"")*( G368:M368&lt;&gt;0))))</f>
        <v/>
      </c>
      <c r="G368" s="9" t="str">
        <v/>
      </c>
      <c r="H368" s="9" t="str">
        <v/>
      </c>
      <c r="I368" s="9" t="str">
        <v/>
      </c>
      <c r="J368" s="9" t="str">
        <v/>
      </c>
      <c r="K368" s="9" t="str">
        <v/>
      </c>
      <c r="L368" s="9" t="str">
        <v/>
      </c>
      <c r="M368" s="11" t="str">
        <v/>
      </c>
    </row>
    <row r="369">
      <c r="A369" s="6" t="str">
        <v>MARC041 Operate and monitor marine internal combustion engines, propulsion plant and auxiliary systems</v>
      </c>
      <c r="B369" s="6" t="str">
        <v>Knowledge Evidence</v>
      </c>
      <c r="C369" s="6" t="str">
        <v>K61</v>
      </c>
      <c r="D369" s="7" t="str">
        <v>Refrigerant gas leaks in confined spaces</v>
      </c>
      <c r="E369" s="6" t="str">
        <v/>
      </c>
      <c r="F369" s="6" t="str">
        <f>IF(SUMPRODUCT(--((G369:M369&lt;&gt;"")*( G369:M369&lt;&gt;0)))=0,"",SUMPRODUCT(--((G369:M369&lt;&gt;"")*( G369:M369&lt;&gt;0))))</f>
        <v/>
      </c>
      <c r="G369" s="6" t="str">
        <v/>
      </c>
      <c r="H369" s="6" t="str">
        <v/>
      </c>
      <c r="I369" s="6" t="str">
        <v/>
      </c>
      <c r="J369" s="6" t="str">
        <v/>
      </c>
      <c r="K369" s="6" t="str">
        <v/>
      </c>
      <c r="L369" s="6" t="str">
        <v/>
      </c>
      <c r="M369" s="6" t="str">
        <v/>
      </c>
    </row>
    <row r="370">
      <c r="A370" s="8" t="str">
        <v>MARC041 Operate and monitor marine internal combustion engines, propulsion plant and auxiliary systems</v>
      </c>
      <c r="B370" s="9" t="str">
        <v>Knowledge Evidence</v>
      </c>
      <c r="C370" s="9" t="str">
        <v>K62</v>
      </c>
      <c r="D370" s="10" t="str">
        <v>Construction</v>
      </c>
      <c r="E370" s="9" t="str">
        <v/>
      </c>
      <c r="F370" s="9" t="str">
        <f>IF(SUMPRODUCT(--((G370:M370&lt;&gt;"")*( G370:M370&lt;&gt;0)))=0,"",SUMPRODUCT(--((G370:M370&lt;&gt;"")*( G370:M370&lt;&gt;0))))</f>
        <v/>
      </c>
      <c r="G370" s="9" t="str">
        <v/>
      </c>
      <c r="H370" s="9" t="str">
        <v/>
      </c>
      <c r="I370" s="9" t="str">
        <v/>
      </c>
      <c r="J370" s="9" t="str">
        <v/>
      </c>
      <c r="K370" s="9" t="str">
        <v/>
      </c>
      <c r="L370" s="9" t="str">
        <v/>
      </c>
      <c r="M370" s="11" t="str">
        <v/>
      </c>
    </row>
    <row r="371">
      <c r="A371" s="6" t="str">
        <v>MARC041 Operate and monitor marine internal combustion engines, propulsion plant and auxiliary systems</v>
      </c>
      <c r="B371" s="6" t="str">
        <v>Knowledge Evidence</v>
      </c>
      <c r="C371" s="6" t="str">
        <v>K63</v>
      </c>
      <c r="D371" s="7" t="str">
        <v>Fuel injection, timing and control equipment</v>
      </c>
      <c r="E371" s="6" t="str">
        <v/>
      </c>
      <c r="F371" s="6" t="str">
        <f>IF(SUMPRODUCT(--((G371:M371&lt;&gt;"")*( G371:M371&lt;&gt;0)))=0,"",SUMPRODUCT(--((G371:M371&lt;&gt;"")*( G371:M371&lt;&gt;0))))</f>
        <v/>
      </c>
      <c r="G371" s="6" t="str">
        <v/>
      </c>
      <c r="H371" s="6" t="str">
        <v/>
      </c>
      <c r="I371" s="6" t="str">
        <v/>
      </c>
      <c r="J371" s="6" t="str">
        <v/>
      </c>
      <c r="K371" s="6" t="str">
        <v/>
      </c>
      <c r="L371" s="6" t="str">
        <v/>
      </c>
      <c r="M371" s="6" t="str">
        <v/>
      </c>
    </row>
    <row r="372">
      <c r="A372" s="8" t="str">
        <v>MARC041 Operate and monitor marine internal combustion engines, propulsion plant and auxiliary systems</v>
      </c>
      <c r="B372" s="9" t="str">
        <v>Knowledge Evidence</v>
      </c>
      <c r="C372" s="9" t="str">
        <v>K64</v>
      </c>
      <c r="D372" s="10" t="str">
        <v>Operation</v>
      </c>
      <c r="E372" s="9" t="str">
        <v/>
      </c>
      <c r="F372" s="9" t="str">
        <f>IF(SUMPRODUCT(--((G372:M372&lt;&gt;"")*( G372:M372&lt;&gt;0)))=0,"",SUMPRODUCT(--((G372:M372&lt;&gt;"")*( G372:M372&lt;&gt;0))))</f>
        <v/>
      </c>
      <c r="G372" s="9" t="str">
        <v/>
      </c>
      <c r="H372" s="9" t="str">
        <v/>
      </c>
      <c r="I372" s="9" t="str">
        <v/>
      </c>
      <c r="J372" s="9" t="str">
        <v/>
      </c>
      <c r="K372" s="9" t="str">
        <v/>
      </c>
      <c r="L372" s="9" t="str">
        <v/>
      </c>
      <c r="M372" s="11" t="str">
        <v/>
      </c>
    </row>
    <row r="373">
      <c r="A373" s="6" t="str">
        <v>MARC041 Operate and monitor marine internal combustion engines, propulsion plant and auxiliary systems</v>
      </c>
      <c r="B373" s="6" t="str">
        <v>Knowledge Evidence</v>
      </c>
      <c r="C373" s="6" t="str">
        <v>K65</v>
      </c>
      <c r="D373" s="7" t="str">
        <v>Protection arrangements</v>
      </c>
      <c r="E373" s="6" t="str">
        <v/>
      </c>
      <c r="F373" s="6" t="str">
        <f>IF(SUMPRODUCT(--((G373:M373&lt;&gt;"")*( G373:M373&lt;&gt;0)))=0,"",SUMPRODUCT(--((G373:M373&lt;&gt;"")*( G373:M373&lt;&gt;0))))</f>
        <v/>
      </c>
      <c r="G373" s="6" t="str">
        <v/>
      </c>
      <c r="H373" s="6" t="str">
        <v/>
      </c>
      <c r="I373" s="6" t="str">
        <v/>
      </c>
      <c r="J373" s="6" t="str">
        <v/>
      </c>
      <c r="K373" s="6" t="str">
        <v/>
      </c>
      <c r="L373" s="6" t="str">
        <v/>
      </c>
      <c r="M373" s="6" t="str">
        <v/>
      </c>
    </row>
    <row r="374">
      <c r="A374" s="8" t="str">
        <v>MARC041 Operate and monitor marine internal combustion engines, propulsion plant and auxiliary systems</v>
      </c>
      <c r="B374" s="9" t="str">
        <v>Knowledge Evidence</v>
      </c>
      <c r="C374" s="9" t="str">
        <v>K66</v>
      </c>
      <c r="D374" s="10" t="str">
        <v>Performance and reasons for lack of performance</v>
      </c>
      <c r="E374" s="9" t="str">
        <v/>
      </c>
      <c r="F374" s="9" t="str">
        <f>IF(SUMPRODUCT(--((G374:M374&lt;&gt;"")*( G374:M374&lt;&gt;0)))=0,"",SUMPRODUCT(--((G374:M374&lt;&gt;"")*( G374:M374&lt;&gt;0))))</f>
        <v/>
      </c>
      <c r="G374" s="9" t="str">
        <v/>
      </c>
      <c r="H374" s="9" t="str">
        <v/>
      </c>
      <c r="I374" s="9" t="str">
        <v/>
      </c>
      <c r="J374" s="9" t="str">
        <v/>
      </c>
      <c r="K374" s="9" t="str">
        <v/>
      </c>
      <c r="L374" s="9" t="str">
        <v/>
      </c>
      <c r="M374" s="11" t="str">
        <v/>
      </c>
    </row>
    <row r="375">
      <c r="A375" s="6" t="str">
        <v>MARC041 Operate and monitor marine internal combustion engines, propulsion plant and auxiliary systems</v>
      </c>
      <c r="B375" s="6" t="str">
        <v>Knowledge Evidence</v>
      </c>
      <c r="C375" s="6" t="str">
        <v>K67</v>
      </c>
      <c r="D375" s="7" t="str">
        <v>Effects of gearboxes</v>
      </c>
      <c r="E375" s="6" t="str">
        <v/>
      </c>
      <c r="F375" s="6" t="str">
        <f>IF(SUMPRODUCT(--((G375:M375&lt;&gt;"")*( G375:M375&lt;&gt;0)))=0,"",SUMPRODUCT(--((G375:M375&lt;&gt;"")*( G375:M375&lt;&gt;0))))</f>
        <v/>
      </c>
      <c r="G375" s="6" t="str">
        <v/>
      </c>
      <c r="H375" s="6" t="str">
        <v/>
      </c>
      <c r="I375" s="6" t="str">
        <v/>
      </c>
      <c r="J375" s="6" t="str">
        <v/>
      </c>
      <c r="K375" s="6" t="str">
        <v/>
      </c>
      <c r="L375" s="6" t="str">
        <v/>
      </c>
      <c r="M375" s="6" t="str">
        <v/>
      </c>
    </row>
    <row r="376">
      <c r="A376" s="8" t="str">
        <v>MARC041 Operate and monitor marine internal combustion engines, propulsion plant and auxiliary systems</v>
      </c>
      <c r="B376" s="9" t="str">
        <v>Knowledge Evidence</v>
      </c>
      <c r="C376" s="9" t="str">
        <v>K68</v>
      </c>
      <c r="D376" s="10" t="str">
        <v>Lubricating oil system faults</v>
      </c>
      <c r="E376" s="9" t="str">
        <v/>
      </c>
      <c r="F376" s="9" t="str">
        <f>IF(SUMPRODUCT(--((G376:M376&lt;&gt;"")*( G376:M376&lt;&gt;0)))=0,"",SUMPRODUCT(--((G376:M376&lt;&gt;"")*( G376:M376&lt;&gt;0))))</f>
        <v/>
      </c>
      <c r="G376" s="9" t="str">
        <v/>
      </c>
      <c r="H376" s="9" t="str">
        <v/>
      </c>
      <c r="I376" s="9" t="str">
        <v/>
      </c>
      <c r="J376" s="9" t="str">
        <v/>
      </c>
      <c r="K376" s="9" t="str">
        <v/>
      </c>
      <c r="L376" s="9" t="str">
        <v/>
      </c>
      <c r="M376" s="11" t="str">
        <v/>
      </c>
    </row>
    <row r="377">
      <c r="A377" s="6" t="str">
        <v>MARC041 Operate and monitor marine internal combustion engines, propulsion plant and auxiliary systems</v>
      </c>
      <c r="B377" s="6" t="str">
        <v>Knowledge Evidence</v>
      </c>
      <c r="C377" s="6" t="str">
        <v>K69</v>
      </c>
      <c r="D377" s="7" t="str">
        <v>Chemicals</v>
      </c>
      <c r="E377" s="6" t="str">
        <v/>
      </c>
      <c r="F377" s="6" t="str">
        <f>IF(SUMPRODUCT(--((G377:M377&lt;&gt;"")*( G377:M377&lt;&gt;0)))=0,"",SUMPRODUCT(--((G377:M377&lt;&gt;"")*( G377:M377&lt;&gt;0))))</f>
        <v/>
      </c>
      <c r="G377" s="6" t="str">
        <v/>
      </c>
      <c r="H377" s="6" t="str">
        <v/>
      </c>
      <c r="I377" s="6" t="str">
        <v/>
      </c>
      <c r="J377" s="6" t="str">
        <v/>
      </c>
      <c r="K377" s="6" t="str">
        <v/>
      </c>
      <c r="L377" s="6" t="str">
        <v/>
      </c>
      <c r="M377" s="6" t="str">
        <v/>
      </c>
    </row>
    <row r="378">
      <c r="A378" s="8" t="str">
        <v>MARC041 Operate and monitor marine internal combustion engines, propulsion plant and auxiliary systems</v>
      </c>
      <c r="B378" s="9" t="str">
        <v>Knowledge Evidence</v>
      </c>
      <c r="C378" s="9" t="str">
        <v>K70</v>
      </c>
      <c r="D378" s="10" t="str">
        <v>Excessive noise</v>
      </c>
      <c r="E378" s="9" t="str">
        <v/>
      </c>
      <c r="F378" s="9" t="str">
        <f>IF(SUMPRODUCT(--((G378:M378&lt;&gt;"")*( G378:M378&lt;&gt;0)))=0,"",SUMPRODUCT(--((G378:M378&lt;&gt;"")*( G378:M378&lt;&gt;0))))</f>
        <v/>
      </c>
      <c r="G378" s="9" t="str">
        <v/>
      </c>
      <c r="H378" s="9" t="str">
        <v/>
      </c>
      <c r="I378" s="9" t="str">
        <v/>
      </c>
      <c r="J378" s="9" t="str">
        <v/>
      </c>
      <c r="K378" s="9" t="str">
        <v/>
      </c>
      <c r="L378" s="9" t="str">
        <v/>
      </c>
      <c r="M378" s="11" t="str">
        <v/>
      </c>
    </row>
    <row r="379">
      <c r="A379" s="6" t="str">
        <v>MARC041 Operate and monitor marine internal combustion engines, propulsion plant and auxiliary systems</v>
      </c>
      <c r="B379" s="6" t="str">
        <v>Knowledge Evidence</v>
      </c>
      <c r="C379" s="6" t="str">
        <v>K71</v>
      </c>
      <c r="D379" s="7" t="str">
        <v>Exhaust emissions</v>
      </c>
      <c r="E379" s="6" t="str">
        <v/>
      </c>
      <c r="F379" s="6" t="str">
        <f>IF(SUMPRODUCT(--((G379:M379&lt;&gt;"")*( G379:M379&lt;&gt;0)))=0,"",SUMPRODUCT(--((G379:M379&lt;&gt;"")*( G379:M379&lt;&gt;0))))</f>
        <v/>
      </c>
      <c r="G379" s="6" t="str">
        <v/>
      </c>
      <c r="H379" s="6" t="str">
        <v/>
      </c>
      <c r="I379" s="6" t="str">
        <v/>
      </c>
      <c r="J379" s="6" t="str">
        <v/>
      </c>
      <c r="K379" s="6" t="str">
        <v/>
      </c>
      <c r="L379" s="6" t="str">
        <v/>
      </c>
      <c r="M379" s="6" t="str">
        <v/>
      </c>
    </row>
    <row r="380">
      <c r="A380" s="8" t="str">
        <v>MARC041 Operate and monitor marine internal combustion engines, propulsion plant and auxiliary systems</v>
      </c>
      <c r="B380" s="9" t="str">
        <v>Knowledge Evidence</v>
      </c>
      <c r="C380" s="9" t="str">
        <v>K72</v>
      </c>
      <c r="D380" s="10" t="str">
        <v>Fuel and oil overboard</v>
      </c>
      <c r="E380" s="9" t="str">
        <v/>
      </c>
      <c r="F380" s="9" t="str">
        <f>IF(SUMPRODUCT(--((G380:M380&lt;&gt;"")*( G380:M380&lt;&gt;0)))=0,"",SUMPRODUCT(--((G380:M380&lt;&gt;"")*( G380:M380&lt;&gt;0))))</f>
        <v/>
      </c>
      <c r="G380" s="9" t="str">
        <v/>
      </c>
      <c r="H380" s="9" t="str">
        <v/>
      </c>
      <c r="I380" s="9" t="str">
        <v/>
      </c>
      <c r="J380" s="9" t="str">
        <v/>
      </c>
      <c r="K380" s="9" t="str">
        <v/>
      </c>
      <c r="L380" s="9" t="str">
        <v/>
      </c>
      <c r="M380" s="11" t="str">
        <v/>
      </c>
    </row>
    <row r="381">
      <c r="A381" s="6" t="str">
        <v>MARC041 Operate and monitor marine internal combustion engines, propulsion plant and auxiliary systems</v>
      </c>
      <c r="B381" s="6" t="str">
        <v>Knowledge Evidence</v>
      </c>
      <c r="C381" s="6" t="str">
        <v>K73</v>
      </c>
      <c r="D381" s="7" t="str">
        <v>Pumping bilges</v>
      </c>
      <c r="E381" s="6" t="str">
        <v/>
      </c>
      <c r="F381" s="6" t="str">
        <f>IF(SUMPRODUCT(--((G381:M381&lt;&gt;"")*( G381:M381&lt;&gt;0)))=0,"",SUMPRODUCT(--((G381:M381&lt;&gt;"")*( G381:M381&lt;&gt;0))))</f>
        <v/>
      </c>
      <c r="G381" s="6" t="str">
        <v/>
      </c>
      <c r="H381" s="6" t="str">
        <v/>
      </c>
      <c r="I381" s="6" t="str">
        <v/>
      </c>
      <c r="J381" s="6" t="str">
        <v/>
      </c>
      <c r="K381" s="6" t="str">
        <v/>
      </c>
      <c r="L381" s="6" t="str">
        <v/>
      </c>
      <c r="M381" s="6" t="str">
        <v/>
      </c>
    </row>
    <row r="382">
      <c r="A382" s="8" t="str">
        <v>MARC041 Operate and monitor marine internal combustion engines, propulsion plant and auxiliary systems</v>
      </c>
      <c r="B382" s="9" t="str">
        <v>Knowledge Evidence</v>
      </c>
      <c r="C382" s="9" t="str">
        <v>K74</v>
      </c>
      <c r="D382" s="10" t="str">
        <v>Refrigerant gas</v>
      </c>
      <c r="E382" s="9" t="str">
        <v/>
      </c>
      <c r="F382" s="9" t="str">
        <f>IF(SUMPRODUCT(--((G382:M382&lt;&gt;"")*( G382:M382&lt;&gt;0)))=0,"",SUMPRODUCT(--((G382:M382&lt;&gt;"")*( G382:M382&lt;&gt;0))))</f>
        <v/>
      </c>
      <c r="G382" s="9" t="str">
        <v/>
      </c>
      <c r="H382" s="9" t="str">
        <v/>
      </c>
      <c r="I382" s="9" t="str">
        <v/>
      </c>
      <c r="J382" s="9" t="str">
        <v/>
      </c>
      <c r="K382" s="9" t="str">
        <v/>
      </c>
      <c r="L382" s="9" t="str">
        <v/>
      </c>
      <c r="M382" s="11" t="str">
        <v/>
      </c>
    </row>
    <row r="383">
      <c r="A383" s="6" t="str">
        <v>MARC041 Operate and monitor marine internal combustion engines, propulsion plant and auxiliary systems</v>
      </c>
      <c r="B383" s="6" t="str">
        <v>Knowledge Evidence</v>
      </c>
      <c r="C383" s="6" t="str">
        <v>K75</v>
      </c>
      <c r="D383" s="7" t="str">
        <v>Sewage</v>
      </c>
      <c r="E383" s="6" t="str">
        <v/>
      </c>
      <c r="F383" s="6" t="str">
        <f>IF(SUMPRODUCT(--((G383:M383&lt;&gt;"")*( G383:M383&lt;&gt;0)))=0,"",SUMPRODUCT(--((G383:M383&lt;&gt;"")*( G383:M383&lt;&gt;0))))</f>
        <v/>
      </c>
      <c r="G383" s="6" t="str">
        <v/>
      </c>
      <c r="H383" s="6" t="str">
        <v/>
      </c>
      <c r="I383" s="6" t="str">
        <v/>
      </c>
      <c r="J383" s="6" t="str">
        <v/>
      </c>
      <c r="K383" s="6" t="str">
        <v/>
      </c>
      <c r="L383" s="6" t="str">
        <v/>
      </c>
      <c r="M383" s="6" t="str">
        <v/>
      </c>
    </row>
    <row r="384">
      <c r="A384" s="8" t="str">
        <v>MARC041 Operate and monitor marine internal combustion engines, propulsion plant and auxiliary systems</v>
      </c>
      <c r="B384" s="9" t="str">
        <v>Knowledge Evidence</v>
      </c>
      <c r="C384" s="9" t="str">
        <v>K76</v>
      </c>
      <c r="D384" s="10" t="str">
        <v>Cooling systems</v>
      </c>
      <c r="E384" s="9" t="str">
        <v/>
      </c>
      <c r="F384" s="9" t="str">
        <f>IF(SUMPRODUCT(--((G384:M384&lt;&gt;"")*( G384:M384&lt;&gt;0)))=0,"",SUMPRODUCT(--((G384:M384&lt;&gt;"")*( G384:M384&lt;&gt;0))))</f>
        <v/>
      </c>
      <c r="G384" s="9" t="str">
        <v/>
      </c>
      <c r="H384" s="9" t="str">
        <v/>
      </c>
      <c r="I384" s="9" t="str">
        <v/>
      </c>
      <c r="J384" s="9" t="str">
        <v/>
      </c>
      <c r="K384" s="9" t="str">
        <v/>
      </c>
      <c r="L384" s="9" t="str">
        <v/>
      </c>
      <c r="M384" s="11" t="str">
        <v/>
      </c>
    </row>
    <row r="385">
      <c r="A385" s="6" t="str">
        <v>MARC041 Operate and monitor marine internal combustion engines, propulsion plant and auxiliary systems</v>
      </c>
      <c r="B385" s="6" t="str">
        <v>Knowledge Evidence</v>
      </c>
      <c r="C385" s="6" t="str">
        <v>K77</v>
      </c>
      <c r="D385" s="7" t="str">
        <v>Fuel systems</v>
      </c>
      <c r="E385" s="6" t="str">
        <v/>
      </c>
      <c r="F385" s="6" t="str">
        <f>IF(SUMPRODUCT(--((G385:M385&lt;&gt;"")*( G385:M385&lt;&gt;0)))=0,"",SUMPRODUCT(--((G385:M385&lt;&gt;"")*( G385:M385&lt;&gt;0))))</f>
        <v/>
      </c>
      <c r="G385" s="6" t="str">
        <v/>
      </c>
      <c r="H385" s="6" t="str">
        <v/>
      </c>
      <c r="I385" s="6" t="str">
        <v/>
      </c>
      <c r="J385" s="6" t="str">
        <v/>
      </c>
      <c r="K385" s="6" t="str">
        <v/>
      </c>
      <c r="L385" s="6" t="str">
        <v/>
      </c>
      <c r="M385" s="6" t="str">
        <v/>
      </c>
    </row>
    <row r="386">
      <c r="A386" s="8" t="str">
        <v>MARC041 Operate and monitor marine internal combustion engines, propulsion plant and auxiliary systems</v>
      </c>
      <c r="B386" s="9" t="str">
        <v>Knowledge Evidence</v>
      </c>
      <c r="C386" s="9" t="str">
        <v>K78</v>
      </c>
      <c r="D386" s="10" t="str">
        <v>Gearbox</v>
      </c>
      <c r="E386" s="9" t="str">
        <v/>
      </c>
      <c r="F386" s="9" t="str">
        <f>IF(SUMPRODUCT(--((G386:M386&lt;&gt;"")*( G386:M386&lt;&gt;0)))=0,"",SUMPRODUCT(--((G386:M386&lt;&gt;"")*( G386:M386&lt;&gt;0))))</f>
        <v/>
      </c>
      <c r="G386" s="9" t="str">
        <v/>
      </c>
      <c r="H386" s="9" t="str">
        <v/>
      </c>
      <c r="I386" s="9" t="str">
        <v/>
      </c>
      <c r="J386" s="9" t="str">
        <v/>
      </c>
      <c r="K386" s="9" t="str">
        <v/>
      </c>
      <c r="L386" s="9" t="str">
        <v/>
      </c>
      <c r="M386" s="11" t="str">
        <v/>
      </c>
    </row>
    <row r="387">
      <c r="A387" s="6" t="str">
        <v>MARC041 Operate and monitor marine internal combustion engines, propulsion plant and auxiliary systems</v>
      </c>
      <c r="B387" s="6" t="str">
        <v>Knowledge Evidence</v>
      </c>
      <c r="C387" s="6" t="str">
        <v>K79</v>
      </c>
      <c r="D387" s="7" t="str">
        <v>Lubricating systems</v>
      </c>
      <c r="E387" s="6" t="str">
        <v/>
      </c>
      <c r="F387" s="6" t="str">
        <f>IF(SUMPRODUCT(--((G387:M387&lt;&gt;"")*( G387:M387&lt;&gt;0)))=0,"",SUMPRODUCT(--((G387:M387&lt;&gt;"")*( G387:M387&lt;&gt;0))))</f>
        <v/>
      </c>
      <c r="G387" s="6" t="str">
        <v/>
      </c>
      <c r="H387" s="6" t="str">
        <v/>
      </c>
      <c r="I387" s="6" t="str">
        <v/>
      </c>
      <c r="J387" s="6" t="str">
        <v/>
      </c>
      <c r="K387" s="6" t="str">
        <v/>
      </c>
      <c r="L387" s="6" t="str">
        <v/>
      </c>
      <c r="M387" s="6" t="str">
        <v/>
      </c>
    </row>
    <row r="388">
      <c r="A388" s="8" t="str">
        <v>MARC041 Operate and monitor marine internal combustion engines, propulsion plant and auxiliary systems</v>
      </c>
      <c r="B388" s="9" t="str">
        <v>Knowledge Evidence</v>
      </c>
      <c r="C388" s="9" t="str">
        <v>K80</v>
      </c>
      <c r="D388" s="10" t="str">
        <v>Pumping systems</v>
      </c>
      <c r="E388" s="9" t="str">
        <v/>
      </c>
      <c r="F388" s="9" t="str">
        <f>IF(SUMPRODUCT(--((G388:M388&lt;&gt;"")*( G388:M388&lt;&gt;0)))=0,"",SUMPRODUCT(--((G388:M388&lt;&gt;"")*( G388:M388&lt;&gt;0))))</f>
        <v/>
      </c>
      <c r="G388" s="9" t="str">
        <v/>
      </c>
      <c r="H388" s="9" t="str">
        <v/>
      </c>
      <c r="I388" s="9" t="str">
        <v/>
      </c>
      <c r="J388" s="9" t="str">
        <v/>
      </c>
      <c r="K388" s="9" t="str">
        <v/>
      </c>
      <c r="L388" s="9" t="str">
        <v/>
      </c>
      <c r="M388" s="11" t="str">
        <v/>
      </c>
    </row>
    <row r="389">
      <c r="A389" s="6" t="str">
        <v>MARC041 Operate and monitor marine internal combustion engines, propulsion plant and auxiliary systems</v>
      </c>
      <c r="B389" s="6" t="str">
        <v>Knowledge Evidence</v>
      </c>
      <c r="C389" s="6" t="str">
        <v>K81</v>
      </c>
      <c r="D389" s="7" t="str">
        <v>Refrigeration systems</v>
      </c>
      <c r="E389" s="6" t="str">
        <v/>
      </c>
      <c r="F389" s="6" t="str">
        <f>IF(SUMPRODUCT(--((G389:M389&lt;&gt;"")*( G389:M389&lt;&gt;0)))=0,"",SUMPRODUCT(--((G389:M389&lt;&gt;"")*( G389:M389&lt;&gt;0))))</f>
        <v/>
      </c>
      <c r="G389" s="6" t="str">
        <v/>
      </c>
      <c r="H389" s="6" t="str">
        <v/>
      </c>
      <c r="I389" s="6" t="str">
        <v/>
      </c>
      <c r="J389" s="6" t="str">
        <v/>
      </c>
      <c r="K389" s="6" t="str">
        <v/>
      </c>
      <c r="L389" s="6" t="str">
        <v/>
      </c>
      <c r="M389" s="6" t="str">
        <v/>
      </c>
    </row>
    <row r="390">
      <c r="A390" s="8" t="str">
        <v>MARC041 Operate and monitor marine internal combustion engines, propulsion plant and auxiliary systems</v>
      </c>
      <c r="B390" s="9" t="str">
        <v>Knowledge Evidence</v>
      </c>
      <c r="C390" s="9" t="str">
        <v>K82</v>
      </c>
      <c r="D390" s="10" t="str">
        <v>Steering systems</v>
      </c>
      <c r="E390" s="9" t="str">
        <v/>
      </c>
      <c r="F390" s="9" t="str">
        <f>IF(SUMPRODUCT(--((G390:M390&lt;&gt;"")*( G390:M390&lt;&gt;0)))=0,"",SUMPRODUCT(--((G390:M390&lt;&gt;"")*( G390:M390&lt;&gt;0))))</f>
        <v/>
      </c>
      <c r="G390" s="9" t="str">
        <v/>
      </c>
      <c r="H390" s="9" t="str">
        <v/>
      </c>
      <c r="I390" s="9" t="str">
        <v/>
      </c>
      <c r="J390" s="9" t="str">
        <v/>
      </c>
      <c r="K390" s="9" t="str">
        <v/>
      </c>
      <c r="L390" s="9" t="str">
        <v/>
      </c>
      <c r="M390" s="11" t="str">
        <v/>
      </c>
    </row>
    <row r="391">
      <c r="A391" s="6" t="str">
        <v>MARC041 Operate and monitor marine internal combustion engines, propulsion plant and auxiliary systems</v>
      </c>
      <c r="B391" s="6" t="str">
        <v>Knowledge Evidence</v>
      </c>
      <c r="C391" s="6" t="str">
        <v>K83</v>
      </c>
      <c r="D391" s="7" t="str">
        <v>LPG/industrial gases detectors</v>
      </c>
      <c r="E391" s="6" t="str">
        <v/>
      </c>
      <c r="F391" s="6" t="str">
        <f>IF(SUMPRODUCT(--((G391:M391&lt;&gt;"")*( G391:M391&lt;&gt;0)))=0,"",SUMPRODUCT(--((G391:M391&lt;&gt;"")*( G391:M391&lt;&gt;0))))</f>
        <v/>
      </c>
      <c r="G391" s="6" t="str">
        <v/>
      </c>
      <c r="H391" s="6" t="str">
        <v/>
      </c>
      <c r="I391" s="6" t="str">
        <v/>
      </c>
      <c r="J391" s="6" t="str">
        <v/>
      </c>
      <c r="K391" s="6" t="str">
        <v/>
      </c>
      <c r="L391" s="6" t="str">
        <v/>
      </c>
      <c r="M391" s="6" t="str">
        <v/>
      </c>
    </row>
    <row r="392">
      <c r="A392" s="8" t="str">
        <v>MARC041 Operate and monitor marine internal combustion engines, propulsion plant and auxiliary systems</v>
      </c>
      <c r="B392" s="9" t="str">
        <v>Knowledge Evidence</v>
      </c>
      <c r="C392" s="9" t="str">
        <v>K84</v>
      </c>
      <c r="D392" s="10" t="str">
        <v>Steering gear</v>
      </c>
      <c r="E392" s="9" t="str">
        <v/>
      </c>
      <c r="F392" s="9" t="str">
        <f>IF(SUMPRODUCT(--((G392:M392&lt;&gt;"")*( G392:M392&lt;&gt;0)))=0,"",SUMPRODUCT(--((G392:M392&lt;&gt;"")*( G392:M392&lt;&gt;0))))</f>
        <v/>
      </c>
      <c r="G392" s="9" t="str">
        <v/>
      </c>
      <c r="H392" s="9" t="str">
        <v/>
      </c>
      <c r="I392" s="9" t="str">
        <v/>
      </c>
      <c r="J392" s="9" t="str">
        <v/>
      </c>
      <c r="K392" s="9" t="str">
        <v/>
      </c>
      <c r="L392" s="9" t="str">
        <v/>
      </c>
      <c r="M392" s="11" t="str">
        <v/>
      </c>
    </row>
    <row r="393">
      <c r="A393" s="6" t="str">
        <v>MARC041 Operate and monitor marine internal combustion engines, propulsion plant and auxiliary systems</v>
      </c>
      <c r="B393" s="6" t="str">
        <v>Knowledge Evidence</v>
      </c>
      <c r="C393" s="6" t="str">
        <v>K85</v>
      </c>
      <c r="D393" s="7" t="str">
        <v>Gear trains</v>
      </c>
      <c r="E393" s="6" t="str">
        <v/>
      </c>
      <c r="F393" s="6" t="str">
        <f>IF(SUMPRODUCT(--((G393:M393&lt;&gt;"")*( G393:M393&lt;&gt;0)))=0,"",SUMPRODUCT(--((G393:M393&lt;&gt;"")*( G393:M393&lt;&gt;0))))</f>
        <v/>
      </c>
      <c r="G393" s="6" t="str">
        <v/>
      </c>
      <c r="H393" s="6" t="str">
        <v/>
      </c>
      <c r="I393" s="6" t="str">
        <v/>
      </c>
      <c r="J393" s="6" t="str">
        <v/>
      </c>
      <c r="K393" s="6" t="str">
        <v/>
      </c>
      <c r="L393" s="6" t="str">
        <v/>
      </c>
      <c r="M393" s="6" t="str">
        <v/>
      </c>
    </row>
    <row r="394">
      <c r="A394" s="8" t="str">
        <v>MARC041 Operate and monitor marine internal combustion engines, propulsion plant and auxiliary systems</v>
      </c>
      <c r="B394" s="9" t="str">
        <v>Knowledge Evidence</v>
      </c>
      <c r="C394" s="9" t="str">
        <v>K86</v>
      </c>
      <c r="D394" s="10" t="str">
        <v>Pumps and safety devices</v>
      </c>
      <c r="E394" s="9" t="str">
        <v/>
      </c>
      <c r="F394" s="9" t="str">
        <f>IF(SUMPRODUCT(--((G394:M394&lt;&gt;"")*( G394:M394&lt;&gt;0)))=0,"",SUMPRODUCT(--((G394:M394&lt;&gt;"")*( G394:M394&lt;&gt;0))))</f>
        <v/>
      </c>
      <c r="G394" s="9" t="str">
        <v/>
      </c>
      <c r="H394" s="9" t="str">
        <v/>
      </c>
      <c r="I394" s="9" t="str">
        <v/>
      </c>
      <c r="J394" s="9" t="str">
        <v/>
      </c>
      <c r="K394" s="9" t="str">
        <v/>
      </c>
      <c r="L394" s="9" t="str">
        <v/>
      </c>
      <c r="M394" s="11" t="str">
        <v/>
      </c>
    </row>
    <row r="395">
      <c r="A395" s="12" t="str">
        <v/>
      </c>
      <c r="B395" s="12" t="str">
        <v/>
      </c>
      <c r="C395" s="12" t="str">
        <v/>
      </c>
      <c r="D395" s="12" t="str">
        <v/>
      </c>
      <c r="E395" s="12" t="str">
        <v/>
      </c>
      <c r="F395" s="12" t="str">
        <f>IF(SUMPRODUCT(--((G395:M395&lt;&gt;"")*( G395:M395&lt;&gt;0)))=0,"",SUMPRODUCT(--((G395:M395&lt;&gt;"")*( G395:M395&lt;&gt;0))))</f>
        <v/>
      </c>
      <c r="G395" s="12" t="str">
        <v/>
      </c>
      <c r="H395" s="12" t="str">
        <v/>
      </c>
      <c r="I395" s="12" t="str">
        <v/>
      </c>
      <c r="J395" s="12" t="str">
        <v/>
      </c>
      <c r="K395" s="12" t="str">
        <v/>
      </c>
      <c r="L395" s="12" t="str">
        <v/>
      </c>
      <c r="M395" s="12" t="str">
        <v/>
      </c>
    </row>
    <row r="396">
      <c r="A396" s="8" t="str">
        <v>MARC042 Operate electrical systems</v>
      </c>
      <c r="B396" s="9" t="str">
        <v>1. Prepare electrical systems and equipment for operation</v>
      </c>
      <c r="C396" s="9" t="str">
        <v>1.1</v>
      </c>
      <c r="D396" s="10" t="str">
        <v>Risks to self, others and the environment are identified according to organisational procedures</v>
      </c>
      <c r="E396" s="9" t="str">
        <v/>
      </c>
      <c r="F396" s="9" t="str">
        <f>IF(SUMPRODUCT(--((G396:M396&lt;&gt;"")*( G396:M396&lt;&gt;0)))=0,"",SUMPRODUCT(--((G396:M396&lt;&gt;"")*( G396:M396&lt;&gt;0))))</f>
        <v/>
      </c>
      <c r="G396" s="9" t="str">
        <v/>
      </c>
      <c r="H396" s="9" t="str">
        <v/>
      </c>
      <c r="I396" s="9" t="str">
        <v/>
      </c>
      <c r="J396" s="9" t="str">
        <v/>
      </c>
      <c r="K396" s="9" t="str">
        <v/>
      </c>
      <c r="L396" s="9" t="str">
        <v/>
      </c>
      <c r="M396" s="11" t="str">
        <v/>
      </c>
    </row>
    <row r="397">
      <c r="A397" s="6" t="str">
        <v>MARC042 Operate electrical systems</v>
      </c>
      <c r="B397" s="6" t="str">
        <v>1. Prepare electrical systems and equipment for operation</v>
      </c>
      <c r="C397" s="6" t="str">
        <v>1.2</v>
      </c>
      <c r="D397" s="7" t="str">
        <v>Pre-operational checks are carried out according to manufacturer specifications and organisational procedures</v>
      </c>
      <c r="E397" s="6" t="str">
        <v/>
      </c>
      <c r="F397" s="6" t="str">
        <f>IF(SUMPRODUCT(--((G397:M397&lt;&gt;"")*( G397:M397&lt;&gt;0)))=0,"",SUMPRODUCT(--((G397:M397&lt;&gt;"")*( G397:M397&lt;&gt;0))))</f>
        <v/>
      </c>
      <c r="G397" s="6" t="str">
        <v/>
      </c>
      <c r="H397" s="6" t="str">
        <v/>
      </c>
      <c r="I397" s="6" t="str">
        <v/>
      </c>
      <c r="J397" s="6" t="str">
        <v/>
      </c>
      <c r="K397" s="6" t="str">
        <v/>
      </c>
      <c r="L397" s="6" t="str">
        <v/>
      </c>
      <c r="M397" s="6" t="str">
        <v/>
      </c>
    </row>
    <row r="398">
      <c r="A398" s="8" t="str">
        <v>MARC042 Operate electrical systems</v>
      </c>
      <c r="B398" s="9" t="str">
        <v>2. Operate electrical systems and equipment</v>
      </c>
      <c r="C398" s="9" t="str">
        <v>2.1</v>
      </c>
      <c r="D398" s="10" t="str">
        <v>Electrical systems and equipment are operated according to manufacturer specifications, regulations and vessel procedures</v>
      </c>
      <c r="E398" s="9" t="str">
        <v/>
      </c>
      <c r="F398" s="9" t="str">
        <f>IF(SUMPRODUCT(--((G398:M398&lt;&gt;"")*( G398:M398&lt;&gt;0)))=0,"",SUMPRODUCT(--((G398:M398&lt;&gt;"")*( G398:M398&lt;&gt;0))))</f>
        <v/>
      </c>
      <c r="G398" s="9" t="str">
        <v/>
      </c>
      <c r="H398" s="9" t="str">
        <v/>
      </c>
      <c r="I398" s="9" t="str">
        <v/>
      </c>
      <c r="J398" s="9" t="str">
        <v/>
      </c>
      <c r="K398" s="9" t="str">
        <v/>
      </c>
      <c r="L398" s="9" t="str">
        <v/>
      </c>
      <c r="M398" s="11" t="str">
        <v/>
      </c>
    </row>
    <row r="399">
      <c r="A399" s="6" t="str">
        <v>MARC042 Operate electrical systems</v>
      </c>
      <c r="B399" s="6" t="str">
        <v>2. Operate electrical systems and equipment</v>
      </c>
      <c r="C399" s="6" t="str">
        <v>2.2</v>
      </c>
      <c r="D399" s="7" t="str">
        <v>Performance of electrical equipment is monitored</v>
      </c>
      <c r="E399" s="6" t="str">
        <v/>
      </c>
      <c r="F399" s="6" t="str">
        <f>IF(SUMPRODUCT(--((G399:M399&lt;&gt;"")*( G399:M399&lt;&gt;0)))=0,"",SUMPRODUCT(--((G399:M399&lt;&gt;"")*( G399:M399&lt;&gt;0))))</f>
        <v/>
      </c>
      <c r="G399" s="6" t="str">
        <v/>
      </c>
      <c r="H399" s="6" t="str">
        <v/>
      </c>
      <c r="I399" s="6" t="str">
        <v/>
      </c>
      <c r="J399" s="6" t="str">
        <v/>
      </c>
      <c r="K399" s="6" t="str">
        <v/>
      </c>
      <c r="L399" s="6" t="str">
        <v/>
      </c>
      <c r="M399" s="6" t="str">
        <v/>
      </c>
    </row>
    <row r="400">
      <c r="A400" s="8" t="str">
        <v>MARC042 Operate electrical systems</v>
      </c>
      <c r="B400" s="9" t="str">
        <v>2. Operate electrical systems and equipment</v>
      </c>
      <c r="C400" s="9" t="str">
        <v>2.3</v>
      </c>
      <c r="D400" s="10" t="str">
        <v>Alternating current (AC) electrical supply is monitored and changed to meet demand</v>
      </c>
      <c r="E400" s="9" t="str">
        <v/>
      </c>
      <c r="F400" s="9" t="str">
        <f>IF(SUMPRODUCT(--((G400:M400&lt;&gt;"")*( G400:M400&lt;&gt;0)))=0,"",SUMPRODUCT(--((G400:M400&lt;&gt;"")*( G400:M400&lt;&gt;0))))</f>
        <v/>
      </c>
      <c r="G400" s="9" t="str">
        <v/>
      </c>
      <c r="H400" s="9" t="str">
        <v/>
      </c>
      <c r="I400" s="9" t="str">
        <v/>
      </c>
      <c r="J400" s="9" t="str">
        <v/>
      </c>
      <c r="K400" s="9" t="str">
        <v/>
      </c>
      <c r="L400" s="9" t="str">
        <v/>
      </c>
      <c r="M400" s="11" t="str">
        <v/>
      </c>
    </row>
    <row r="401">
      <c r="A401" s="6" t="str">
        <v>MARC042 Operate electrical systems</v>
      </c>
      <c r="B401" s="6" t="str">
        <v>2. Operate electrical systems and equipment</v>
      </c>
      <c r="C401" s="6" t="str">
        <v>2.4</v>
      </c>
      <c r="D401" s="7" t="str">
        <v>Operational faults are recognised and recorded, and corrective action is taken according to manufacturer specifications and fault-finding procedures</v>
      </c>
      <c r="E401" s="6" t="str">
        <v/>
      </c>
      <c r="F401" s="6" t="str">
        <f>IF(SUMPRODUCT(--((G401:M401&lt;&gt;"")*( G401:M401&lt;&gt;0)))=0,"",SUMPRODUCT(--((G401:M401&lt;&gt;"")*( G401:M401&lt;&gt;0))))</f>
        <v/>
      </c>
      <c r="G401" s="6" t="str">
        <v/>
      </c>
      <c r="H401" s="6" t="str">
        <v/>
      </c>
      <c r="I401" s="6" t="str">
        <v/>
      </c>
      <c r="J401" s="6" t="str">
        <v/>
      </c>
      <c r="K401" s="6" t="str">
        <v/>
      </c>
      <c r="L401" s="6" t="str">
        <v/>
      </c>
      <c r="M401" s="6" t="str">
        <v/>
      </c>
    </row>
    <row r="402">
      <c r="A402" s="8" t="str">
        <v>MARC042 Operate electrical systems</v>
      </c>
      <c r="B402" s="9" t="str">
        <v>3. Connect and disconnect ship to shore electrical supply</v>
      </c>
      <c r="C402" s="9" t="str">
        <v>3.1</v>
      </c>
      <c r="D402" s="10" t="str">
        <v>Checking vessel is positioned and secured for connecting to shore electrical supply</v>
      </c>
      <c r="E402" s="9" t="str">
        <v/>
      </c>
      <c r="F402" s="9" t="str">
        <f>IF(SUMPRODUCT(--((G402:M402&lt;&gt;"")*( G402:M402&lt;&gt;0)))=0,"",SUMPRODUCT(--((G402:M402&lt;&gt;"")*( G402:M402&lt;&gt;0))))</f>
        <v/>
      </c>
      <c r="G402" s="9" t="str">
        <v/>
      </c>
      <c r="H402" s="9" t="str">
        <v/>
      </c>
      <c r="I402" s="9" t="str">
        <v/>
      </c>
      <c r="J402" s="9" t="str">
        <v/>
      </c>
      <c r="K402" s="9" t="str">
        <v/>
      </c>
      <c r="L402" s="9" t="str">
        <v/>
      </c>
      <c r="M402" s="11" t="str">
        <v/>
      </c>
    </row>
    <row r="403">
      <c r="A403" s="6" t="str">
        <v>MARC042 Operate electrical systems</v>
      </c>
      <c r="B403" s="6" t="str">
        <v>3. Connect and disconnect ship to shore electrical supply</v>
      </c>
      <c r="C403" s="6" t="str">
        <v>3.2</v>
      </c>
      <c r="D403" s="7" t="str">
        <v>Power cable is inspected and connected to shore supply</v>
      </c>
      <c r="E403" s="6" t="str">
        <v/>
      </c>
      <c r="F403" s="6" t="str">
        <f>IF(SUMPRODUCT(--((G403:M403&lt;&gt;"")*( G403:M403&lt;&gt;0)))=0,"",SUMPRODUCT(--((G403:M403&lt;&gt;"")*( G403:M403&lt;&gt;0))))</f>
        <v/>
      </c>
      <c r="G403" s="6" t="str">
        <v/>
      </c>
      <c r="H403" s="6" t="str">
        <v/>
      </c>
      <c r="I403" s="6" t="str">
        <v/>
      </c>
      <c r="J403" s="6" t="str">
        <v/>
      </c>
      <c r="K403" s="6" t="str">
        <v/>
      </c>
      <c r="L403" s="6" t="str">
        <v/>
      </c>
      <c r="M403" s="6" t="str">
        <v/>
      </c>
    </row>
    <row r="404">
      <c r="A404" s="8" t="str">
        <v>MARC042 Operate electrical systems</v>
      </c>
      <c r="B404" s="9" t="str">
        <v>3. Connect and disconnect ship to shore electrical supply</v>
      </c>
      <c r="C404" s="9" t="str">
        <v>3.3</v>
      </c>
      <c r="D404" s="10" t="str">
        <v>Procedures for changing from vessel supply to shore supply are implemented following vessel procedures</v>
      </c>
      <c r="E404" s="9" t="str">
        <v/>
      </c>
      <c r="F404" s="9" t="str">
        <f>IF(SUMPRODUCT(--((G404:M404&lt;&gt;"")*( G404:M404&lt;&gt;0)))=0,"",SUMPRODUCT(--((G404:M404&lt;&gt;"")*( G404:M404&lt;&gt;0))))</f>
        <v/>
      </c>
      <c r="G404" s="9" t="str">
        <v/>
      </c>
      <c r="H404" s="9" t="str">
        <v/>
      </c>
      <c r="I404" s="9" t="str">
        <v/>
      </c>
      <c r="J404" s="9" t="str">
        <v/>
      </c>
      <c r="K404" s="9" t="str">
        <v/>
      </c>
      <c r="L404" s="9" t="str">
        <v/>
      </c>
      <c r="M404" s="11" t="str">
        <v/>
      </c>
    </row>
    <row r="405">
      <c r="A405" s="6" t="str">
        <v>MARC042 Operate electrical systems</v>
      </c>
      <c r="B405" s="6" t="str">
        <v>3. Connect and disconnect ship to shore electrical supply</v>
      </c>
      <c r="C405" s="6" t="str">
        <v>3.4</v>
      </c>
      <c r="D405" s="7" t="str">
        <v>Electrical supply is monitored for correct operation according to vessel procedures</v>
      </c>
      <c r="E405" s="6" t="str">
        <v/>
      </c>
      <c r="F405" s="6" t="str">
        <f>IF(SUMPRODUCT(--((G405:M405&lt;&gt;"")*( G405:M405&lt;&gt;0)))=0,"",SUMPRODUCT(--((G405:M405&lt;&gt;"")*( G405:M405&lt;&gt;0))))</f>
        <v/>
      </c>
      <c r="G405" s="6" t="str">
        <v/>
      </c>
      <c r="H405" s="6" t="str">
        <v/>
      </c>
      <c r="I405" s="6" t="str">
        <v/>
      </c>
      <c r="J405" s="6" t="str">
        <v/>
      </c>
      <c r="K405" s="6" t="str">
        <v/>
      </c>
      <c r="L405" s="6" t="str">
        <v/>
      </c>
      <c r="M405" s="6" t="str">
        <v/>
      </c>
    </row>
    <row r="406">
      <c r="A406" s="8" t="str">
        <v>MARC042 Operate electrical systems</v>
      </c>
      <c r="B406" s="9" t="str">
        <v>3. Connect and disconnect ship to shore electrical supply</v>
      </c>
      <c r="C406" s="9" t="str">
        <v>3.5</v>
      </c>
      <c r="D406" s="10" t="str">
        <v>Operational faults are recognised and recorded, and corrective action is taken according to vessel procedures</v>
      </c>
      <c r="E406" s="9" t="str">
        <v/>
      </c>
      <c r="F406" s="9" t="str">
        <f>IF(SUMPRODUCT(--((G406:M406&lt;&gt;"")*( G406:M406&lt;&gt;0)))=0,"",SUMPRODUCT(--((G406:M406&lt;&gt;"")*( G406:M406&lt;&gt;0))))</f>
        <v/>
      </c>
      <c r="G406" s="9" t="str">
        <v/>
      </c>
      <c r="H406" s="9" t="str">
        <v/>
      </c>
      <c r="I406" s="9" t="str">
        <v/>
      </c>
      <c r="J406" s="9" t="str">
        <v/>
      </c>
      <c r="K406" s="9" t="str">
        <v/>
      </c>
      <c r="L406" s="9" t="str">
        <v/>
      </c>
      <c r="M406" s="11" t="str">
        <v/>
      </c>
    </row>
    <row r="407">
      <c r="A407" s="6" t="str">
        <v>MARC042 Operate electrical systems</v>
      </c>
      <c r="B407" s="6" t="str">
        <v>3. Connect and disconnect ship to shore electrical supply</v>
      </c>
      <c r="C407" s="6" t="str">
        <v>3.6</v>
      </c>
      <c r="D407" s="7" t="str">
        <v>Procedures for changing from shore supply to vessel supply are implemented following vessel procedures</v>
      </c>
      <c r="E407" s="6" t="str">
        <v/>
      </c>
      <c r="F407" s="6" t="str">
        <f>IF(SUMPRODUCT(--((G407:M407&lt;&gt;"")*( G407:M407&lt;&gt;0)))=0,"",SUMPRODUCT(--((G407:M407&lt;&gt;"")*( G407:M407&lt;&gt;0))))</f>
        <v/>
      </c>
      <c r="G407" s="6" t="str">
        <v/>
      </c>
      <c r="H407" s="6" t="str">
        <v/>
      </c>
      <c r="I407" s="6" t="str">
        <v/>
      </c>
      <c r="J407" s="6" t="str">
        <v/>
      </c>
      <c r="K407" s="6" t="str">
        <v/>
      </c>
      <c r="L407" s="6" t="str">
        <v/>
      </c>
      <c r="M407" s="6" t="str">
        <v/>
      </c>
    </row>
    <row r="408">
      <c r="A408" s="8" t="str">
        <v>MARC042 Operate electrical systems</v>
      </c>
      <c r="B408" s="9" t="str">
        <v>3. Connect and disconnect ship to shore electrical supply</v>
      </c>
      <c r="C408" s="9" t="str">
        <v>3.7</v>
      </c>
      <c r="D408" s="10" t="str">
        <v>Power cable is disconnected, inspected and stored</v>
      </c>
      <c r="E408" s="9" t="str">
        <v/>
      </c>
      <c r="F408" s="9" t="str">
        <f>IF(SUMPRODUCT(--((G408:M408&lt;&gt;"")*( G408:M408&lt;&gt;0)))=0,"",SUMPRODUCT(--((G408:M408&lt;&gt;"")*( G408:M408&lt;&gt;0))))</f>
        <v/>
      </c>
      <c r="G408" s="9" t="str">
        <v/>
      </c>
      <c r="H408" s="9" t="str">
        <v/>
      </c>
      <c r="I408" s="9" t="str">
        <v/>
      </c>
      <c r="J408" s="9" t="str">
        <v/>
      </c>
      <c r="K408" s="9" t="str">
        <v/>
      </c>
      <c r="L408" s="9" t="str">
        <v/>
      </c>
      <c r="M408" s="11" t="str">
        <v/>
      </c>
    </row>
    <row r="409">
      <c r="A409" s="6" t="str">
        <v>MARC042 Operate electrical systems</v>
      </c>
      <c r="B409" s="6" t="str">
        <v>Performance Evidence</v>
      </c>
      <c r="C409" s="6" t="str">
        <v>P1</v>
      </c>
      <c r="D409" s="7" t="str">
        <v>Applying work health and safety (WHS)/occupational health and safety (OHS) and pollution control, legislation and policies</v>
      </c>
      <c r="E409" s="6" t="str">
        <v/>
      </c>
      <c r="F409" s="6" t="str">
        <f>IF(SUMPRODUCT(--((G409:M409&lt;&gt;"")*( G409:M409&lt;&gt;0)))=0,"",SUMPRODUCT(--((G409:M409&lt;&gt;"")*( G409:M409&lt;&gt;0))))</f>
        <v/>
      </c>
      <c r="G409" s="6" t="str">
        <v/>
      </c>
      <c r="H409" s="6" t="str">
        <v/>
      </c>
      <c r="I409" s="6" t="str">
        <v/>
      </c>
      <c r="J409" s="6" t="str">
        <v/>
      </c>
      <c r="K409" s="6" t="str">
        <v/>
      </c>
      <c r="L409" s="6" t="str">
        <v/>
      </c>
      <c r="M409" s="6" t="str">
        <v/>
      </c>
    </row>
    <row r="410">
      <c r="A410" s="8" t="str">
        <v>MARC042 Operate electrical systems</v>
      </c>
      <c r="B410" s="9" t="str">
        <v>Performance Evidence</v>
      </c>
      <c r="C410" s="9" t="str">
        <v>P2</v>
      </c>
      <c r="D410" s="10" t="str">
        <v>Connecting and disconnecting shore supply</v>
      </c>
      <c r="E410" s="9" t="str">
        <v/>
      </c>
      <c r="F410" s="9" t="str">
        <f>IF(SUMPRODUCT(--((G410:M410&lt;&gt;"")*( G410:M410&lt;&gt;0)))=0,"",SUMPRODUCT(--((G410:M410&lt;&gt;"")*( G410:M410&lt;&gt;0))))</f>
        <v/>
      </c>
      <c r="G410" s="9" t="str">
        <v/>
      </c>
      <c r="H410" s="9" t="str">
        <v/>
      </c>
      <c r="I410" s="9" t="str">
        <v/>
      </c>
      <c r="J410" s="9" t="str">
        <v/>
      </c>
      <c r="K410" s="9" t="str">
        <v/>
      </c>
      <c r="L410" s="9" t="str">
        <v/>
      </c>
      <c r="M410" s="11" t="str">
        <v/>
      </c>
    </row>
    <row r="411">
      <c r="A411" s="6" t="str">
        <v>MARC042 Operate electrical systems</v>
      </c>
      <c r="B411" s="6" t="str">
        <v>Performance Evidence</v>
      </c>
      <c r="C411" s="6" t="str">
        <v>P3</v>
      </c>
      <c r="D411" s="7" t="str">
        <v>Locating, interpreting and applying manufacturer specifications for electrical systems and equipment</v>
      </c>
      <c r="E411" s="6" t="str">
        <v/>
      </c>
      <c r="F411" s="6" t="str">
        <f>IF(SUMPRODUCT(--((G411:M411&lt;&gt;"")*( G411:M411&lt;&gt;0)))=0,"",SUMPRODUCT(--((G411:M411&lt;&gt;"")*( G411:M411&lt;&gt;0))))</f>
        <v/>
      </c>
      <c r="G411" s="6" t="str">
        <v/>
      </c>
      <c r="H411" s="6" t="str">
        <v/>
      </c>
      <c r="I411" s="6" t="str">
        <v/>
      </c>
      <c r="J411" s="6" t="str">
        <v/>
      </c>
      <c r="K411" s="6" t="str">
        <v/>
      </c>
      <c r="L411" s="6" t="str">
        <v/>
      </c>
      <c r="M411" s="6" t="str">
        <v/>
      </c>
    </row>
    <row r="412">
      <c r="A412" s="8" t="str">
        <v>MARC042 Operate electrical systems</v>
      </c>
      <c r="B412" s="9" t="str">
        <v>Performance Evidence</v>
      </c>
      <c r="C412" s="9" t="str">
        <v>P4</v>
      </c>
      <c r="D412" s="10" t="str">
        <v>Managing electrical supply to accommodate load demand</v>
      </c>
      <c r="E412" s="9" t="str">
        <v/>
      </c>
      <c r="F412" s="9" t="str">
        <f>IF(SUMPRODUCT(--((G412:M412&lt;&gt;"")*( G412:M412&lt;&gt;0)))=0,"",SUMPRODUCT(--((G412:M412&lt;&gt;"")*( G412:M412&lt;&gt;0))))</f>
        <v/>
      </c>
      <c r="G412" s="9" t="str">
        <v/>
      </c>
      <c r="H412" s="9" t="str">
        <v/>
      </c>
      <c r="I412" s="9" t="str">
        <v/>
      </c>
      <c r="J412" s="9" t="str">
        <v/>
      </c>
      <c r="K412" s="9" t="str">
        <v/>
      </c>
      <c r="L412" s="9" t="str">
        <v/>
      </c>
      <c r="M412" s="11" t="str">
        <v/>
      </c>
    </row>
    <row r="413">
      <c r="A413" s="6" t="str">
        <v>MARC042 Operate electrical systems</v>
      </c>
      <c r="B413" s="6" t="str">
        <v>Performance Evidence</v>
      </c>
      <c r="C413" s="6" t="str">
        <v>P5</v>
      </c>
      <c r="D413" s="7" t="str">
        <v>Operating and monitoring alternating current (AC) and direct current (DC) electrical systems according to manufacturer recommendations, regulations and vessel operating procedures to ensure safe operation</v>
      </c>
      <c r="E413" s="6" t="str">
        <v/>
      </c>
      <c r="F413" s="6" t="str">
        <f>IF(SUMPRODUCT(--((G413:M413&lt;&gt;"")*( G413:M413&lt;&gt;0)))=0,"",SUMPRODUCT(--((G413:M413&lt;&gt;"")*( G413:M413&lt;&gt;0))))</f>
        <v/>
      </c>
      <c r="G413" s="6" t="str">
        <v/>
      </c>
      <c r="H413" s="6" t="str">
        <v/>
      </c>
      <c r="I413" s="6" t="str">
        <v/>
      </c>
      <c r="J413" s="6" t="str">
        <v/>
      </c>
      <c r="K413" s="6" t="str">
        <v/>
      </c>
      <c r="L413" s="6" t="str">
        <v/>
      </c>
      <c r="M413" s="6" t="str">
        <v/>
      </c>
    </row>
    <row r="414">
      <c r="A414" s="8" t="str">
        <v>MARC042 Operate electrical systems</v>
      </c>
      <c r="B414" s="9" t="str">
        <v>Performance Evidence</v>
      </c>
      <c r="C414" s="9" t="str">
        <v>P6</v>
      </c>
      <c r="D414" s="10" t="str">
        <v>Operating electrical systems and equipment</v>
      </c>
      <c r="E414" s="9" t="str">
        <v/>
      </c>
      <c r="F414" s="9" t="str">
        <f>IF(SUMPRODUCT(--((G414:M414&lt;&gt;"")*( G414:M414&lt;&gt;0)))=0,"",SUMPRODUCT(--((G414:M414&lt;&gt;"")*( G414:M414&lt;&gt;0))))</f>
        <v/>
      </c>
      <c r="G414" s="9" t="str">
        <v/>
      </c>
      <c r="H414" s="9" t="str">
        <v/>
      </c>
      <c r="I414" s="9" t="str">
        <v/>
      </c>
      <c r="J414" s="9" t="str">
        <v/>
      </c>
      <c r="K414" s="9" t="str">
        <v/>
      </c>
      <c r="L414" s="9" t="str">
        <v/>
      </c>
      <c r="M414" s="11" t="str">
        <v/>
      </c>
    </row>
    <row r="415">
      <c r="A415" s="6" t="str">
        <v>MARC042 Operate electrical systems</v>
      </c>
      <c r="B415" s="6" t="str">
        <v>Performance Evidence</v>
      </c>
      <c r="C415" s="6" t="str">
        <v>P7</v>
      </c>
      <c r="D415" s="7" t="str">
        <v>Performing isolation, lock out and tag out procedures</v>
      </c>
      <c r="E415" s="6" t="str">
        <v/>
      </c>
      <c r="F415" s="6" t="str">
        <f>IF(SUMPRODUCT(--((G415:M415&lt;&gt;"")*( G415:M415&lt;&gt;0)))=0,"",SUMPRODUCT(--((G415:M415&lt;&gt;"")*( G415:M415&lt;&gt;0))))</f>
        <v/>
      </c>
      <c r="G415" s="6" t="str">
        <v/>
      </c>
      <c r="H415" s="6" t="str">
        <v/>
      </c>
      <c r="I415" s="6" t="str">
        <v/>
      </c>
      <c r="J415" s="6" t="str">
        <v/>
      </c>
      <c r="K415" s="6" t="str">
        <v/>
      </c>
      <c r="L415" s="6" t="str">
        <v/>
      </c>
      <c r="M415" s="6" t="str">
        <v/>
      </c>
    </row>
    <row r="416">
      <c r="A416" s="8" t="str">
        <v>MARC042 Operate electrical systems</v>
      </c>
      <c r="B416" s="9" t="str">
        <v>Performance Evidence</v>
      </c>
      <c r="C416" s="9" t="str">
        <v>P8</v>
      </c>
      <c r="D416" s="10" t="str">
        <v>Recognising and rectifying operational faults.</v>
      </c>
      <c r="E416" s="9" t="str">
        <v/>
      </c>
      <c r="F416" s="9" t="str">
        <f>IF(SUMPRODUCT(--((G416:M416&lt;&gt;"")*( G416:M416&lt;&gt;0)))=0,"",SUMPRODUCT(--((G416:M416&lt;&gt;"")*( G416:M416&lt;&gt;0))))</f>
        <v/>
      </c>
      <c r="G416" s="9" t="str">
        <v/>
      </c>
      <c r="H416" s="9" t="str">
        <v/>
      </c>
      <c r="I416" s="9" t="str">
        <v/>
      </c>
      <c r="J416" s="9" t="str">
        <v/>
      </c>
      <c r="K416" s="9" t="str">
        <v/>
      </c>
      <c r="L416" s="9" t="str">
        <v/>
      </c>
      <c r="M416" s="11" t="str">
        <v/>
      </c>
    </row>
    <row r="417">
      <c r="A417" s="6" t="str">
        <v>MARC042 Operate electrical systems</v>
      </c>
      <c r="B417" s="6" t="str">
        <v>Knowledge Evidence</v>
      </c>
      <c r="C417" s="6" t="str">
        <v>K1</v>
      </c>
      <c r="D417" s="7" t="str">
        <v>Basic care of electrical systems and equipment in general - fault recognition</v>
      </c>
      <c r="E417" s="6" t="str">
        <v/>
      </c>
      <c r="F417" s="6" t="str">
        <f>IF(SUMPRODUCT(--((G417:M417&lt;&gt;"")*( G417:M417&lt;&gt;0)))=0,"",SUMPRODUCT(--((G417:M417&lt;&gt;"")*( G417:M417&lt;&gt;0))))</f>
        <v/>
      </c>
      <c r="G417" s="6" t="str">
        <v/>
      </c>
      <c r="H417" s="6" t="str">
        <v/>
      </c>
      <c r="I417" s="6" t="str">
        <v/>
      </c>
      <c r="J417" s="6" t="str">
        <v/>
      </c>
      <c r="K417" s="6" t="str">
        <v/>
      </c>
      <c r="L417" s="6" t="str">
        <v/>
      </c>
      <c r="M417" s="6" t="str">
        <v/>
      </c>
    </row>
    <row r="418" xml:space="preserve">
      <c r="A418" s="8" t="str">
        <v>MARC042 Operate electrical systems</v>
      </c>
      <c r="B418" s="9" t="str">
        <v>Knowledge Evidence</v>
      </c>
      <c r="C418" s="9" t="str">
        <v>K2</v>
      </c>
      <c r="D418" s="10" t="str" xml:space="preserve">
        <v xml:space="preserve">Batteries includes:
-	care
-	hazards
-	types</v>
      </c>
      <c r="E418" s="9" t="str">
        <v/>
      </c>
      <c r="F418" s="9" t="str">
        <f>IF(SUMPRODUCT(--((G418:M418&lt;&gt;"")*( G418:M418&lt;&gt;0)))=0,"",SUMPRODUCT(--((G418:M418&lt;&gt;"")*( G418:M418&lt;&gt;0))))</f>
        <v/>
      </c>
      <c r="G418" s="9" t="str">
        <v/>
      </c>
      <c r="H418" s="9" t="str">
        <v/>
      </c>
      <c r="I418" s="9" t="str">
        <v/>
      </c>
      <c r="J418" s="9" t="str">
        <v/>
      </c>
      <c r="K418" s="9" t="str">
        <v/>
      </c>
      <c r="L418" s="9" t="str">
        <v/>
      </c>
      <c r="M418" s="11" t="str">
        <v/>
      </c>
    </row>
    <row r="419" xml:space="preserve">
      <c r="A419" s="6" t="str">
        <v>MARC042 Operate electrical systems</v>
      </c>
      <c r="B419" s="6" t="str">
        <v>Knowledge Evidence</v>
      </c>
      <c r="C419" s="6" t="str">
        <v>K3</v>
      </c>
      <c r="D419" s="7" t="str" xml:space="preserve">
        <v xml:space="preserve">Charging systems includes:
-	alarms or indicators
-	regulators</v>
      </c>
      <c r="E419" s="6" t="str">
        <v/>
      </c>
      <c r="F419" s="6" t="str">
        <f>IF(SUMPRODUCT(--((G419:M419&lt;&gt;"")*( G419:M419&lt;&gt;0)))=0,"",SUMPRODUCT(--((G419:M419&lt;&gt;"")*( G419:M419&lt;&gt;0))))</f>
        <v/>
      </c>
      <c r="G419" s="6" t="str">
        <v/>
      </c>
      <c r="H419" s="6" t="str">
        <v/>
      </c>
      <c r="I419" s="6" t="str">
        <v/>
      </c>
      <c r="J419" s="6" t="str">
        <v/>
      </c>
      <c r="K419" s="6" t="str">
        <v/>
      </c>
      <c r="L419" s="6" t="str">
        <v/>
      </c>
      <c r="M419" s="6" t="str">
        <v/>
      </c>
    </row>
    <row r="420">
      <c r="A420" s="8" t="str">
        <v>MARC042 Operate electrical systems</v>
      </c>
      <c r="B420" s="9" t="str">
        <v>Knowledge Evidence</v>
      </c>
      <c r="C420" s="9" t="str">
        <v>K4</v>
      </c>
      <c r="D420" s="10" t="str">
        <v>Connecting batteries in series and parallel</v>
      </c>
      <c r="E420" s="9" t="str">
        <v/>
      </c>
      <c r="F420" s="9" t="str">
        <f>IF(SUMPRODUCT(--((G420:M420&lt;&gt;"")*( G420:M420&lt;&gt;0)))=0,"",SUMPRODUCT(--((G420:M420&lt;&gt;"")*( G420:M420&lt;&gt;0))))</f>
        <v/>
      </c>
      <c r="G420" s="9" t="str">
        <v/>
      </c>
      <c r="H420" s="9" t="str">
        <v/>
      </c>
      <c r="I420" s="9" t="str">
        <v/>
      </c>
      <c r="J420" s="9" t="str">
        <v/>
      </c>
      <c r="K420" s="9" t="str">
        <v/>
      </c>
      <c r="L420" s="9" t="str">
        <v/>
      </c>
      <c r="M420" s="11" t="str">
        <v/>
      </c>
    </row>
    <row r="421">
      <c r="A421" s="6" t="str">
        <v>MARC042 Operate electrical systems</v>
      </c>
      <c r="B421" s="6" t="str">
        <v>Knowledge Evidence</v>
      </c>
      <c r="C421" s="6" t="str">
        <v>K5</v>
      </c>
      <c r="D421" s="7" t="str">
        <v>Emergency supply and regulatory requirements</v>
      </c>
      <c r="E421" s="6" t="str">
        <v/>
      </c>
      <c r="F421" s="6" t="str">
        <f>IF(SUMPRODUCT(--((G421:M421&lt;&gt;"")*( G421:M421&lt;&gt;0)))=0,"",SUMPRODUCT(--((G421:M421&lt;&gt;"")*( G421:M421&lt;&gt;0))))</f>
        <v/>
      </c>
      <c r="G421" s="6" t="str">
        <v/>
      </c>
      <c r="H421" s="6" t="str">
        <v/>
      </c>
      <c r="I421" s="6" t="str">
        <v/>
      </c>
      <c r="J421" s="6" t="str">
        <v/>
      </c>
      <c r="K421" s="6" t="str">
        <v/>
      </c>
      <c r="L421" s="6" t="str">
        <v/>
      </c>
      <c r="M421" s="6" t="str">
        <v/>
      </c>
    </row>
    <row r="422">
      <c r="A422" s="8" t="str">
        <v>MARC042 Operate electrical systems</v>
      </c>
      <c r="B422" s="9" t="str">
        <v>Knowledge Evidence</v>
      </c>
      <c r="C422" s="9" t="str">
        <v>K6</v>
      </c>
      <c r="D422" s="10" t="str">
        <v>Fault identification, location and safety implications</v>
      </c>
      <c r="E422" s="9" t="str">
        <v/>
      </c>
      <c r="F422" s="9" t="str">
        <f>IF(SUMPRODUCT(--((G422:M422&lt;&gt;"")*( G422:M422&lt;&gt;0)))=0,"",SUMPRODUCT(--((G422:M422&lt;&gt;"")*( G422:M422&lt;&gt;0))))</f>
        <v/>
      </c>
      <c r="G422" s="9" t="str">
        <v/>
      </c>
      <c r="H422" s="9" t="str">
        <v/>
      </c>
      <c r="I422" s="9" t="str">
        <v/>
      </c>
      <c r="J422" s="9" t="str">
        <v/>
      </c>
      <c r="K422" s="9" t="str">
        <v/>
      </c>
      <c r="L422" s="9" t="str">
        <v/>
      </c>
      <c r="M422" s="11" t="str">
        <v/>
      </c>
    </row>
    <row r="423" xml:space="preserve">
      <c r="A423" s="6" t="str">
        <v>MARC042 Operate electrical systems</v>
      </c>
      <c r="B423" s="6" t="str">
        <v>Knowledge Evidence</v>
      </c>
      <c r="C423" s="6" t="str">
        <v>K7</v>
      </c>
      <c r="D423" s="7" t="str" xml:space="preserve">
        <v xml:space="preserve">Managing low voltage electrical supply to accommodate load demand, includes:
-	changing electrical supply to a larger alternator/generator
-	connecting further alternators/generator in parallel</v>
      </c>
      <c r="E423" s="6" t="str">
        <v/>
      </c>
      <c r="F423" s="6" t="str">
        <f>IF(SUMPRODUCT(--((G423:M423&lt;&gt;"")*( G423:M423&lt;&gt;0)))=0,"",SUMPRODUCT(--((G423:M423&lt;&gt;"")*( G423:M423&lt;&gt;0))))</f>
        <v/>
      </c>
      <c r="G423" s="6" t="str">
        <v/>
      </c>
      <c r="H423" s="6" t="str">
        <v/>
      </c>
      <c r="I423" s="6" t="str">
        <v/>
      </c>
      <c r="J423" s="6" t="str">
        <v/>
      </c>
      <c r="K423" s="6" t="str">
        <v/>
      </c>
      <c r="L423" s="6" t="str">
        <v/>
      </c>
      <c r="M423" s="6" t="str">
        <v/>
      </c>
    </row>
    <row r="424">
      <c r="A424" s="8" t="str">
        <v>MARC042 Operate electrical systems</v>
      </c>
      <c r="B424" s="9" t="str">
        <v>Knowledge Evidence</v>
      </c>
      <c r="C424" s="9" t="str">
        <v>K8</v>
      </c>
      <c r="D424" s="10" t="str">
        <v>Operation of fuses and circuit breakers</v>
      </c>
      <c r="E424" s="9" t="str">
        <v/>
      </c>
      <c r="F424" s="9" t="str">
        <f>IF(SUMPRODUCT(--((G424:M424&lt;&gt;"")*( G424:M424&lt;&gt;0)))=0,"",SUMPRODUCT(--((G424:M424&lt;&gt;"")*( G424:M424&lt;&gt;0))))</f>
        <v/>
      </c>
      <c r="G424" s="9" t="str">
        <v/>
      </c>
      <c r="H424" s="9" t="str">
        <v/>
      </c>
      <c r="I424" s="9" t="str">
        <v/>
      </c>
      <c r="J424" s="9" t="str">
        <v/>
      </c>
      <c r="K424" s="9" t="str">
        <v/>
      </c>
      <c r="L424" s="9" t="str">
        <v/>
      </c>
      <c r="M424" s="11" t="str">
        <v/>
      </c>
    </row>
    <row r="425" xml:space="preserve">
      <c r="A425" s="6" t="str">
        <v>MARC042 Operate electrical systems</v>
      </c>
      <c r="B425" s="6" t="str">
        <v>Knowledge Evidence</v>
      </c>
      <c r="C425" s="6" t="str">
        <v>K9</v>
      </c>
      <c r="D425" s="7" t="str" xml:space="preserve">
        <v xml:space="preserve">Operation of protection devices on the switchboard includes:
-	earth indicating devices</v>
      </c>
      <c r="E425" s="6" t="str">
        <v/>
      </c>
      <c r="F425" s="6" t="str">
        <f>IF(SUMPRODUCT(--((G425:M425&lt;&gt;"")*( G425:M425&lt;&gt;0)))=0,"",SUMPRODUCT(--((G425:M425&lt;&gt;"")*( G425:M425&lt;&gt;0))))</f>
        <v/>
      </c>
      <c r="G425" s="6" t="str">
        <v/>
      </c>
      <c r="H425" s="6" t="str">
        <v/>
      </c>
      <c r="I425" s="6" t="str">
        <v/>
      </c>
      <c r="J425" s="6" t="str">
        <v/>
      </c>
      <c r="K425" s="6" t="str">
        <v/>
      </c>
      <c r="L425" s="6" t="str">
        <v/>
      </c>
      <c r="M425" s="6" t="str">
        <v/>
      </c>
    </row>
    <row r="426">
      <c r="A426" s="8" t="str">
        <v>MARC042 Operate electrical systems</v>
      </c>
      <c r="B426" s="9" t="str">
        <v>Knowledge Evidence</v>
      </c>
      <c r="C426" s="9" t="str">
        <v>K10</v>
      </c>
      <c r="D426" s="10" t="str">
        <v>Operation of starter motors, alternators and associated equipment</v>
      </c>
      <c r="E426" s="9" t="str">
        <v/>
      </c>
      <c r="F426" s="9" t="str">
        <f>IF(SUMPRODUCT(--((G426:M426&lt;&gt;"")*( G426:M426&lt;&gt;0)))=0,"",SUMPRODUCT(--((G426:M426&lt;&gt;"")*( G426:M426&lt;&gt;0))))</f>
        <v/>
      </c>
      <c r="G426" s="9" t="str">
        <v/>
      </c>
      <c r="H426" s="9" t="str">
        <v/>
      </c>
      <c r="I426" s="9" t="str">
        <v/>
      </c>
      <c r="J426" s="9" t="str">
        <v/>
      </c>
      <c r="K426" s="9" t="str">
        <v/>
      </c>
      <c r="L426" s="9" t="str">
        <v/>
      </c>
      <c r="M426" s="11" t="str">
        <v/>
      </c>
    </row>
    <row r="427">
      <c r="A427" s="6" t="str">
        <v>MARC042 Operate electrical systems</v>
      </c>
      <c r="B427" s="6" t="str">
        <v>Knowledge Evidence</v>
      </c>
      <c r="C427" s="6" t="str">
        <v>K11</v>
      </c>
      <c r="D427" s="7" t="str">
        <v>Personal safety</v>
      </c>
      <c r="E427" s="6" t="str">
        <v/>
      </c>
      <c r="F427" s="6" t="str">
        <f>IF(SUMPRODUCT(--((G427:M427&lt;&gt;"")*( G427:M427&lt;&gt;0)))=0,"",SUMPRODUCT(--((G427:M427&lt;&gt;"")*( G427:M427&lt;&gt;0))))</f>
        <v/>
      </c>
      <c r="G427" s="6" t="str">
        <v/>
      </c>
      <c r="H427" s="6" t="str">
        <v/>
      </c>
      <c r="I427" s="6" t="str">
        <v/>
      </c>
      <c r="J427" s="6" t="str">
        <v/>
      </c>
      <c r="K427" s="6" t="str">
        <v/>
      </c>
      <c r="L427" s="6" t="str">
        <v/>
      </c>
      <c r="M427" s="6" t="str">
        <v/>
      </c>
    </row>
    <row r="428" xml:space="preserve">
      <c r="A428" s="8" t="str">
        <v>MARC042 Operate electrical systems</v>
      </c>
      <c r="B428" s="9" t="str">
        <v>Knowledge Evidence</v>
      </c>
      <c r="C428" s="9" t="str">
        <v>K12</v>
      </c>
      <c r="D428" s="10" t="str" xml:space="preserve">
        <v xml:space="preserve">Process for recognising and rectifying operational faults, includes:
-	activation of protection devices on the switchboard
-	battery faults
-	blown fuses and open circuit breakers
-	earth faults
-	failure of alternators to produce voltage
-	failure of starter motors
-	faults with shore power connections including phase rotations</v>
      </c>
      <c r="E428" s="9" t="str">
        <v/>
      </c>
      <c r="F428" s="9" t="str">
        <f>IF(SUMPRODUCT(--((G428:M428&lt;&gt;"")*( G428:M428&lt;&gt;0)))=0,"",SUMPRODUCT(--((G428:M428&lt;&gt;"")*( G428:M428&lt;&gt;0))))</f>
        <v/>
      </c>
      <c r="G428" s="9" t="str">
        <v/>
      </c>
      <c r="H428" s="9" t="str">
        <v/>
      </c>
      <c r="I428" s="9" t="str">
        <v/>
      </c>
      <c r="J428" s="9" t="str">
        <v/>
      </c>
      <c r="K428" s="9" t="str">
        <v/>
      </c>
      <c r="L428" s="9" t="str">
        <v/>
      </c>
      <c r="M428" s="11" t="str">
        <v/>
      </c>
    </row>
    <row r="429">
      <c r="A429" s="6" t="str">
        <v>MARC042 Operate electrical systems</v>
      </c>
      <c r="B429" s="6" t="str">
        <v>Knowledge Evidence</v>
      </c>
      <c r="C429" s="6" t="str">
        <v>K13</v>
      </c>
      <c r="D429" s="7" t="str">
        <v>Process for recognising non-essential electrical systems be isolated.</v>
      </c>
      <c r="E429" s="6" t="str">
        <v/>
      </c>
      <c r="F429" s="6" t="str">
        <f>IF(SUMPRODUCT(--((G429:M429&lt;&gt;"")*( G429:M429&lt;&gt;0)))=0,"",SUMPRODUCT(--((G429:M429&lt;&gt;"")*( G429:M429&lt;&gt;0))))</f>
        <v/>
      </c>
      <c r="G429" s="6" t="str">
        <v/>
      </c>
      <c r="H429" s="6" t="str">
        <v/>
      </c>
      <c r="I429" s="6" t="str">
        <v/>
      </c>
      <c r="J429" s="6" t="str">
        <v/>
      </c>
      <c r="K429" s="6" t="str">
        <v/>
      </c>
      <c r="L429" s="6" t="str">
        <v/>
      </c>
      <c r="M429" s="6" t="str">
        <v/>
      </c>
    </row>
    <row r="430">
      <c r="A430" s="8" t="str">
        <v>MARC042 Operate electrical systems</v>
      </c>
      <c r="B430" s="9" t="str">
        <v>Knowledge Evidence</v>
      </c>
      <c r="C430" s="9" t="str">
        <v>K14</v>
      </c>
      <c r="D430" s="10" t="str">
        <v>Process for requesting non-essential electrical systems be isolated</v>
      </c>
      <c r="E430" s="9" t="str">
        <v/>
      </c>
      <c r="F430" s="9" t="str">
        <f>IF(SUMPRODUCT(--((G430:M430&lt;&gt;"")*( G430:M430&lt;&gt;0)))=0,"",SUMPRODUCT(--((G430:M430&lt;&gt;"")*( G430:M430&lt;&gt;0))))</f>
        <v/>
      </c>
      <c r="G430" s="9" t="str">
        <v/>
      </c>
      <c r="H430" s="9" t="str">
        <v/>
      </c>
      <c r="I430" s="9" t="str">
        <v/>
      </c>
      <c r="J430" s="9" t="str">
        <v/>
      </c>
      <c r="K430" s="9" t="str">
        <v/>
      </c>
      <c r="L430" s="9" t="str">
        <v/>
      </c>
      <c r="M430" s="11" t="str">
        <v/>
      </c>
    </row>
    <row r="431">
      <c r="A431" s="6" t="str">
        <v>MARC042 Operate electrical systems</v>
      </c>
      <c r="B431" s="6" t="str">
        <v>Knowledge Evidence</v>
      </c>
      <c r="C431" s="6" t="str">
        <v>K15</v>
      </c>
      <c r="D431" s="7" t="str">
        <v>Shore power connection</v>
      </c>
      <c r="E431" s="6" t="str">
        <v/>
      </c>
      <c r="F431" s="6" t="str">
        <f>IF(SUMPRODUCT(--((G431:M431&lt;&gt;"")*( G431:M431&lt;&gt;0)))=0,"",SUMPRODUCT(--((G431:M431&lt;&gt;"")*( G431:M431&lt;&gt;0))))</f>
        <v/>
      </c>
      <c r="G431" s="6" t="str">
        <v/>
      </c>
      <c r="H431" s="6" t="str">
        <v/>
      </c>
      <c r="I431" s="6" t="str">
        <v/>
      </c>
      <c r="J431" s="6" t="str">
        <v/>
      </c>
      <c r="K431" s="6" t="str">
        <v/>
      </c>
      <c r="L431" s="6" t="str">
        <v/>
      </c>
      <c r="M431" s="6" t="str">
        <v/>
      </c>
    </row>
    <row r="432">
      <c r="A432" s="8" t="str">
        <v>MARC042 Operate electrical systems</v>
      </c>
      <c r="B432" s="9" t="str">
        <v>Knowledge Evidence</v>
      </c>
      <c r="C432" s="9" t="str">
        <v>K16</v>
      </c>
      <c r="D432" s="10" t="str">
        <v>Single and three-phase power</v>
      </c>
      <c r="E432" s="9" t="str">
        <v/>
      </c>
      <c r="F432" s="9" t="str">
        <f>IF(SUMPRODUCT(--((G432:M432&lt;&gt;"")*( G432:M432&lt;&gt;0)))=0,"",SUMPRODUCT(--((G432:M432&lt;&gt;"")*( G432:M432&lt;&gt;0))))</f>
        <v/>
      </c>
      <c r="G432" s="9" t="str">
        <v/>
      </c>
      <c r="H432" s="9" t="str">
        <v/>
      </c>
      <c r="I432" s="9" t="str">
        <v/>
      </c>
      <c r="J432" s="9" t="str">
        <v/>
      </c>
      <c r="K432" s="9" t="str">
        <v/>
      </c>
      <c r="L432" s="9" t="str">
        <v/>
      </c>
      <c r="M432" s="11" t="str">
        <v/>
      </c>
    </row>
    <row r="433">
      <c r="A433" s="6" t="str">
        <v>MARC042 Operate electrical systems</v>
      </c>
      <c r="B433" s="6" t="str">
        <v>Knowledge Evidence</v>
      </c>
      <c r="C433" s="6" t="str">
        <v>K17</v>
      </c>
      <c r="D433" s="7" t="str">
        <v>Uses of fuses and circuit breakers and selection of correct capacity</v>
      </c>
      <c r="E433" s="6" t="str">
        <v/>
      </c>
      <c r="F433" s="6" t="str">
        <f>IF(SUMPRODUCT(--((G433:M433&lt;&gt;"")*( G433:M433&lt;&gt;0)))=0,"",SUMPRODUCT(--((G433:M433&lt;&gt;"")*( G433:M433&lt;&gt;0))))</f>
        <v/>
      </c>
      <c r="G433" s="6" t="str">
        <v/>
      </c>
      <c r="H433" s="6" t="str">
        <v/>
      </c>
      <c r="I433" s="6" t="str">
        <v/>
      </c>
      <c r="J433" s="6" t="str">
        <v/>
      </c>
      <c r="K433" s="6" t="str">
        <v/>
      </c>
      <c r="L433" s="6" t="str">
        <v/>
      </c>
      <c r="M433" s="6" t="str">
        <v/>
      </c>
    </row>
    <row r="434">
      <c r="A434" s="8" t="str">
        <v>MARC042 Operate electrical systems</v>
      </c>
      <c r="B434" s="9" t="str">
        <v>Knowledge Evidence</v>
      </c>
      <c r="C434" s="9" t="str">
        <v>K18</v>
      </c>
      <c r="D434" s="10" t="str">
        <v>WHS/OHS requirements and work practices.</v>
      </c>
      <c r="E434" s="9" t="str">
        <v/>
      </c>
      <c r="F434" s="9" t="str">
        <f>IF(SUMPRODUCT(--((G434:M434&lt;&gt;"")*( G434:M434&lt;&gt;0)))=0,"",SUMPRODUCT(--((G434:M434&lt;&gt;"")*( G434:M434&lt;&gt;0))))</f>
        <v/>
      </c>
      <c r="G434" s="9" t="str">
        <v/>
      </c>
      <c r="H434" s="9" t="str">
        <v/>
      </c>
      <c r="I434" s="9" t="str">
        <v/>
      </c>
      <c r="J434" s="9" t="str">
        <v/>
      </c>
      <c r="K434" s="9" t="str">
        <v/>
      </c>
      <c r="L434" s="9" t="str">
        <v/>
      </c>
      <c r="M434" s="11" t="str">
        <v/>
      </c>
    </row>
    <row r="435">
      <c r="A435" s="6" t="str">
        <v>MARC042 Operate electrical systems</v>
      </c>
      <c r="B435" s="6" t="str">
        <v>Knowledge Evidence</v>
      </c>
      <c r="C435" s="6" t="str">
        <v>K19</v>
      </c>
      <c r="D435" s="7" t="str">
        <v>Care</v>
      </c>
      <c r="E435" s="6" t="str">
        <v/>
      </c>
      <c r="F435" s="6" t="str">
        <f>IF(SUMPRODUCT(--((G435:M435&lt;&gt;"")*( G435:M435&lt;&gt;0)))=0,"",SUMPRODUCT(--((G435:M435&lt;&gt;"")*( G435:M435&lt;&gt;0))))</f>
        <v/>
      </c>
      <c r="G435" s="6" t="str">
        <v/>
      </c>
      <c r="H435" s="6" t="str">
        <v/>
      </c>
      <c r="I435" s="6" t="str">
        <v/>
      </c>
      <c r="J435" s="6" t="str">
        <v/>
      </c>
      <c r="K435" s="6" t="str">
        <v/>
      </c>
      <c r="L435" s="6" t="str">
        <v/>
      </c>
      <c r="M435" s="6" t="str">
        <v/>
      </c>
    </row>
    <row r="436">
      <c r="A436" s="8" t="str">
        <v>MARC042 Operate electrical systems</v>
      </c>
      <c r="B436" s="9" t="str">
        <v>Knowledge Evidence</v>
      </c>
      <c r="C436" s="9" t="str">
        <v>K20</v>
      </c>
      <c r="D436" s="10" t="str">
        <v>Hazards</v>
      </c>
      <c r="E436" s="9" t="str">
        <v/>
      </c>
      <c r="F436" s="9" t="str">
        <f>IF(SUMPRODUCT(--((G436:M436&lt;&gt;"")*( G436:M436&lt;&gt;0)))=0,"",SUMPRODUCT(--((G436:M436&lt;&gt;"")*( G436:M436&lt;&gt;0))))</f>
        <v/>
      </c>
      <c r="G436" s="9" t="str">
        <v/>
      </c>
      <c r="H436" s="9" t="str">
        <v/>
      </c>
      <c r="I436" s="9" t="str">
        <v/>
      </c>
      <c r="J436" s="9" t="str">
        <v/>
      </c>
      <c r="K436" s="9" t="str">
        <v/>
      </c>
      <c r="L436" s="9" t="str">
        <v/>
      </c>
      <c r="M436" s="11" t="str">
        <v/>
      </c>
    </row>
    <row r="437">
      <c r="A437" s="6" t="str">
        <v>MARC042 Operate electrical systems</v>
      </c>
      <c r="B437" s="6" t="str">
        <v>Knowledge Evidence</v>
      </c>
      <c r="C437" s="6" t="str">
        <v>K21</v>
      </c>
      <c r="D437" s="7" t="str">
        <v>Types</v>
      </c>
      <c r="E437" s="6" t="str">
        <v/>
      </c>
      <c r="F437" s="6" t="str">
        <f>IF(SUMPRODUCT(--((G437:M437&lt;&gt;"")*( G437:M437&lt;&gt;0)))=0,"",SUMPRODUCT(--((G437:M437&lt;&gt;"")*( G437:M437&lt;&gt;0))))</f>
        <v/>
      </c>
      <c r="G437" s="6" t="str">
        <v/>
      </c>
      <c r="H437" s="6" t="str">
        <v/>
      </c>
      <c r="I437" s="6" t="str">
        <v/>
      </c>
      <c r="J437" s="6" t="str">
        <v/>
      </c>
      <c r="K437" s="6" t="str">
        <v/>
      </c>
      <c r="L437" s="6" t="str">
        <v/>
      </c>
      <c r="M437" s="6" t="str">
        <v/>
      </c>
    </row>
    <row r="438">
      <c r="A438" s="8" t="str">
        <v>MARC042 Operate electrical systems</v>
      </c>
      <c r="B438" s="9" t="str">
        <v>Knowledge Evidence</v>
      </c>
      <c r="C438" s="9" t="str">
        <v>K22</v>
      </c>
      <c r="D438" s="10" t="str">
        <v>Alarms or indicators</v>
      </c>
      <c r="E438" s="9" t="str">
        <v/>
      </c>
      <c r="F438" s="9" t="str">
        <f>IF(SUMPRODUCT(--((G438:M438&lt;&gt;"")*( G438:M438&lt;&gt;0)))=0,"",SUMPRODUCT(--((G438:M438&lt;&gt;"")*( G438:M438&lt;&gt;0))))</f>
        <v/>
      </c>
      <c r="G438" s="9" t="str">
        <v/>
      </c>
      <c r="H438" s="9" t="str">
        <v/>
      </c>
      <c r="I438" s="9" t="str">
        <v/>
      </c>
      <c r="J438" s="9" t="str">
        <v/>
      </c>
      <c r="K438" s="9" t="str">
        <v/>
      </c>
      <c r="L438" s="9" t="str">
        <v/>
      </c>
      <c r="M438" s="11" t="str">
        <v/>
      </c>
    </row>
    <row r="439">
      <c r="A439" s="6" t="str">
        <v>MARC042 Operate electrical systems</v>
      </c>
      <c r="B439" s="6" t="str">
        <v>Knowledge Evidence</v>
      </c>
      <c r="C439" s="6" t="str">
        <v>K23</v>
      </c>
      <c r="D439" s="7" t="str">
        <v>Regulators</v>
      </c>
      <c r="E439" s="6" t="str">
        <v/>
      </c>
      <c r="F439" s="6" t="str">
        <f>IF(SUMPRODUCT(--((G439:M439&lt;&gt;"")*( G439:M439&lt;&gt;0)))=0,"",SUMPRODUCT(--((G439:M439&lt;&gt;"")*( G439:M439&lt;&gt;0))))</f>
        <v/>
      </c>
      <c r="G439" s="6" t="str">
        <v/>
      </c>
      <c r="H439" s="6" t="str">
        <v/>
      </c>
      <c r="I439" s="6" t="str">
        <v/>
      </c>
      <c r="J439" s="6" t="str">
        <v/>
      </c>
      <c r="K439" s="6" t="str">
        <v/>
      </c>
      <c r="L439" s="6" t="str">
        <v/>
      </c>
      <c r="M439" s="6" t="str">
        <v/>
      </c>
    </row>
    <row r="440">
      <c r="A440" s="8" t="str">
        <v>MARC042 Operate electrical systems</v>
      </c>
      <c r="B440" s="9" t="str">
        <v>Knowledge Evidence</v>
      </c>
      <c r="C440" s="9" t="str">
        <v>K24</v>
      </c>
      <c r="D440" s="10" t="str">
        <v>Changing electrical supply to a larger alternator/generator</v>
      </c>
      <c r="E440" s="9" t="str">
        <v/>
      </c>
      <c r="F440" s="9" t="str">
        <f>IF(SUMPRODUCT(--((G440:M440&lt;&gt;"")*( G440:M440&lt;&gt;0)))=0,"",SUMPRODUCT(--((G440:M440&lt;&gt;"")*( G440:M440&lt;&gt;0))))</f>
        <v/>
      </c>
      <c r="G440" s="9" t="str">
        <v/>
      </c>
      <c r="H440" s="9" t="str">
        <v/>
      </c>
      <c r="I440" s="9" t="str">
        <v/>
      </c>
      <c r="J440" s="9" t="str">
        <v/>
      </c>
      <c r="K440" s="9" t="str">
        <v/>
      </c>
      <c r="L440" s="9" t="str">
        <v/>
      </c>
      <c r="M440" s="11" t="str">
        <v/>
      </c>
    </row>
    <row r="441">
      <c r="A441" s="6" t="str">
        <v>MARC042 Operate electrical systems</v>
      </c>
      <c r="B441" s="6" t="str">
        <v>Knowledge Evidence</v>
      </c>
      <c r="C441" s="6" t="str">
        <v>K25</v>
      </c>
      <c r="D441" s="7" t="str">
        <v>Connecting further alternators/generator in parallel</v>
      </c>
      <c r="E441" s="6" t="str">
        <v/>
      </c>
      <c r="F441" s="6" t="str">
        <f>IF(SUMPRODUCT(--((G441:M441&lt;&gt;"")*( G441:M441&lt;&gt;0)))=0,"",SUMPRODUCT(--((G441:M441&lt;&gt;"")*( G441:M441&lt;&gt;0))))</f>
        <v/>
      </c>
      <c r="G441" s="6" t="str">
        <v/>
      </c>
      <c r="H441" s="6" t="str">
        <v/>
      </c>
      <c r="I441" s="6" t="str">
        <v/>
      </c>
      <c r="J441" s="6" t="str">
        <v/>
      </c>
      <c r="K441" s="6" t="str">
        <v/>
      </c>
      <c r="L441" s="6" t="str">
        <v/>
      </c>
      <c r="M441" s="6" t="str">
        <v/>
      </c>
    </row>
    <row r="442">
      <c r="A442" s="8" t="str">
        <v>MARC042 Operate electrical systems</v>
      </c>
      <c r="B442" s="9" t="str">
        <v>Knowledge Evidence</v>
      </c>
      <c r="C442" s="9" t="str">
        <v>K26</v>
      </c>
      <c r="D442" s="10" t="str">
        <v>Earth indicating devices</v>
      </c>
      <c r="E442" s="9" t="str">
        <v/>
      </c>
      <c r="F442" s="9" t="str">
        <f>IF(SUMPRODUCT(--((G442:M442&lt;&gt;"")*( G442:M442&lt;&gt;0)))=0,"",SUMPRODUCT(--((G442:M442&lt;&gt;"")*( G442:M442&lt;&gt;0))))</f>
        <v/>
      </c>
      <c r="G442" s="9" t="str">
        <v/>
      </c>
      <c r="H442" s="9" t="str">
        <v/>
      </c>
      <c r="I442" s="9" t="str">
        <v/>
      </c>
      <c r="J442" s="9" t="str">
        <v/>
      </c>
      <c r="K442" s="9" t="str">
        <v/>
      </c>
      <c r="L442" s="9" t="str">
        <v/>
      </c>
      <c r="M442" s="11" t="str">
        <v/>
      </c>
    </row>
    <row r="443">
      <c r="A443" s="6" t="str">
        <v>MARC042 Operate electrical systems</v>
      </c>
      <c r="B443" s="6" t="str">
        <v>Knowledge Evidence</v>
      </c>
      <c r="C443" s="6" t="str">
        <v>K27</v>
      </c>
      <c r="D443" s="7" t="str">
        <v>Activation of protection devices on the switchboard</v>
      </c>
      <c r="E443" s="6" t="str">
        <v/>
      </c>
      <c r="F443" s="6" t="str">
        <f>IF(SUMPRODUCT(--((G443:M443&lt;&gt;"")*( G443:M443&lt;&gt;0)))=0,"",SUMPRODUCT(--((G443:M443&lt;&gt;"")*( G443:M443&lt;&gt;0))))</f>
        <v/>
      </c>
      <c r="G443" s="6" t="str">
        <v/>
      </c>
      <c r="H443" s="6" t="str">
        <v/>
      </c>
      <c r="I443" s="6" t="str">
        <v/>
      </c>
      <c r="J443" s="6" t="str">
        <v/>
      </c>
      <c r="K443" s="6" t="str">
        <v/>
      </c>
      <c r="L443" s="6" t="str">
        <v/>
      </c>
      <c r="M443" s="6" t="str">
        <v/>
      </c>
    </row>
    <row r="444">
      <c r="A444" s="8" t="str">
        <v>MARC042 Operate electrical systems</v>
      </c>
      <c r="B444" s="9" t="str">
        <v>Knowledge Evidence</v>
      </c>
      <c r="C444" s="9" t="str">
        <v>K28</v>
      </c>
      <c r="D444" s="10" t="str">
        <v>Battery faults</v>
      </c>
      <c r="E444" s="9" t="str">
        <v/>
      </c>
      <c r="F444" s="9" t="str">
        <f>IF(SUMPRODUCT(--((G444:M444&lt;&gt;"")*( G444:M444&lt;&gt;0)))=0,"",SUMPRODUCT(--((G444:M444&lt;&gt;"")*( G444:M444&lt;&gt;0))))</f>
        <v/>
      </c>
      <c r="G444" s="9" t="str">
        <v/>
      </c>
      <c r="H444" s="9" t="str">
        <v/>
      </c>
      <c r="I444" s="9" t="str">
        <v/>
      </c>
      <c r="J444" s="9" t="str">
        <v/>
      </c>
      <c r="K444" s="9" t="str">
        <v/>
      </c>
      <c r="L444" s="9" t="str">
        <v/>
      </c>
      <c r="M444" s="11" t="str">
        <v/>
      </c>
    </row>
    <row r="445">
      <c r="A445" s="6" t="str">
        <v>MARC042 Operate electrical systems</v>
      </c>
      <c r="B445" s="6" t="str">
        <v>Knowledge Evidence</v>
      </c>
      <c r="C445" s="6" t="str">
        <v>K29</v>
      </c>
      <c r="D445" s="7" t="str">
        <v>Blown fuses and open circuit breakers</v>
      </c>
      <c r="E445" s="6" t="str">
        <v/>
      </c>
      <c r="F445" s="6" t="str">
        <f>IF(SUMPRODUCT(--((G445:M445&lt;&gt;"")*( G445:M445&lt;&gt;0)))=0,"",SUMPRODUCT(--((G445:M445&lt;&gt;"")*( G445:M445&lt;&gt;0))))</f>
        <v/>
      </c>
      <c r="G445" s="6" t="str">
        <v/>
      </c>
      <c r="H445" s="6" t="str">
        <v/>
      </c>
      <c r="I445" s="6" t="str">
        <v/>
      </c>
      <c r="J445" s="6" t="str">
        <v/>
      </c>
      <c r="K445" s="6" t="str">
        <v/>
      </c>
      <c r="L445" s="6" t="str">
        <v/>
      </c>
      <c r="M445" s="6" t="str">
        <v/>
      </c>
    </row>
    <row r="446">
      <c r="A446" s="8" t="str">
        <v>MARC042 Operate electrical systems</v>
      </c>
      <c r="B446" s="9" t="str">
        <v>Knowledge Evidence</v>
      </c>
      <c r="C446" s="9" t="str">
        <v>K30</v>
      </c>
      <c r="D446" s="10" t="str">
        <v>Earth faults</v>
      </c>
      <c r="E446" s="9" t="str">
        <v/>
      </c>
      <c r="F446" s="9" t="str">
        <f>IF(SUMPRODUCT(--((G446:M446&lt;&gt;"")*( G446:M446&lt;&gt;0)))=0,"",SUMPRODUCT(--((G446:M446&lt;&gt;"")*( G446:M446&lt;&gt;0))))</f>
        <v/>
      </c>
      <c r="G446" s="9" t="str">
        <v/>
      </c>
      <c r="H446" s="9" t="str">
        <v/>
      </c>
      <c r="I446" s="9" t="str">
        <v/>
      </c>
      <c r="J446" s="9" t="str">
        <v/>
      </c>
      <c r="K446" s="9" t="str">
        <v/>
      </c>
      <c r="L446" s="9" t="str">
        <v/>
      </c>
      <c r="M446" s="11" t="str">
        <v/>
      </c>
    </row>
    <row r="447">
      <c r="A447" s="6" t="str">
        <v>MARC042 Operate electrical systems</v>
      </c>
      <c r="B447" s="6" t="str">
        <v>Knowledge Evidence</v>
      </c>
      <c r="C447" s="6" t="str">
        <v>K31</v>
      </c>
      <c r="D447" s="7" t="str">
        <v>Failure of alternators to produce voltage</v>
      </c>
      <c r="E447" s="6" t="str">
        <v/>
      </c>
      <c r="F447" s="6" t="str">
        <f>IF(SUMPRODUCT(--((G447:M447&lt;&gt;"")*( G447:M447&lt;&gt;0)))=0,"",SUMPRODUCT(--((G447:M447&lt;&gt;"")*( G447:M447&lt;&gt;0))))</f>
        <v/>
      </c>
      <c r="G447" s="6" t="str">
        <v/>
      </c>
      <c r="H447" s="6" t="str">
        <v/>
      </c>
      <c r="I447" s="6" t="str">
        <v/>
      </c>
      <c r="J447" s="6" t="str">
        <v/>
      </c>
      <c r="K447" s="6" t="str">
        <v/>
      </c>
      <c r="L447" s="6" t="str">
        <v/>
      </c>
      <c r="M447" s="6" t="str">
        <v/>
      </c>
    </row>
    <row r="448">
      <c r="A448" s="8" t="str">
        <v>MARC042 Operate electrical systems</v>
      </c>
      <c r="B448" s="9" t="str">
        <v>Knowledge Evidence</v>
      </c>
      <c r="C448" s="9" t="str">
        <v>K32</v>
      </c>
      <c r="D448" s="10" t="str">
        <v>Failure of starter motors</v>
      </c>
      <c r="E448" s="9" t="str">
        <v/>
      </c>
      <c r="F448" s="9" t="str">
        <f>IF(SUMPRODUCT(--((G448:M448&lt;&gt;"")*( G448:M448&lt;&gt;0)))=0,"",SUMPRODUCT(--((G448:M448&lt;&gt;"")*( G448:M448&lt;&gt;0))))</f>
        <v/>
      </c>
      <c r="G448" s="9" t="str">
        <v/>
      </c>
      <c r="H448" s="9" t="str">
        <v/>
      </c>
      <c r="I448" s="9" t="str">
        <v/>
      </c>
      <c r="J448" s="9" t="str">
        <v/>
      </c>
      <c r="K448" s="9" t="str">
        <v/>
      </c>
      <c r="L448" s="9" t="str">
        <v/>
      </c>
      <c r="M448" s="11" t="str">
        <v/>
      </c>
    </row>
    <row r="449">
      <c r="A449" s="6" t="str">
        <v>MARC042 Operate electrical systems</v>
      </c>
      <c r="B449" s="6" t="str">
        <v>Knowledge Evidence</v>
      </c>
      <c r="C449" s="6" t="str">
        <v>K33</v>
      </c>
      <c r="D449" s="7" t="str">
        <v>Faults with shore power connections including phase rotations</v>
      </c>
      <c r="E449" s="6" t="str">
        <v/>
      </c>
      <c r="F449" s="6" t="str">
        <f>IF(SUMPRODUCT(--((G449:M449&lt;&gt;"")*( G449:M449&lt;&gt;0)))=0,"",SUMPRODUCT(--((G449:M449&lt;&gt;"")*( G449:M449&lt;&gt;0))))</f>
        <v/>
      </c>
      <c r="G449" s="6" t="str">
        <v/>
      </c>
      <c r="H449" s="6" t="str">
        <v/>
      </c>
      <c r="I449" s="6" t="str">
        <v/>
      </c>
      <c r="J449" s="6" t="str">
        <v/>
      </c>
      <c r="K449" s="6" t="str">
        <v/>
      </c>
      <c r="L449" s="6" t="str">
        <v/>
      </c>
      <c r="M449" s="6" t="str">
        <v/>
      </c>
    </row>
    <row r="450">
      <c r="A450" s="12" t="str">
        <v/>
      </c>
      <c r="B450" s="12" t="str">
        <v/>
      </c>
      <c r="C450" s="12" t="str">
        <v/>
      </c>
      <c r="D450" s="12" t="str">
        <v/>
      </c>
      <c r="E450" s="12" t="str">
        <v/>
      </c>
      <c r="F450" s="12" t="str">
        <f>IF(SUMPRODUCT(--((G450:M450&lt;&gt;"")*( G450:M450&lt;&gt;0)))=0,"",SUMPRODUCT(--((G450:M450&lt;&gt;"")*( G450:M450&lt;&gt;0))))</f>
        <v/>
      </c>
      <c r="G450" s="12" t="str">
        <v/>
      </c>
      <c r="H450" s="12" t="str">
        <v/>
      </c>
      <c r="I450" s="12" t="str">
        <v/>
      </c>
      <c r="J450" s="12" t="str">
        <v/>
      </c>
      <c r="K450" s="12" t="str">
        <v/>
      </c>
      <c r="L450" s="12" t="str">
        <v/>
      </c>
      <c r="M450" s="12" t="str">
        <v/>
      </c>
    </row>
    <row r="451">
      <c r="A451" s="6" t="str">
        <v>MARC043 Transmit and receive information by marine radio</v>
      </c>
      <c r="B451" s="6" t="str">
        <v>1. Operate VHF and HF radio equipment to transmit and receive messages</v>
      </c>
      <c r="C451" s="6" t="str">
        <v>1.1</v>
      </c>
      <c r="D451" s="7" t="str">
        <v>Appropriate VHF and HF radio equipment is selected for operation within limits of specifications</v>
      </c>
      <c r="E451" s="6" t="str">
        <v/>
      </c>
      <c r="F451" s="6" t="str">
        <f>IF(SUMPRODUCT(--((G451:M451&lt;&gt;"")*( G451:M451&lt;&gt;0)))=0,"",SUMPRODUCT(--((G451:M451&lt;&gt;"")*( G451:M451&lt;&gt;0))))</f>
        <v/>
      </c>
      <c r="G451" s="6" t="str">
        <v/>
      </c>
      <c r="H451" s="6" t="str">
        <v/>
      </c>
      <c r="I451" s="6" t="str">
        <v/>
      </c>
      <c r="J451" s="6" t="str">
        <v/>
      </c>
      <c r="K451" s="6" t="str">
        <v/>
      </c>
      <c r="L451" s="6" t="str">
        <v/>
      </c>
      <c r="M451" s="6" t="str">
        <v/>
      </c>
    </row>
    <row r="452">
      <c r="A452" s="8" t="str">
        <v>MARC043 Transmit and receive information by marine radio</v>
      </c>
      <c r="B452" s="9" t="str">
        <v>1. Operate VHF and HF radio equipment to transmit and receive messages</v>
      </c>
      <c r="C452" s="9" t="str">
        <v>1.2</v>
      </c>
      <c r="D452" s="10" t="str">
        <v>Radio equipment is operated to transmit and receive various types of signal according to manufacturer instructions, established radio operation procedures and regulatory requirements</v>
      </c>
      <c r="E452" s="9" t="str">
        <v/>
      </c>
      <c r="F452" s="9" t="str">
        <f>IF(SUMPRODUCT(--((G452:M452&lt;&gt;"")*( G452:M452&lt;&gt;0)))=0,"",SUMPRODUCT(--((G452:M452&lt;&gt;"")*( G452:M452&lt;&gt;0))))</f>
        <v/>
      </c>
      <c r="G452" s="9" t="str">
        <v/>
      </c>
      <c r="H452" s="9" t="str">
        <v/>
      </c>
      <c r="I452" s="9" t="str">
        <v/>
      </c>
      <c r="J452" s="9" t="str">
        <v/>
      </c>
      <c r="K452" s="9" t="str">
        <v/>
      </c>
      <c r="L452" s="9" t="str">
        <v/>
      </c>
      <c r="M452" s="11" t="str">
        <v/>
      </c>
    </row>
    <row r="453">
      <c r="A453" s="6" t="str">
        <v>MARC043 Transmit and receive information by marine radio</v>
      </c>
      <c r="B453" s="6" t="str">
        <v>1. Operate VHF and HF radio equipment to transmit and receive messages</v>
      </c>
      <c r="C453" s="6" t="str">
        <v>1.3</v>
      </c>
      <c r="D453" s="7" t="str">
        <v>Regulations and procedures applicable to vessel stations equipped with radio voice communications (radiotelephony) and digital selective calling (DSC) facilities are applied during radio communication</v>
      </c>
      <c r="E453" s="6" t="str">
        <v/>
      </c>
      <c r="F453" s="6" t="str">
        <f>IF(SUMPRODUCT(--((G453:M453&lt;&gt;"")*( G453:M453&lt;&gt;0)))=0,"",SUMPRODUCT(--((G453:M453&lt;&gt;"")*( G453:M453&lt;&gt;0))))</f>
        <v/>
      </c>
      <c r="G453" s="6" t="str">
        <v/>
      </c>
      <c r="H453" s="6" t="str">
        <v/>
      </c>
      <c r="I453" s="6" t="str">
        <v/>
      </c>
      <c r="J453" s="6" t="str">
        <v/>
      </c>
      <c r="K453" s="6" t="str">
        <v/>
      </c>
      <c r="L453" s="6" t="str">
        <v/>
      </c>
      <c r="M453" s="6" t="str">
        <v/>
      </c>
    </row>
    <row r="454">
      <c r="A454" s="8" t="str">
        <v>MARC043 Transmit and receive information by marine radio</v>
      </c>
      <c r="B454" s="9" t="str">
        <v>1. Operate VHF and HF radio equipment to transmit and receive messages</v>
      </c>
      <c r="C454" s="9" t="str">
        <v>1.4</v>
      </c>
      <c r="D454" s="10" t="str">
        <v>Work health and safety (WHS)/occupational health and safety (OHS) procedures and hazard control strategies are applied when operating radio equipment according to vessel safety management system</v>
      </c>
      <c r="E454" s="9" t="str">
        <v/>
      </c>
      <c r="F454" s="9" t="str">
        <f>IF(SUMPRODUCT(--((G454:M454&lt;&gt;"")*( G454:M454&lt;&gt;0)))=0,"",SUMPRODUCT(--((G454:M454&lt;&gt;"")*( G454:M454&lt;&gt;0))))</f>
        <v/>
      </c>
      <c r="G454" s="9" t="str">
        <v/>
      </c>
      <c r="H454" s="9" t="str">
        <v/>
      </c>
      <c r="I454" s="9" t="str">
        <v/>
      </c>
      <c r="J454" s="9" t="str">
        <v/>
      </c>
      <c r="K454" s="9" t="str">
        <v/>
      </c>
      <c r="L454" s="9" t="str">
        <v/>
      </c>
      <c r="M454" s="11" t="str">
        <v/>
      </c>
    </row>
    <row r="455">
      <c r="A455" s="6" t="str">
        <v>MARC043 Transmit and receive information by marine radio</v>
      </c>
      <c r="B455" s="6" t="str">
        <v>1. Operate VHF and HF radio equipment to transmit and receive messages</v>
      </c>
      <c r="C455" s="6" t="str">
        <v>1.5</v>
      </c>
      <c r="D455" s="7" t="str">
        <v>Radio communication problems are documented and promptly reported according to organisational procedures</v>
      </c>
      <c r="E455" s="6" t="str">
        <v/>
      </c>
      <c r="F455" s="6" t="str">
        <f>IF(SUMPRODUCT(--((G455:M455&lt;&gt;"")*( G455:M455&lt;&gt;0)))=0,"",SUMPRODUCT(--((G455:M455&lt;&gt;"")*( G455:M455&lt;&gt;0))))</f>
        <v/>
      </c>
      <c r="G455" s="6" t="str">
        <v/>
      </c>
      <c r="H455" s="6" t="str">
        <v/>
      </c>
      <c r="I455" s="6" t="str">
        <v/>
      </c>
      <c r="J455" s="6" t="str">
        <v/>
      </c>
      <c r="K455" s="6" t="str">
        <v/>
      </c>
      <c r="L455" s="6" t="str">
        <v/>
      </c>
      <c r="M455" s="6" t="str">
        <v/>
      </c>
    </row>
    <row r="456">
      <c r="A456" s="8" t="str">
        <v>MARC043 Transmit and receive information by marine radio</v>
      </c>
      <c r="B456" s="9" t="str">
        <v>2. Maintain and fault-find radio equipment</v>
      </c>
      <c r="C456" s="9" t="str">
        <v>2.1</v>
      </c>
      <c r="D456" s="10" t="str">
        <v>Routine maintenance checks are carried out on radio voice communications (radiotelephony) equipment according to manufacturer instructions and specifications, and organisational procedures</v>
      </c>
      <c r="E456" s="9" t="str">
        <v/>
      </c>
      <c r="F456" s="9" t="str">
        <f>IF(SUMPRODUCT(--((G456:M456&lt;&gt;"")*( G456:M456&lt;&gt;0)))=0,"",SUMPRODUCT(--((G456:M456&lt;&gt;"")*( G456:M456&lt;&gt;0))))</f>
        <v/>
      </c>
      <c r="G456" s="9" t="str">
        <v/>
      </c>
      <c r="H456" s="9" t="str">
        <v/>
      </c>
      <c r="I456" s="9" t="str">
        <v/>
      </c>
      <c r="J456" s="9" t="str">
        <v/>
      </c>
      <c r="K456" s="9" t="str">
        <v/>
      </c>
      <c r="L456" s="9" t="str">
        <v/>
      </c>
      <c r="M456" s="11" t="str">
        <v/>
      </c>
    </row>
    <row r="457">
      <c r="A457" s="6" t="str">
        <v>MARC043 Transmit and receive information by marine radio</v>
      </c>
      <c r="B457" s="6" t="str">
        <v>2. Maintain and fault-find radio equipment</v>
      </c>
      <c r="C457" s="6" t="str">
        <v>2.2</v>
      </c>
      <c r="D457" s="7" t="str">
        <v>Out-of-specification performance and faults in radio equipment are correctly identified and investigated using prescribed fault-finding techniques according to established user maintenance procedures and manufacturer instructions</v>
      </c>
      <c r="E457" s="6" t="str">
        <v/>
      </c>
      <c r="F457" s="6" t="str">
        <f>IF(SUMPRODUCT(--((G457:M457&lt;&gt;"")*( G457:M457&lt;&gt;0)))=0,"",SUMPRODUCT(--((G457:M457&lt;&gt;"")*( G457:M457&lt;&gt;0))))</f>
        <v/>
      </c>
      <c r="G457" s="6" t="str">
        <v/>
      </c>
      <c r="H457" s="6" t="str">
        <v/>
      </c>
      <c r="I457" s="6" t="str">
        <v/>
      </c>
      <c r="J457" s="6" t="str">
        <v/>
      </c>
      <c r="K457" s="6" t="str">
        <v/>
      </c>
      <c r="L457" s="6" t="str">
        <v/>
      </c>
      <c r="M457" s="6" t="str">
        <v/>
      </c>
    </row>
    <row r="458">
      <c r="A458" s="8" t="str">
        <v>MARC043 Transmit and receive information by marine radio</v>
      </c>
      <c r="B458" s="9" t="str">
        <v>3. Access search and rescue radio facilities</v>
      </c>
      <c r="C458" s="9" t="str">
        <v>3.1</v>
      </c>
      <c r="D458" s="10" t="str">
        <v>Request is made to the appropriate organisation for the provision of the required search and rescue services</v>
      </c>
      <c r="E458" s="9" t="str">
        <v/>
      </c>
      <c r="F458" s="9" t="str">
        <f>IF(SUMPRODUCT(--((G458:M458&lt;&gt;"")*( G458:M458&lt;&gt;0)))=0,"",SUMPRODUCT(--((G458:M458&lt;&gt;"")*( G458:M458&lt;&gt;0))))</f>
        <v/>
      </c>
      <c r="G458" s="9" t="str">
        <v/>
      </c>
      <c r="H458" s="9" t="str">
        <v/>
      </c>
      <c r="I458" s="9" t="str">
        <v/>
      </c>
      <c r="J458" s="9" t="str">
        <v/>
      </c>
      <c r="K458" s="9" t="str">
        <v/>
      </c>
      <c r="L458" s="9" t="str">
        <v/>
      </c>
      <c r="M458" s="11" t="str">
        <v/>
      </c>
    </row>
    <row r="459">
      <c r="A459" s="6" t="str">
        <v>MARC043 Transmit and receive information by marine radio</v>
      </c>
      <c r="B459" s="6" t="str">
        <v>3. Access search and rescue radio facilities</v>
      </c>
      <c r="C459" s="6" t="str">
        <v>3.2</v>
      </c>
      <c r="D459" s="7" t="str">
        <v>Information required by the Modernised Australian Ship Tracking and Reporting System (MASTREP) is supplied and received in the required format</v>
      </c>
      <c r="E459" s="6" t="str">
        <v/>
      </c>
      <c r="F459" s="6" t="str">
        <f>IF(SUMPRODUCT(--((G459:M459&lt;&gt;"")*( G459:M459&lt;&gt;0)))=0,"",SUMPRODUCT(--((G459:M459&lt;&gt;"")*( G459:M459&lt;&gt;0))))</f>
        <v/>
      </c>
      <c r="G459" s="6" t="str">
        <v/>
      </c>
      <c r="H459" s="6" t="str">
        <v/>
      </c>
      <c r="I459" s="6" t="str">
        <v/>
      </c>
      <c r="J459" s="6" t="str">
        <v/>
      </c>
      <c r="K459" s="6" t="str">
        <v/>
      </c>
      <c r="L459" s="6" t="str">
        <v/>
      </c>
      <c r="M459" s="6" t="str">
        <v/>
      </c>
    </row>
    <row r="460">
      <c r="A460" s="8" t="str">
        <v>MARC043 Transmit and receive information by marine radio</v>
      </c>
      <c r="B460" s="9" t="str">
        <v>4. Deploy and operate an EPIRB, SART and AIS-SART</v>
      </c>
      <c r="C460" s="9" t="str">
        <v>4.1</v>
      </c>
      <c r="D460" s="10" t="str">
        <v>Routine checks are carried out on EPIRBs, SARTs and AIS-SARTs to confirm their operational capability according to manufacturer instructions and specifications</v>
      </c>
      <c r="E460" s="9" t="str">
        <v/>
      </c>
      <c r="F460" s="9" t="str">
        <f>IF(SUMPRODUCT(--((G460:M460&lt;&gt;"")*( G460:M460&lt;&gt;0)))=0,"",SUMPRODUCT(--((G460:M460&lt;&gt;"")*( G460:M460&lt;&gt;0))))</f>
        <v/>
      </c>
      <c r="G460" s="9" t="str">
        <v/>
      </c>
      <c r="H460" s="9" t="str">
        <v/>
      </c>
      <c r="I460" s="9" t="str">
        <v/>
      </c>
      <c r="J460" s="9" t="str">
        <v/>
      </c>
      <c r="K460" s="9" t="str">
        <v/>
      </c>
      <c r="L460" s="9" t="str">
        <v/>
      </c>
      <c r="M460" s="11" t="str">
        <v/>
      </c>
    </row>
    <row r="461">
      <c r="A461" s="6" t="str">
        <v>MARC043 Transmit and receive information by marine radio</v>
      </c>
      <c r="B461" s="6" t="str">
        <v>4. Deploy and operate an EPIRB, SART and AIS-SART</v>
      </c>
      <c r="C461" s="6" t="str">
        <v>4.2</v>
      </c>
      <c r="D461" s="7" t="str">
        <v>Appropriate action is taken to rectify or replace EPIRBs, SARTs or AIS-SARTS that are found to be malfunctioning or are inoperable according to manufacturer instructions and organisational procedures</v>
      </c>
      <c r="E461" s="6" t="str">
        <v/>
      </c>
      <c r="F461" s="6" t="str">
        <f>IF(SUMPRODUCT(--((G461:M461&lt;&gt;"")*( G461:M461&lt;&gt;0)))=0,"",SUMPRODUCT(--((G461:M461&lt;&gt;"")*( G461:M461&lt;&gt;0))))</f>
        <v/>
      </c>
      <c r="G461" s="6" t="str">
        <v/>
      </c>
      <c r="H461" s="6" t="str">
        <v/>
      </c>
      <c r="I461" s="6" t="str">
        <v/>
      </c>
      <c r="J461" s="6" t="str">
        <v/>
      </c>
      <c r="K461" s="6" t="str">
        <v/>
      </c>
      <c r="L461" s="6" t="str">
        <v/>
      </c>
      <c r="M461" s="6" t="str">
        <v/>
      </c>
    </row>
    <row r="462">
      <c r="A462" s="8" t="str">
        <v>MARC043 Transmit and receive information by marine radio</v>
      </c>
      <c r="B462" s="9" t="str">
        <v>4. Deploy and operate an EPIRB, SART and AIS-SART</v>
      </c>
      <c r="C462" s="9" t="str">
        <v>4.3</v>
      </c>
      <c r="D462" s="10" t="str">
        <v>EPIRBs, SARTs and AIS-SARTs are deployed as required according to manufacturer instructions and established search and rescue procedures</v>
      </c>
      <c r="E462" s="9" t="str">
        <v/>
      </c>
      <c r="F462" s="9" t="str">
        <f>IF(SUMPRODUCT(--((G462:M462&lt;&gt;"")*( G462:M462&lt;&gt;0)))=0,"",SUMPRODUCT(--((G462:M462&lt;&gt;"")*( G462:M462&lt;&gt;0))))</f>
        <v/>
      </c>
      <c r="G462" s="9" t="str">
        <v/>
      </c>
      <c r="H462" s="9" t="str">
        <v/>
      </c>
      <c r="I462" s="9" t="str">
        <v/>
      </c>
      <c r="J462" s="9" t="str">
        <v/>
      </c>
      <c r="K462" s="9" t="str">
        <v/>
      </c>
      <c r="L462" s="9" t="str">
        <v/>
      </c>
      <c r="M462" s="11" t="str">
        <v/>
      </c>
    </row>
    <row r="463">
      <c r="A463" s="6" t="str">
        <v>MARC043 Transmit and receive information by marine radio</v>
      </c>
      <c r="B463" s="6" t="str">
        <v>5. Operate a MOB device as a locating device in an emergency</v>
      </c>
      <c r="C463" s="6" t="str">
        <v>5.1</v>
      </c>
      <c r="D463" s="7" t="str">
        <v>Routine checks are carried out on AIS-MOB and DSC-MOB devices to confirm their operational capability according to manufacturer instructions and specifications</v>
      </c>
      <c r="E463" s="6" t="str">
        <v/>
      </c>
      <c r="F463" s="6" t="str">
        <f>IF(SUMPRODUCT(--((G463:M463&lt;&gt;"")*( G463:M463&lt;&gt;0)))=0,"",SUMPRODUCT(--((G463:M463&lt;&gt;"")*( G463:M463&lt;&gt;0))))</f>
        <v/>
      </c>
      <c r="G463" s="6" t="str">
        <v/>
      </c>
      <c r="H463" s="6" t="str">
        <v/>
      </c>
      <c r="I463" s="6" t="str">
        <v/>
      </c>
      <c r="J463" s="6" t="str">
        <v/>
      </c>
      <c r="K463" s="6" t="str">
        <v/>
      </c>
      <c r="L463" s="6" t="str">
        <v/>
      </c>
      <c r="M463" s="6" t="str">
        <v/>
      </c>
    </row>
    <row r="464">
      <c r="A464" s="8" t="str">
        <v>MARC043 Transmit and receive information by marine radio</v>
      </c>
      <c r="B464" s="9" t="str">
        <v>5. Operate a MOB device as a locating device in an emergency</v>
      </c>
      <c r="C464" s="9" t="str">
        <v>5.2</v>
      </c>
      <c r="D464" s="10" t="str">
        <v>AIS-MOB and DSC-MOB devices are operated according to manufacturer instructions and regulatory requirements</v>
      </c>
      <c r="E464" s="9" t="str">
        <v/>
      </c>
      <c r="F464" s="9" t="str">
        <f>IF(SUMPRODUCT(--((G464:M464&lt;&gt;"")*( G464:M464&lt;&gt;0)))=0,"",SUMPRODUCT(--((G464:M464&lt;&gt;"")*( G464:M464&lt;&gt;0))))</f>
        <v/>
      </c>
      <c r="G464" s="9" t="str">
        <v/>
      </c>
      <c r="H464" s="9" t="str">
        <v/>
      </c>
      <c r="I464" s="9" t="str">
        <v/>
      </c>
      <c r="J464" s="9" t="str">
        <v/>
      </c>
      <c r="K464" s="9" t="str">
        <v/>
      </c>
      <c r="L464" s="9" t="str">
        <v/>
      </c>
      <c r="M464" s="11" t="str">
        <v/>
      </c>
    </row>
    <row r="465">
      <c r="A465" s="6" t="str">
        <v>MARC043 Transmit and receive information by marine radio</v>
      </c>
      <c r="B465" s="6" t="str">
        <v>Performance Evidence</v>
      </c>
      <c r="C465" s="6" t="str">
        <v>P1</v>
      </c>
      <c r="D465" s="7" t="str">
        <v>Applying work health and safety (WHS)/occupational health and safety (OHS) procedures and precautions when using and checking radio equipment</v>
      </c>
      <c r="E465" s="6" t="str">
        <v/>
      </c>
      <c r="F465" s="6" t="str">
        <f>IF(SUMPRODUCT(--((G465:M465&lt;&gt;"")*( G465:M465&lt;&gt;0)))=0,"",SUMPRODUCT(--((G465:M465&lt;&gt;"")*( G465:M465&lt;&gt;0))))</f>
        <v/>
      </c>
      <c r="G465" s="6" t="str">
        <v/>
      </c>
      <c r="H465" s="6" t="str">
        <v/>
      </c>
      <c r="I465" s="6" t="str">
        <v/>
      </c>
      <c r="J465" s="6" t="str">
        <v/>
      </c>
      <c r="K465" s="6" t="str">
        <v/>
      </c>
      <c r="L465" s="6" t="str">
        <v/>
      </c>
      <c r="M465" s="6" t="str">
        <v/>
      </c>
    </row>
    <row r="466">
      <c r="A466" s="8" t="str">
        <v>MARC043 Transmit and receive information by marine radio</v>
      </c>
      <c r="B466" s="9" t="str">
        <v>Performance Evidence</v>
      </c>
      <c r="C466" s="9" t="str">
        <v>P2</v>
      </c>
      <c r="D466" s="10" t="str">
        <v>Communicating effectively with others during radio communication</v>
      </c>
      <c r="E466" s="9" t="str">
        <v/>
      </c>
      <c r="F466" s="9" t="str">
        <f>IF(SUMPRODUCT(--((G466:M466&lt;&gt;"")*( G466:M466&lt;&gt;0)))=0,"",SUMPRODUCT(--((G466:M466&lt;&gt;"")*( G466:M466&lt;&gt;0))))</f>
        <v/>
      </c>
      <c r="G466" s="9" t="str">
        <v/>
      </c>
      <c r="H466" s="9" t="str">
        <v/>
      </c>
      <c r="I466" s="9" t="str">
        <v/>
      </c>
      <c r="J466" s="9" t="str">
        <v/>
      </c>
      <c r="K466" s="9" t="str">
        <v/>
      </c>
      <c r="L466" s="9" t="str">
        <v/>
      </c>
      <c r="M466" s="11" t="str">
        <v/>
      </c>
    </row>
    <row r="467">
      <c r="A467" s="6" t="str">
        <v>MARC043 Transmit and receive information by marine radio</v>
      </c>
      <c r="B467" s="6" t="str">
        <v>Performance Evidence</v>
      </c>
      <c r="C467" s="6" t="str">
        <v>P3</v>
      </c>
      <c r="D467" s="7" t="str">
        <v>Conducting operational checks on radio equipment</v>
      </c>
      <c r="E467" s="6" t="str">
        <v/>
      </c>
      <c r="F467" s="6" t="str">
        <f>IF(SUMPRODUCT(--((G467:M467&lt;&gt;"")*( G467:M467&lt;&gt;0)))=0,"",SUMPRODUCT(--((G467:M467&lt;&gt;"")*( G467:M467&lt;&gt;0))))</f>
        <v/>
      </c>
      <c r="G467" s="6" t="str">
        <v/>
      </c>
      <c r="H467" s="6" t="str">
        <v/>
      </c>
      <c r="I467" s="6" t="str">
        <v/>
      </c>
      <c r="J467" s="6" t="str">
        <v/>
      </c>
      <c r="K467" s="6" t="str">
        <v/>
      </c>
      <c r="L467" s="6" t="str">
        <v/>
      </c>
      <c r="M467" s="6" t="str">
        <v/>
      </c>
    </row>
    <row r="468">
      <c r="A468" s="8" t="str">
        <v>MARC043 Transmit and receive information by marine radio</v>
      </c>
      <c r="B468" s="9" t="str">
        <v>Performance Evidence</v>
      </c>
      <c r="C468" s="9" t="str">
        <v>P4</v>
      </c>
      <c r="D468" s="10" t="str">
        <v>Identifying and evaluating radio communication problems and determining appropriate courses of actions</v>
      </c>
      <c r="E468" s="9" t="str">
        <v/>
      </c>
      <c r="F468" s="9" t="str">
        <f>IF(SUMPRODUCT(--((G468:M468&lt;&gt;"")*( G468:M468&lt;&gt;0)))=0,"",SUMPRODUCT(--((G468:M468&lt;&gt;"")*( G468:M468&lt;&gt;0))))</f>
        <v/>
      </c>
      <c r="G468" s="9" t="str">
        <v/>
      </c>
      <c r="H468" s="9" t="str">
        <v/>
      </c>
      <c r="I468" s="9" t="str">
        <v/>
      </c>
      <c r="J468" s="9" t="str">
        <v/>
      </c>
      <c r="K468" s="9" t="str">
        <v/>
      </c>
      <c r="L468" s="9" t="str">
        <v/>
      </c>
      <c r="M468" s="11" t="str">
        <v/>
      </c>
    </row>
    <row r="469">
      <c r="A469" s="6" t="str">
        <v>MARC043 Transmit and receive information by marine radio</v>
      </c>
      <c r="B469" s="6" t="str">
        <v>Performance Evidence</v>
      </c>
      <c r="C469" s="6" t="str">
        <v>P5</v>
      </c>
      <c r="D469" s="7" t="str">
        <v>Maintaining records of radio communication</v>
      </c>
      <c r="E469" s="6" t="str">
        <v/>
      </c>
      <c r="F469" s="6" t="str">
        <f>IF(SUMPRODUCT(--((G469:M469&lt;&gt;"")*( G469:M469&lt;&gt;0)))=0,"",SUMPRODUCT(--((G469:M469&lt;&gt;"")*( G469:M469&lt;&gt;0))))</f>
        <v/>
      </c>
      <c r="G469" s="6" t="str">
        <v/>
      </c>
      <c r="H469" s="6" t="str">
        <v/>
      </c>
      <c r="I469" s="6" t="str">
        <v/>
      </c>
      <c r="J469" s="6" t="str">
        <v/>
      </c>
      <c r="K469" s="6" t="str">
        <v/>
      </c>
      <c r="L469" s="6" t="str">
        <v/>
      </c>
      <c r="M469" s="6" t="str">
        <v/>
      </c>
    </row>
    <row r="470">
      <c r="A470" s="8" t="str">
        <v>MARC043 Transmit and receive information by marine radio</v>
      </c>
      <c r="B470" s="9" t="str">
        <v>Performance Evidence</v>
      </c>
      <c r="C470" s="9" t="str">
        <v>P6</v>
      </c>
      <c r="D470" s="10" t="str">
        <v>Operating radio equipment according to manufacturer instructions</v>
      </c>
      <c r="E470" s="9" t="str">
        <v/>
      </c>
      <c r="F470" s="9" t="str">
        <f>IF(SUMPRODUCT(--((G470:M470&lt;&gt;"")*( G470:M470&lt;&gt;0)))=0,"",SUMPRODUCT(--((G470:M470&lt;&gt;"")*( G470:M470&lt;&gt;0))))</f>
        <v/>
      </c>
      <c r="G470" s="9" t="str">
        <v/>
      </c>
      <c r="H470" s="9" t="str">
        <v/>
      </c>
      <c r="I470" s="9" t="str">
        <v/>
      </c>
      <c r="J470" s="9" t="str">
        <v/>
      </c>
      <c r="K470" s="9" t="str">
        <v/>
      </c>
      <c r="L470" s="9" t="str">
        <v/>
      </c>
      <c r="M470" s="11" t="str">
        <v/>
      </c>
    </row>
    <row r="471" xml:space="preserve">
      <c r="A471" s="6" t="str">
        <v>MARC043 Transmit and receive information by marine radio</v>
      </c>
      <c r="B471" s="6" t="str">
        <v>Performance Evidence</v>
      </c>
      <c r="C471" s="6" t="str">
        <v>P7</v>
      </c>
      <c r="D471" s="7" t="str" xml:space="preserve">
        <v xml:space="preserve">Operating VHF and HF radio equipment to transmit and receive messages, and:
-	operating normal vessel-to-vessel service (ship-to-ship)/normal vessel-to-shore service (ship-to-shore)</v>
      </c>
      <c r="E471" s="6" t="str">
        <v/>
      </c>
      <c r="F471" s="6" t="str">
        <f>IF(SUMPRODUCT(--((G471:M471&lt;&gt;"")*( G471:M471&lt;&gt;0)))=0,"",SUMPRODUCT(--((G471:M471&lt;&gt;"")*( G471:M471&lt;&gt;0))))</f>
        <v/>
      </c>
      <c r="G471" s="6" t="str">
        <v/>
      </c>
      <c r="H471" s="6" t="str">
        <v/>
      </c>
      <c r="I471" s="6" t="str">
        <v/>
      </c>
      <c r="J471" s="6" t="str">
        <v/>
      </c>
      <c r="K471" s="6" t="str">
        <v/>
      </c>
      <c r="L471" s="6" t="str">
        <v/>
      </c>
      <c r="M471" s="6" t="str">
        <v/>
      </c>
    </row>
    <row r="472">
      <c r="A472" s="8" t="str">
        <v>MARC043 Transmit and receive information by marine radio</v>
      </c>
      <c r="B472" s="9" t="str">
        <v>Performance Evidence</v>
      </c>
      <c r="C472" s="9" t="str">
        <v>P8</v>
      </c>
      <c r="D472" s="10" t="str">
        <v>Performing operational checks on emergency position indicating radio beacons (EPIRBs), search and rescue radar transponders (SARTs), automatic identification system search and rescue transmitters (AIS-SARTs), AIS man overboard (AIS-MOB) devices and digital selective calling MOB (DSC-MOB) devices.</v>
      </c>
      <c r="E472" s="9" t="str">
        <v/>
      </c>
      <c r="F472" s="9" t="str">
        <f>IF(SUMPRODUCT(--((G472:M472&lt;&gt;"")*( G472:M472&lt;&gt;0)))=0,"",SUMPRODUCT(--((G472:M472&lt;&gt;"")*( G472:M472&lt;&gt;0))))</f>
        <v/>
      </c>
      <c r="G472" s="9" t="str">
        <v/>
      </c>
      <c r="H472" s="9" t="str">
        <v/>
      </c>
      <c r="I472" s="9" t="str">
        <v/>
      </c>
      <c r="J472" s="9" t="str">
        <v/>
      </c>
      <c r="K472" s="9" t="str">
        <v/>
      </c>
      <c r="L472" s="9" t="str">
        <v/>
      </c>
      <c r="M472" s="11" t="str">
        <v/>
      </c>
    </row>
    <row r="473">
      <c r="A473" s="6" t="str">
        <v>MARC043 Transmit and receive information by marine radio</v>
      </c>
      <c r="B473" s="6" t="str">
        <v>Performance Evidence</v>
      </c>
      <c r="C473" s="6" t="str">
        <v>P9</v>
      </c>
      <c r="D473" s="7" t="str">
        <v>Reading and interpreting marine radio regulations, rules and instructions</v>
      </c>
      <c r="E473" s="6" t="str">
        <v/>
      </c>
      <c r="F473" s="6" t="str">
        <f>IF(SUMPRODUCT(--((G473:M473&lt;&gt;"")*( G473:M473&lt;&gt;0)))=0,"",SUMPRODUCT(--((G473:M473&lt;&gt;"")*( G473:M473&lt;&gt;0))))</f>
        <v/>
      </c>
      <c r="G473" s="6" t="str">
        <v/>
      </c>
      <c r="H473" s="6" t="str">
        <v/>
      </c>
      <c r="I473" s="6" t="str">
        <v/>
      </c>
      <c r="J473" s="6" t="str">
        <v/>
      </c>
      <c r="K473" s="6" t="str">
        <v/>
      </c>
      <c r="L473" s="6" t="str">
        <v/>
      </c>
      <c r="M473" s="6" t="str">
        <v/>
      </c>
    </row>
    <row r="474">
      <c r="A474" s="8" t="str">
        <v>MARC043 Transmit and receive information by marine radio</v>
      </c>
      <c r="B474" s="9" t="str">
        <v>Performance Evidence</v>
      </c>
      <c r="C474" s="9" t="str">
        <v>P10</v>
      </c>
      <c r="D474" s="10" t="str">
        <v>Recognising typical faults and problems with radio equipment and taking appropriate actions</v>
      </c>
      <c r="E474" s="9" t="str">
        <v/>
      </c>
      <c r="F474" s="9" t="str">
        <f>IF(SUMPRODUCT(--((G474:M474&lt;&gt;"")*( G474:M474&lt;&gt;0)))=0,"",SUMPRODUCT(--((G474:M474&lt;&gt;"")*( G474:M474&lt;&gt;0))))</f>
        <v/>
      </c>
      <c r="G474" s="9" t="str">
        <v/>
      </c>
      <c r="H474" s="9" t="str">
        <v/>
      </c>
      <c r="I474" s="9" t="str">
        <v/>
      </c>
      <c r="J474" s="9" t="str">
        <v/>
      </c>
      <c r="K474" s="9" t="str">
        <v/>
      </c>
      <c r="L474" s="9" t="str">
        <v/>
      </c>
      <c r="M474" s="11" t="str">
        <v/>
      </c>
    </row>
    <row r="475" xml:space="preserve">
      <c r="A475" s="6" t="str">
        <v>MARC043 Transmit and receive information by marine radio</v>
      </c>
      <c r="B475" s="6" t="str">
        <v>Performance Evidence</v>
      </c>
      <c r="C475" s="6" t="str">
        <v>P11</v>
      </c>
      <c r="D475" s="7" t="str" xml:space="preserve">
        <v xml:space="preserve">Simulating radio voice communications (radiotelephony) accurately and consistently in both normal and emergency situations using very high frequency (VHF) and high frequency (HF) radio equipment in compliance with the relevant sections of radio regulations, and:
-	distress, urgency and safety communications
-	medical service
-	navigational</v>
      </c>
      <c r="E475" s="6" t="str">
        <v/>
      </c>
      <c r="F475" s="6" t="str">
        <f>IF(SUMPRODUCT(--((G475:M475&lt;&gt;"")*( G475:M475&lt;&gt;0)))=0,"",SUMPRODUCT(--((G475:M475&lt;&gt;"")*( G475:M475&lt;&gt;0))))</f>
        <v/>
      </c>
      <c r="G475" s="6" t="str">
        <v/>
      </c>
      <c r="H475" s="6" t="str">
        <v/>
      </c>
      <c r="I475" s="6" t="str">
        <v/>
      </c>
      <c r="J475" s="6" t="str">
        <v/>
      </c>
      <c r="K475" s="6" t="str">
        <v/>
      </c>
      <c r="L475" s="6" t="str">
        <v/>
      </c>
      <c r="M475" s="6" t="str">
        <v/>
      </c>
    </row>
    <row r="476">
      <c r="A476" s="8" t="str">
        <v>MARC043 Transmit and receive information by marine radio</v>
      </c>
      <c r="B476" s="9" t="str">
        <v>Performance Evidence</v>
      </c>
      <c r="C476" s="9" t="str">
        <v>P12</v>
      </c>
      <c r="D476" s="10" t="str">
        <v>Simulating the operation of AIS-MOB devices and DSC-MOB devices</v>
      </c>
      <c r="E476" s="9" t="str">
        <v/>
      </c>
      <c r="F476" s="9" t="str">
        <f>IF(SUMPRODUCT(--((G476:M476&lt;&gt;"")*( G476:M476&lt;&gt;0)))=0,"",SUMPRODUCT(--((G476:M476&lt;&gt;"")*( G476:M476&lt;&gt;0))))</f>
        <v/>
      </c>
      <c r="G476" s="9" t="str">
        <v/>
      </c>
      <c r="H476" s="9" t="str">
        <v/>
      </c>
      <c r="I476" s="9" t="str">
        <v/>
      </c>
      <c r="J476" s="9" t="str">
        <v/>
      </c>
      <c r="K476" s="9" t="str">
        <v/>
      </c>
      <c r="L476" s="9" t="str">
        <v/>
      </c>
      <c r="M476" s="11" t="str">
        <v/>
      </c>
    </row>
    <row r="477">
      <c r="A477" s="6" t="str">
        <v>MARC043 Transmit and receive information by marine radio</v>
      </c>
      <c r="B477" s="6" t="str">
        <v>Performance Evidence</v>
      </c>
      <c r="C477" s="6" t="str">
        <v>P13</v>
      </c>
      <c r="D477" s="7" t="str">
        <v>Using the phonetic alphabet.</v>
      </c>
      <c r="E477" s="6" t="str">
        <v/>
      </c>
      <c r="F477" s="6" t="str">
        <f>IF(SUMPRODUCT(--((G477:M477&lt;&gt;"")*( G477:M477&lt;&gt;0)))=0,"",SUMPRODUCT(--((G477:M477&lt;&gt;"")*( G477:M477&lt;&gt;0))))</f>
        <v/>
      </c>
      <c r="G477" s="6" t="str">
        <v/>
      </c>
      <c r="H477" s="6" t="str">
        <v/>
      </c>
      <c r="I477" s="6" t="str">
        <v/>
      </c>
      <c r="J477" s="6" t="str">
        <v/>
      </c>
      <c r="K477" s="6" t="str">
        <v/>
      </c>
      <c r="L477" s="6" t="str">
        <v/>
      </c>
      <c r="M477" s="6" t="str">
        <v/>
      </c>
    </row>
    <row r="478">
      <c r="A478" s="8" t="str">
        <v>MARC043 Transmit and receive information by marine radio</v>
      </c>
      <c r="B478" s="9" t="str">
        <v>Performance Evidence</v>
      </c>
      <c r="C478" s="9" t="str">
        <v>P14</v>
      </c>
      <c r="D478" s="10" t="str">
        <v>Operating normal vessel-to-vessel service (ship-to-ship)/normal vessel-to-shore service (ship-to-shore)</v>
      </c>
      <c r="E478" s="9" t="str">
        <v/>
      </c>
      <c r="F478" s="9" t="str">
        <f>IF(SUMPRODUCT(--((G478:M478&lt;&gt;"")*( G478:M478&lt;&gt;0)))=0,"",SUMPRODUCT(--((G478:M478&lt;&gt;"")*( G478:M478&lt;&gt;0))))</f>
        <v/>
      </c>
      <c r="G478" s="9" t="str">
        <v/>
      </c>
      <c r="H478" s="9" t="str">
        <v/>
      </c>
      <c r="I478" s="9" t="str">
        <v/>
      </c>
      <c r="J478" s="9" t="str">
        <v/>
      </c>
      <c r="K478" s="9" t="str">
        <v/>
      </c>
      <c r="L478" s="9" t="str">
        <v/>
      </c>
      <c r="M478" s="11" t="str">
        <v/>
      </c>
    </row>
    <row r="479">
      <c r="A479" s="6" t="str">
        <v>MARC043 Transmit and receive information by marine radio</v>
      </c>
      <c r="B479" s="6" t="str">
        <v>Performance Evidence</v>
      </c>
      <c r="C479" s="6" t="str">
        <v>P15</v>
      </c>
      <c r="D479" s="7" t="str">
        <v>Distress, urgency and safety communications</v>
      </c>
      <c r="E479" s="6" t="str">
        <v/>
      </c>
      <c r="F479" s="6" t="str">
        <f>IF(SUMPRODUCT(--((G479:M479&lt;&gt;"")*( G479:M479&lt;&gt;0)))=0,"",SUMPRODUCT(--((G479:M479&lt;&gt;"")*( G479:M479&lt;&gt;0))))</f>
        <v/>
      </c>
      <c r="G479" s="6" t="str">
        <v/>
      </c>
      <c r="H479" s="6" t="str">
        <v/>
      </c>
      <c r="I479" s="6" t="str">
        <v/>
      </c>
      <c r="J479" s="6" t="str">
        <v/>
      </c>
      <c r="K479" s="6" t="str">
        <v/>
      </c>
      <c r="L479" s="6" t="str">
        <v/>
      </c>
      <c r="M479" s="6" t="str">
        <v/>
      </c>
    </row>
    <row r="480">
      <c r="A480" s="8" t="str">
        <v>MARC043 Transmit and receive information by marine radio</v>
      </c>
      <c r="B480" s="9" t="str">
        <v>Performance Evidence</v>
      </c>
      <c r="C480" s="9" t="str">
        <v>P16</v>
      </c>
      <c r="D480" s="10" t="str">
        <v>Medical service</v>
      </c>
      <c r="E480" s="9" t="str">
        <v/>
      </c>
      <c r="F480" s="9" t="str">
        <f>IF(SUMPRODUCT(--((G480:M480&lt;&gt;"")*( G480:M480&lt;&gt;0)))=0,"",SUMPRODUCT(--((G480:M480&lt;&gt;"")*( G480:M480&lt;&gt;0))))</f>
        <v/>
      </c>
      <c r="G480" s="9" t="str">
        <v/>
      </c>
      <c r="H480" s="9" t="str">
        <v/>
      </c>
      <c r="I480" s="9" t="str">
        <v/>
      </c>
      <c r="J480" s="9" t="str">
        <v/>
      </c>
      <c r="K480" s="9" t="str">
        <v/>
      </c>
      <c r="L480" s="9" t="str">
        <v/>
      </c>
      <c r="M480" s="11" t="str">
        <v/>
      </c>
    </row>
    <row r="481">
      <c r="A481" s="6" t="str">
        <v>MARC043 Transmit and receive information by marine radio</v>
      </c>
      <c r="B481" s="6" t="str">
        <v>Performance Evidence</v>
      </c>
      <c r="C481" s="6" t="str">
        <v>P17</v>
      </c>
      <c r="D481" s="7" t="str">
        <v>Navigational</v>
      </c>
      <c r="E481" s="6" t="str">
        <v/>
      </c>
      <c r="F481" s="6" t="str">
        <f>IF(SUMPRODUCT(--((G481:M481&lt;&gt;"")*( G481:M481&lt;&gt;0)))=0,"",SUMPRODUCT(--((G481:M481&lt;&gt;"")*( G481:M481&lt;&gt;0))))</f>
        <v/>
      </c>
      <c r="G481" s="6" t="str">
        <v/>
      </c>
      <c r="H481" s="6" t="str">
        <v/>
      </c>
      <c r="I481" s="6" t="str">
        <v/>
      </c>
      <c r="J481" s="6" t="str">
        <v/>
      </c>
      <c r="K481" s="6" t="str">
        <v/>
      </c>
      <c r="L481" s="6" t="str">
        <v/>
      </c>
      <c r="M481" s="6" t="str">
        <v/>
      </c>
    </row>
    <row r="482">
      <c r="A482" s="8" t="str">
        <v>MARC043 Transmit and receive information by marine radio</v>
      </c>
      <c r="B482" s="9" t="str">
        <v>Knowledge Evidence</v>
      </c>
      <c r="C482" s="9" t="str">
        <v>K1</v>
      </c>
      <c r="D482" s="10" t="str">
        <v>Australian marine search and rescue system</v>
      </c>
      <c r="E482" s="9" t="str">
        <v/>
      </c>
      <c r="F482" s="9" t="str">
        <f>IF(SUMPRODUCT(--((G482:M482&lt;&gt;"")*( G482:M482&lt;&gt;0)))=0,"",SUMPRODUCT(--((G482:M482&lt;&gt;"")*( G482:M482&lt;&gt;0))))</f>
        <v/>
      </c>
      <c r="G482" s="9" t="str">
        <v/>
      </c>
      <c r="H482" s="9" t="str">
        <v/>
      </c>
      <c r="I482" s="9" t="str">
        <v/>
      </c>
      <c r="J482" s="9" t="str">
        <v/>
      </c>
      <c r="K482" s="9" t="str">
        <v/>
      </c>
      <c r="L482" s="9" t="str">
        <v/>
      </c>
      <c r="M482" s="11" t="str">
        <v/>
      </c>
    </row>
    <row r="483" xml:space="preserve">
      <c r="A483" s="6" t="str">
        <v>MARC043 Transmit and receive information by marine radio</v>
      </c>
      <c r="B483" s="6" t="str">
        <v>Knowledge Evidence</v>
      </c>
      <c r="C483" s="6" t="str">
        <v>K2</v>
      </c>
      <c r="D483" s="7" t="str" xml:space="preserve">
        <v xml:space="preserve">Available radio services, includes:
-	medical advice services
-	Modernised Australian Ship Tracking and Reporting System (MASTREP)
-	public correspondence
-	scheduled broadcasts (skeds)
-	search and rescue</v>
      </c>
      <c r="E483" s="6" t="str">
        <v/>
      </c>
      <c r="F483" s="6" t="str">
        <f>IF(SUMPRODUCT(--((G483:M483&lt;&gt;"")*( G483:M483&lt;&gt;0)))=0,"",SUMPRODUCT(--((G483:M483&lt;&gt;"")*( G483:M483&lt;&gt;0))))</f>
        <v/>
      </c>
      <c r="G483" s="6" t="str">
        <v/>
      </c>
      <c r="H483" s="6" t="str">
        <v/>
      </c>
      <c r="I483" s="6" t="str">
        <v/>
      </c>
      <c r="J483" s="6" t="str">
        <v/>
      </c>
      <c r="K483" s="6" t="str">
        <v/>
      </c>
      <c r="L483" s="6" t="str">
        <v/>
      </c>
      <c r="M483" s="6" t="str">
        <v/>
      </c>
    </row>
    <row r="484">
      <c r="A484" s="8" t="str">
        <v>MARC043 Transmit and receive information by marine radio</v>
      </c>
      <c r="B484" s="9" t="str">
        <v>Knowledge Evidence</v>
      </c>
      <c r="C484" s="9" t="str">
        <v>K3</v>
      </c>
      <c r="D484" s="10" t="str">
        <v>Different types of marine radio equipment, their features, applications, operating characteristics, limitations and operating procedures</v>
      </c>
      <c r="E484" s="9" t="str">
        <v/>
      </c>
      <c r="F484" s="9" t="str">
        <f>IF(SUMPRODUCT(--((G484:M484&lt;&gt;"")*( G484:M484&lt;&gt;0)))=0,"",SUMPRODUCT(--((G484:M484&lt;&gt;"")*( G484:M484&lt;&gt;0))))</f>
        <v/>
      </c>
      <c r="G484" s="9" t="str">
        <v/>
      </c>
      <c r="H484" s="9" t="str">
        <v/>
      </c>
      <c r="I484" s="9" t="str">
        <v/>
      </c>
      <c r="J484" s="9" t="str">
        <v/>
      </c>
      <c r="K484" s="9" t="str">
        <v/>
      </c>
      <c r="L484" s="9" t="str">
        <v/>
      </c>
      <c r="M484" s="11" t="str">
        <v/>
      </c>
    </row>
    <row r="485">
      <c r="A485" s="6" t="str">
        <v>MARC043 Transmit and receive information by marine radio</v>
      </c>
      <c r="B485" s="6" t="str">
        <v>Knowledge Evidence</v>
      </c>
      <c r="C485" s="6" t="str">
        <v>K4</v>
      </c>
      <c r="D485" s="7" t="str">
        <v>EPIRB frequencies</v>
      </c>
      <c r="E485" s="6" t="str">
        <v/>
      </c>
      <c r="F485" s="6" t="str">
        <f>IF(SUMPRODUCT(--((G485:M485&lt;&gt;"")*( G485:M485&lt;&gt;0)))=0,"",SUMPRODUCT(--((G485:M485&lt;&gt;"")*( G485:M485&lt;&gt;0))))</f>
        <v/>
      </c>
      <c r="G485" s="6" t="str">
        <v/>
      </c>
      <c r="H485" s="6" t="str">
        <v/>
      </c>
      <c r="I485" s="6" t="str">
        <v/>
      </c>
      <c r="J485" s="6" t="str">
        <v/>
      </c>
      <c r="K485" s="6" t="str">
        <v/>
      </c>
      <c r="L485" s="6" t="str">
        <v/>
      </c>
      <c r="M485" s="6" t="str">
        <v/>
      </c>
    </row>
    <row r="486">
      <c r="A486" s="8" t="str">
        <v>MARC043 Transmit and receive information by marine radio</v>
      </c>
      <c r="B486" s="9" t="str">
        <v>Knowledge Evidence</v>
      </c>
      <c r="C486" s="9" t="str">
        <v>K5</v>
      </c>
      <c r="D486" s="10" t="str">
        <v>Hazards associated with radio transmission, the repair and maintenance of radio equipment, and related hazard control measures</v>
      </c>
      <c r="E486" s="9" t="str">
        <v/>
      </c>
      <c r="F486" s="9" t="str">
        <f>IF(SUMPRODUCT(--((G486:M486&lt;&gt;"")*( G486:M486&lt;&gt;0)))=0,"",SUMPRODUCT(--((G486:M486&lt;&gt;"")*( G486:M486&lt;&gt;0))))</f>
        <v/>
      </c>
      <c r="G486" s="9" t="str">
        <v/>
      </c>
      <c r="H486" s="9" t="str">
        <v/>
      </c>
      <c r="I486" s="9" t="str">
        <v/>
      </c>
      <c r="J486" s="9" t="str">
        <v/>
      </c>
      <c r="K486" s="9" t="str">
        <v/>
      </c>
      <c r="L486" s="9" t="str">
        <v/>
      </c>
      <c r="M486" s="11" t="str">
        <v/>
      </c>
    </row>
    <row r="487">
      <c r="A487" s="6" t="str">
        <v>MARC043 Transmit and receive information by marine radio</v>
      </c>
      <c r="B487" s="6" t="str">
        <v>Knowledge Evidence</v>
      </c>
      <c r="C487" s="6" t="str">
        <v>K6</v>
      </c>
      <c r="D487" s="7" t="str">
        <v>Marine VHF repeater stations</v>
      </c>
      <c r="E487" s="6" t="str">
        <v/>
      </c>
      <c r="F487" s="6" t="str">
        <f>IF(SUMPRODUCT(--((G487:M487&lt;&gt;"")*( G487:M487&lt;&gt;0)))=0,"",SUMPRODUCT(--((G487:M487&lt;&gt;"")*( G487:M487&lt;&gt;0))))</f>
        <v/>
      </c>
      <c r="G487" s="6" t="str">
        <v/>
      </c>
      <c r="H487" s="6" t="str">
        <v/>
      </c>
      <c r="I487" s="6" t="str">
        <v/>
      </c>
      <c r="J487" s="6" t="str">
        <v/>
      </c>
      <c r="K487" s="6" t="str">
        <v/>
      </c>
      <c r="L487" s="6" t="str">
        <v/>
      </c>
      <c r="M487" s="6" t="str">
        <v/>
      </c>
    </row>
    <row r="488">
      <c r="A488" s="8" t="str">
        <v>MARC043 Transmit and receive information by marine radio</v>
      </c>
      <c r="B488" s="9" t="str">
        <v>Knowledge Evidence</v>
      </c>
      <c r="C488" s="9" t="str">
        <v>K7</v>
      </c>
      <c r="D488" s="10" t="str">
        <v>Methods of communicating vessel position</v>
      </c>
      <c r="E488" s="9" t="str">
        <v/>
      </c>
      <c r="F488" s="9" t="str">
        <f>IF(SUMPRODUCT(--((G488:M488&lt;&gt;"")*( G488:M488&lt;&gt;0)))=0,"",SUMPRODUCT(--((G488:M488&lt;&gt;"")*( G488:M488&lt;&gt;0))))</f>
        <v/>
      </c>
      <c r="G488" s="9" t="str">
        <v/>
      </c>
      <c r="H488" s="9" t="str">
        <v/>
      </c>
      <c r="I488" s="9" t="str">
        <v/>
      </c>
      <c r="J488" s="9" t="str">
        <v/>
      </c>
      <c r="K488" s="9" t="str">
        <v/>
      </c>
      <c r="L488" s="9" t="str">
        <v/>
      </c>
      <c r="M488" s="11" t="str">
        <v/>
      </c>
    </row>
    <row r="489">
      <c r="A489" s="6" t="str">
        <v>MARC043 Transmit and receive information by marine radio</v>
      </c>
      <c r="B489" s="6" t="str">
        <v>Knowledge Evidence</v>
      </c>
      <c r="C489" s="6" t="str">
        <v>K8</v>
      </c>
      <c r="D489" s="7" t="str">
        <v>Operational checks of radio equipment</v>
      </c>
      <c r="E489" s="6" t="str">
        <v/>
      </c>
      <c r="F489" s="6" t="str">
        <f>IF(SUMPRODUCT(--((G489:M489&lt;&gt;"")*( G489:M489&lt;&gt;0)))=0,"",SUMPRODUCT(--((G489:M489&lt;&gt;"")*( G489:M489&lt;&gt;0))))</f>
        <v/>
      </c>
      <c r="G489" s="6" t="str">
        <v/>
      </c>
      <c r="H489" s="6" t="str">
        <v/>
      </c>
      <c r="I489" s="6" t="str">
        <v/>
      </c>
      <c r="J489" s="6" t="str">
        <v/>
      </c>
      <c r="K489" s="6" t="str">
        <v/>
      </c>
      <c r="L489" s="6" t="str">
        <v/>
      </c>
      <c r="M489" s="6" t="str">
        <v/>
      </c>
    </row>
    <row r="490">
      <c r="A490" s="8" t="str">
        <v>MARC043 Transmit and receive information by marine radio</v>
      </c>
      <c r="B490" s="9" t="str">
        <v>Knowledge Evidence</v>
      </c>
      <c r="C490" s="9" t="str">
        <v>K9</v>
      </c>
      <c r="D490" s="10" t="str">
        <v>Principles and procedures for marine radio communication</v>
      </c>
      <c r="E490" s="9" t="str">
        <v/>
      </c>
      <c r="F490" s="9" t="str">
        <f>IF(SUMPRODUCT(--((G490:M490&lt;&gt;"")*( G490:M490&lt;&gt;0)))=0,"",SUMPRODUCT(--((G490:M490&lt;&gt;"")*( G490:M490&lt;&gt;0))))</f>
        <v/>
      </c>
      <c r="G490" s="9" t="str">
        <v/>
      </c>
      <c r="H490" s="9" t="str">
        <v/>
      </c>
      <c r="I490" s="9" t="str">
        <v/>
      </c>
      <c r="J490" s="9" t="str">
        <v/>
      </c>
      <c r="K490" s="9" t="str">
        <v/>
      </c>
      <c r="L490" s="9" t="str">
        <v/>
      </c>
      <c r="M490" s="11" t="str">
        <v/>
      </c>
    </row>
    <row r="491" xml:space="preserve">
      <c r="A491" s="6" t="str">
        <v>MARC043 Transmit and receive information by marine radio</v>
      </c>
      <c r="B491" s="6" t="str">
        <v>Knowledge Evidence</v>
      </c>
      <c r="C491" s="6" t="str">
        <v>K10</v>
      </c>
      <c r="D491" s="7" t="str" xml:space="preserve">
        <v xml:space="preserve">Procedures for includes:
-	deploying and operating EPIRBs and SARTs
-	keeping radio communication records
-	transmitting and decoding the phonetic alphabet, excluding the figure code</v>
      </c>
      <c r="E491" s="6" t="str">
        <v/>
      </c>
      <c r="F491" s="6" t="str">
        <f>IF(SUMPRODUCT(--((G491:M491&lt;&gt;"")*( G491:M491&lt;&gt;0)))=0,"",SUMPRODUCT(--((G491:M491&lt;&gt;"")*( G491:M491&lt;&gt;0))))</f>
        <v/>
      </c>
      <c r="G491" s="6" t="str">
        <v/>
      </c>
      <c r="H491" s="6" t="str">
        <v/>
      </c>
      <c r="I491" s="6" t="str">
        <v/>
      </c>
      <c r="J491" s="6" t="str">
        <v/>
      </c>
      <c r="K491" s="6" t="str">
        <v/>
      </c>
      <c r="L491" s="6" t="str">
        <v/>
      </c>
      <c r="M491" s="6" t="str">
        <v/>
      </c>
    </row>
    <row r="492">
      <c r="A492" s="8" t="str">
        <v>MARC043 Transmit and receive information by marine radio</v>
      </c>
      <c r="B492" s="9" t="str">
        <v>Knowledge Evidence</v>
      </c>
      <c r="C492" s="9" t="str">
        <v>K11</v>
      </c>
      <c r="D492" s="10" t="str">
        <v>Purpose of, and procedures for monitoring, calling and working frequencies</v>
      </c>
      <c r="E492" s="9" t="str">
        <v/>
      </c>
      <c r="F492" s="9" t="str">
        <f>IF(SUMPRODUCT(--((G492:M492&lt;&gt;"")*( G492:M492&lt;&gt;0)))=0,"",SUMPRODUCT(--((G492:M492&lt;&gt;"")*( G492:M492&lt;&gt;0))))</f>
        <v/>
      </c>
      <c r="G492" s="9" t="str">
        <v/>
      </c>
      <c r="H492" s="9" t="str">
        <v/>
      </c>
      <c r="I492" s="9" t="str">
        <v/>
      </c>
      <c r="J492" s="9" t="str">
        <v/>
      </c>
      <c r="K492" s="9" t="str">
        <v/>
      </c>
      <c r="L492" s="9" t="str">
        <v/>
      </c>
      <c r="M492" s="11" t="str">
        <v/>
      </c>
    </row>
    <row r="493">
      <c r="A493" s="6" t="str">
        <v>MARC043 Transmit and receive information by marine radio</v>
      </c>
      <c r="B493" s="6" t="str">
        <v>Knowledge Evidence</v>
      </c>
      <c r="C493" s="6" t="str">
        <v>K12</v>
      </c>
      <c r="D493" s="7" t="str">
        <v>Radio calling, replying and relaying procedures</v>
      </c>
      <c r="E493" s="6" t="str">
        <v/>
      </c>
      <c r="F493" s="6" t="str">
        <f>IF(SUMPRODUCT(--((G493:M493&lt;&gt;"")*( G493:M493&lt;&gt;0)))=0,"",SUMPRODUCT(--((G493:M493&lt;&gt;"")*( G493:M493&lt;&gt;0))))</f>
        <v/>
      </c>
      <c r="G493" s="6" t="str">
        <v/>
      </c>
      <c r="H493" s="6" t="str">
        <v/>
      </c>
      <c r="I493" s="6" t="str">
        <v/>
      </c>
      <c r="J493" s="6" t="str">
        <v/>
      </c>
      <c r="K493" s="6" t="str">
        <v/>
      </c>
      <c r="L493" s="6" t="str">
        <v/>
      </c>
      <c r="M493" s="6" t="str">
        <v/>
      </c>
    </row>
    <row r="494">
      <c r="A494" s="8" t="str">
        <v>MARC043 Transmit and receive information by marine radio</v>
      </c>
      <c r="B494" s="9" t="str">
        <v>Knowledge Evidence</v>
      </c>
      <c r="C494" s="9" t="str">
        <v>K13</v>
      </c>
      <c r="D494" s="10" t="str">
        <v>Radio communication log</v>
      </c>
      <c r="E494" s="9" t="str">
        <v/>
      </c>
      <c r="F494" s="9" t="str">
        <f>IF(SUMPRODUCT(--((G494:M494&lt;&gt;"")*( G494:M494&lt;&gt;0)))=0,"",SUMPRODUCT(--((G494:M494&lt;&gt;"")*( G494:M494&lt;&gt;0))))</f>
        <v/>
      </c>
      <c r="G494" s="9" t="str">
        <v/>
      </c>
      <c r="H494" s="9" t="str">
        <v/>
      </c>
      <c r="I494" s="9" t="str">
        <v/>
      </c>
      <c r="J494" s="9" t="str">
        <v/>
      </c>
      <c r="K494" s="9" t="str">
        <v/>
      </c>
      <c r="L494" s="9" t="str">
        <v/>
      </c>
      <c r="M494" s="11" t="str">
        <v/>
      </c>
    </row>
    <row r="495">
      <c r="A495" s="6" t="str">
        <v>MARC043 Transmit and receive information by marine radio</v>
      </c>
      <c r="B495" s="6" t="str">
        <v>Knowledge Evidence</v>
      </c>
      <c r="C495" s="6" t="str">
        <v>K14</v>
      </c>
      <c r="D495" s="7" t="str">
        <v>Radio equipment manufacturer specifications and instructions</v>
      </c>
      <c r="E495" s="6" t="str">
        <v/>
      </c>
      <c r="F495" s="6" t="str">
        <f>IF(SUMPRODUCT(--((G495:M495&lt;&gt;"")*( G495:M495&lt;&gt;0)))=0,"",SUMPRODUCT(--((G495:M495&lt;&gt;"")*( G495:M495&lt;&gt;0))))</f>
        <v/>
      </c>
      <c r="G495" s="6" t="str">
        <v/>
      </c>
      <c r="H495" s="6" t="str">
        <v/>
      </c>
      <c r="I495" s="6" t="str">
        <v/>
      </c>
      <c r="J495" s="6" t="str">
        <v/>
      </c>
      <c r="K495" s="6" t="str">
        <v/>
      </c>
      <c r="L495" s="6" t="str">
        <v/>
      </c>
      <c r="M495" s="6" t="str">
        <v/>
      </c>
    </row>
    <row r="496">
      <c r="A496" s="8" t="str">
        <v>MARC043 Transmit and receive information by marine radio</v>
      </c>
      <c r="B496" s="9" t="str">
        <v>Knowledge Evidence</v>
      </c>
      <c r="C496" s="9" t="str">
        <v>K15</v>
      </c>
      <c r="D496" s="10" t="str">
        <v>Radio regulations adopted by the World Radio Communication Conference (as amended), including Chapters VII and IX</v>
      </c>
      <c r="E496" s="9" t="str">
        <v/>
      </c>
      <c r="F496" s="9" t="str">
        <f>IF(SUMPRODUCT(--((G496:M496&lt;&gt;"")*( G496:M496&lt;&gt;0)))=0,"",SUMPRODUCT(--((G496:M496&lt;&gt;"")*( G496:M496&lt;&gt;0))))</f>
        <v/>
      </c>
      <c r="G496" s="9" t="str">
        <v/>
      </c>
      <c r="H496" s="9" t="str">
        <v/>
      </c>
      <c r="I496" s="9" t="str">
        <v/>
      </c>
      <c r="J496" s="9" t="str">
        <v/>
      </c>
      <c r="K496" s="9" t="str">
        <v/>
      </c>
      <c r="L496" s="9" t="str">
        <v/>
      </c>
      <c r="M496" s="11" t="str">
        <v/>
      </c>
    </row>
    <row r="497" xml:space="preserve">
      <c r="A497" s="6" t="str">
        <v>MARC043 Transmit and receive information by marine radio</v>
      </c>
      <c r="B497" s="6" t="str">
        <v>Knowledge Evidence</v>
      </c>
      <c r="C497" s="6" t="str">
        <v>K16</v>
      </c>
      <c r="D497" s="7" t="str" xml:space="preserve">
        <v xml:space="preserve">Relevant organisations, and their services, includes:
-	coast stations
-	limited coast stations
-	Maritime Communication Stations
-	state or territory police forces</v>
      </c>
      <c r="E497" s="6" t="str">
        <v/>
      </c>
      <c r="F497" s="6" t="str">
        <f>IF(SUMPRODUCT(--((G497:M497&lt;&gt;"")*( G497:M497&lt;&gt;0)))=0,"",SUMPRODUCT(--((G497:M497&lt;&gt;"")*( G497:M497&lt;&gt;0))))</f>
        <v/>
      </c>
      <c r="G497" s="6" t="str">
        <v/>
      </c>
      <c r="H497" s="6" t="str">
        <v/>
      </c>
      <c r="I497" s="6" t="str">
        <v/>
      </c>
      <c r="J497" s="6" t="str">
        <v/>
      </c>
      <c r="K497" s="6" t="str">
        <v/>
      </c>
      <c r="L497" s="6" t="str">
        <v/>
      </c>
      <c r="M497" s="6" t="str">
        <v/>
      </c>
    </row>
    <row r="498">
      <c r="A498" s="8" t="str">
        <v>MARC043 Transmit and receive information by marine radio</v>
      </c>
      <c r="B498" s="9" t="str">
        <v>Knowledge Evidence</v>
      </c>
      <c r="C498" s="9" t="str">
        <v>K17</v>
      </c>
      <c r="D498" s="10" t="str">
        <v>Relevant sections of maritime regulations related to radio operation,</v>
      </c>
      <c r="E498" s="9" t="str">
        <v/>
      </c>
      <c r="F498" s="9" t="str">
        <f>IF(SUMPRODUCT(--((G498:M498&lt;&gt;"")*( G498:M498&lt;&gt;0)))=0,"",SUMPRODUCT(--((G498:M498&lt;&gt;"")*( G498:M498&lt;&gt;0))))</f>
        <v/>
      </c>
      <c r="G498" s="9" t="str">
        <v/>
      </c>
      <c r="H498" s="9" t="str">
        <v/>
      </c>
      <c r="I498" s="9" t="str">
        <v/>
      </c>
      <c r="J498" s="9" t="str">
        <v/>
      </c>
      <c r="K498" s="9" t="str">
        <v/>
      </c>
      <c r="L498" s="9" t="str">
        <v/>
      </c>
      <c r="M498" s="11" t="str">
        <v/>
      </c>
    </row>
    <row r="499">
      <c r="A499" s="6" t="str">
        <v>MARC043 Transmit and receive information by marine radio</v>
      </c>
      <c r="B499" s="6" t="str">
        <v>Knowledge Evidence</v>
      </c>
      <c r="C499" s="6" t="str">
        <v>K18</v>
      </c>
      <c r="D499" s="7" t="str">
        <v>Typical radio communication problems and appropriate actions and solutions</v>
      </c>
      <c r="E499" s="6" t="str">
        <v/>
      </c>
      <c r="F499" s="6" t="str">
        <f>IF(SUMPRODUCT(--((G499:M499&lt;&gt;"")*( G499:M499&lt;&gt;0)))=0,"",SUMPRODUCT(--((G499:M499&lt;&gt;"")*( G499:M499&lt;&gt;0))))</f>
        <v/>
      </c>
      <c r="G499" s="6" t="str">
        <v/>
      </c>
      <c r="H499" s="6" t="str">
        <v/>
      </c>
      <c r="I499" s="6" t="str">
        <v/>
      </c>
      <c r="J499" s="6" t="str">
        <v/>
      </c>
      <c r="K499" s="6" t="str">
        <v/>
      </c>
      <c r="L499" s="6" t="str">
        <v/>
      </c>
      <c r="M499" s="6" t="str">
        <v/>
      </c>
    </row>
    <row r="500">
      <c r="A500" s="8" t="str">
        <v>MARC043 Transmit and receive information by marine radio</v>
      </c>
      <c r="B500" s="9" t="str">
        <v>Knowledge Evidence</v>
      </c>
      <c r="C500" s="9" t="str">
        <v>K19</v>
      </c>
      <c r="D500" s="10" t="str">
        <v>Typical radio equipment faults, defects and related fault-finding techniques and remedial procedures</v>
      </c>
      <c r="E500" s="9" t="str">
        <v/>
      </c>
      <c r="F500" s="9" t="str">
        <f>IF(SUMPRODUCT(--((G500:M500&lt;&gt;"")*( G500:M500&lt;&gt;0)))=0,"",SUMPRODUCT(--((G500:M500&lt;&gt;"")*( G500:M500&lt;&gt;0))))</f>
        <v/>
      </c>
      <c r="G500" s="9" t="str">
        <v/>
      </c>
      <c r="H500" s="9" t="str">
        <v/>
      </c>
      <c r="I500" s="9" t="str">
        <v/>
      </c>
      <c r="J500" s="9" t="str">
        <v/>
      </c>
      <c r="K500" s="9" t="str">
        <v/>
      </c>
      <c r="L500" s="9" t="str">
        <v/>
      </c>
      <c r="M500" s="11" t="str">
        <v/>
      </c>
    </row>
    <row r="501">
      <c r="A501" s="6" t="str">
        <v>MARC043 Transmit and receive information by marine radio</v>
      </c>
      <c r="B501" s="6" t="str">
        <v>Knowledge Evidence</v>
      </c>
      <c r="C501" s="6" t="str">
        <v>K20</v>
      </c>
      <c r="D501" s="7" t="str">
        <v>WHS/OHS regulations appropriate to the operation and maintenance of radio equipment.</v>
      </c>
      <c r="E501" s="6" t="str">
        <v/>
      </c>
      <c r="F501" s="6" t="str">
        <f>IF(SUMPRODUCT(--((G501:M501&lt;&gt;"")*( G501:M501&lt;&gt;0)))=0,"",SUMPRODUCT(--((G501:M501&lt;&gt;"")*( G501:M501&lt;&gt;0))))</f>
        <v/>
      </c>
      <c r="G501" s="6" t="str">
        <v/>
      </c>
      <c r="H501" s="6" t="str">
        <v/>
      </c>
      <c r="I501" s="6" t="str">
        <v/>
      </c>
      <c r="J501" s="6" t="str">
        <v/>
      </c>
      <c r="K501" s="6" t="str">
        <v/>
      </c>
      <c r="L501" s="6" t="str">
        <v/>
      </c>
      <c r="M501" s="6" t="str">
        <v/>
      </c>
    </row>
    <row r="502">
      <c r="A502" s="8" t="str">
        <v>MARC043 Transmit and receive information by marine radio</v>
      </c>
      <c r="B502" s="9" t="str">
        <v>Knowledge Evidence</v>
      </c>
      <c r="C502" s="9" t="str">
        <v>K21</v>
      </c>
      <c r="D502" s="10" t="str">
        <v>Medical advice services</v>
      </c>
      <c r="E502" s="9" t="str">
        <v/>
      </c>
      <c r="F502" s="9" t="str">
        <f>IF(SUMPRODUCT(--((G502:M502&lt;&gt;"")*( G502:M502&lt;&gt;0)))=0,"",SUMPRODUCT(--((G502:M502&lt;&gt;"")*( G502:M502&lt;&gt;0))))</f>
        <v/>
      </c>
      <c r="G502" s="9" t="str">
        <v/>
      </c>
      <c r="H502" s="9" t="str">
        <v/>
      </c>
      <c r="I502" s="9" t="str">
        <v/>
      </c>
      <c r="J502" s="9" t="str">
        <v/>
      </c>
      <c r="K502" s="9" t="str">
        <v/>
      </c>
      <c r="L502" s="9" t="str">
        <v/>
      </c>
      <c r="M502" s="11" t="str">
        <v/>
      </c>
    </row>
    <row r="503">
      <c r="A503" s="6" t="str">
        <v>MARC043 Transmit and receive information by marine radio</v>
      </c>
      <c r="B503" s="6" t="str">
        <v>Knowledge Evidence</v>
      </c>
      <c r="C503" s="6" t="str">
        <v>K22</v>
      </c>
      <c r="D503" s="7" t="str">
        <v>Modernised Australian Ship Tracking and Reporting System (MASTREP)</v>
      </c>
      <c r="E503" s="6" t="str">
        <v/>
      </c>
      <c r="F503" s="6" t="str">
        <f>IF(SUMPRODUCT(--((G503:M503&lt;&gt;"")*( G503:M503&lt;&gt;0)))=0,"",SUMPRODUCT(--((G503:M503&lt;&gt;"")*( G503:M503&lt;&gt;0))))</f>
        <v/>
      </c>
      <c r="G503" s="6" t="str">
        <v/>
      </c>
      <c r="H503" s="6" t="str">
        <v/>
      </c>
      <c r="I503" s="6" t="str">
        <v/>
      </c>
      <c r="J503" s="6" t="str">
        <v/>
      </c>
      <c r="K503" s="6" t="str">
        <v/>
      </c>
      <c r="L503" s="6" t="str">
        <v/>
      </c>
      <c r="M503" s="6" t="str">
        <v/>
      </c>
    </row>
    <row r="504">
      <c r="A504" s="8" t="str">
        <v>MARC043 Transmit and receive information by marine radio</v>
      </c>
      <c r="B504" s="9" t="str">
        <v>Knowledge Evidence</v>
      </c>
      <c r="C504" s="9" t="str">
        <v>K23</v>
      </c>
      <c r="D504" s="10" t="str">
        <v>Public correspondence</v>
      </c>
      <c r="E504" s="9" t="str">
        <v/>
      </c>
      <c r="F504" s="9" t="str">
        <f>IF(SUMPRODUCT(--((G504:M504&lt;&gt;"")*( G504:M504&lt;&gt;0)))=0,"",SUMPRODUCT(--((G504:M504&lt;&gt;"")*( G504:M504&lt;&gt;0))))</f>
        <v/>
      </c>
      <c r="G504" s="9" t="str">
        <v/>
      </c>
      <c r="H504" s="9" t="str">
        <v/>
      </c>
      <c r="I504" s="9" t="str">
        <v/>
      </c>
      <c r="J504" s="9" t="str">
        <v/>
      </c>
      <c r="K504" s="9" t="str">
        <v/>
      </c>
      <c r="L504" s="9" t="str">
        <v/>
      </c>
      <c r="M504" s="11" t="str">
        <v/>
      </c>
    </row>
    <row r="505">
      <c r="A505" s="6" t="str">
        <v>MARC043 Transmit and receive information by marine radio</v>
      </c>
      <c r="B505" s="6" t="str">
        <v>Knowledge Evidence</v>
      </c>
      <c r="C505" s="6" t="str">
        <v>K24</v>
      </c>
      <c r="D505" s="7" t="str">
        <v>Scheduled broadcasts (skeds)</v>
      </c>
      <c r="E505" s="6" t="str">
        <v/>
      </c>
      <c r="F505" s="6" t="str">
        <f>IF(SUMPRODUCT(--((G505:M505&lt;&gt;"")*( G505:M505&lt;&gt;0)))=0,"",SUMPRODUCT(--((G505:M505&lt;&gt;"")*( G505:M505&lt;&gt;0))))</f>
        <v/>
      </c>
      <c r="G505" s="6" t="str">
        <v/>
      </c>
      <c r="H505" s="6" t="str">
        <v/>
      </c>
      <c r="I505" s="6" t="str">
        <v/>
      </c>
      <c r="J505" s="6" t="str">
        <v/>
      </c>
      <c r="K505" s="6" t="str">
        <v/>
      </c>
      <c r="L505" s="6" t="str">
        <v/>
      </c>
      <c r="M505" s="6" t="str">
        <v/>
      </c>
    </row>
    <row r="506">
      <c r="A506" s="8" t="str">
        <v>MARC043 Transmit and receive information by marine radio</v>
      </c>
      <c r="B506" s="9" t="str">
        <v>Knowledge Evidence</v>
      </c>
      <c r="C506" s="9" t="str">
        <v>K25</v>
      </c>
      <c r="D506" s="10" t="str">
        <v>Search and rescue</v>
      </c>
      <c r="E506" s="9" t="str">
        <v/>
      </c>
      <c r="F506" s="9" t="str">
        <f>IF(SUMPRODUCT(--((G506:M506&lt;&gt;"")*( G506:M506&lt;&gt;0)))=0,"",SUMPRODUCT(--((G506:M506&lt;&gt;"")*( G506:M506&lt;&gt;0))))</f>
        <v/>
      </c>
      <c r="G506" s="9" t="str">
        <v/>
      </c>
      <c r="H506" s="9" t="str">
        <v/>
      </c>
      <c r="I506" s="9" t="str">
        <v/>
      </c>
      <c r="J506" s="9" t="str">
        <v/>
      </c>
      <c r="K506" s="9" t="str">
        <v/>
      </c>
      <c r="L506" s="9" t="str">
        <v/>
      </c>
      <c r="M506" s="11" t="str">
        <v/>
      </c>
    </row>
    <row r="507">
      <c r="A507" s="6" t="str">
        <v>MARC043 Transmit and receive information by marine radio</v>
      </c>
      <c r="B507" s="6" t="str">
        <v>Knowledge Evidence</v>
      </c>
      <c r="C507" s="6" t="str">
        <v>K26</v>
      </c>
      <c r="D507" s="7" t="str">
        <v>Deploying and operating EPIRBs and SARTs</v>
      </c>
      <c r="E507" s="6" t="str">
        <v/>
      </c>
      <c r="F507" s="6" t="str">
        <f>IF(SUMPRODUCT(--((G507:M507&lt;&gt;"")*( G507:M507&lt;&gt;0)))=0,"",SUMPRODUCT(--((G507:M507&lt;&gt;"")*( G507:M507&lt;&gt;0))))</f>
        <v/>
      </c>
      <c r="G507" s="6" t="str">
        <v/>
      </c>
      <c r="H507" s="6" t="str">
        <v/>
      </c>
      <c r="I507" s="6" t="str">
        <v/>
      </c>
      <c r="J507" s="6" t="str">
        <v/>
      </c>
      <c r="K507" s="6" t="str">
        <v/>
      </c>
      <c r="L507" s="6" t="str">
        <v/>
      </c>
      <c r="M507" s="6" t="str">
        <v/>
      </c>
    </row>
    <row r="508">
      <c r="A508" s="8" t="str">
        <v>MARC043 Transmit and receive information by marine radio</v>
      </c>
      <c r="B508" s="9" t="str">
        <v>Knowledge Evidence</v>
      </c>
      <c r="C508" s="9" t="str">
        <v>K27</v>
      </c>
      <c r="D508" s="10" t="str">
        <v>Keeping radio communication records</v>
      </c>
      <c r="E508" s="9" t="str">
        <v/>
      </c>
      <c r="F508" s="9" t="str">
        <f>IF(SUMPRODUCT(--((G508:M508&lt;&gt;"")*( G508:M508&lt;&gt;0)))=0,"",SUMPRODUCT(--((G508:M508&lt;&gt;"")*( G508:M508&lt;&gt;0))))</f>
        <v/>
      </c>
      <c r="G508" s="9" t="str">
        <v/>
      </c>
      <c r="H508" s="9" t="str">
        <v/>
      </c>
      <c r="I508" s="9" t="str">
        <v/>
      </c>
      <c r="J508" s="9" t="str">
        <v/>
      </c>
      <c r="K508" s="9" t="str">
        <v/>
      </c>
      <c r="L508" s="9" t="str">
        <v/>
      </c>
      <c r="M508" s="11" t="str">
        <v/>
      </c>
    </row>
    <row r="509">
      <c r="A509" s="6" t="str">
        <v>MARC043 Transmit and receive information by marine radio</v>
      </c>
      <c r="B509" s="6" t="str">
        <v>Knowledge Evidence</v>
      </c>
      <c r="C509" s="6" t="str">
        <v>K28</v>
      </c>
      <c r="D509" s="7" t="str">
        <v>Transmitting and decoding the phonetic alphabet, excluding the figure code</v>
      </c>
      <c r="E509" s="6" t="str">
        <v/>
      </c>
      <c r="F509" s="6" t="str">
        <f>IF(SUMPRODUCT(--((G509:M509&lt;&gt;"")*( G509:M509&lt;&gt;0)))=0,"",SUMPRODUCT(--((G509:M509&lt;&gt;"")*( G509:M509&lt;&gt;0))))</f>
        <v/>
      </c>
      <c r="G509" s="6" t="str">
        <v/>
      </c>
      <c r="H509" s="6" t="str">
        <v/>
      </c>
      <c r="I509" s="6" t="str">
        <v/>
      </c>
      <c r="J509" s="6" t="str">
        <v/>
      </c>
      <c r="K509" s="6" t="str">
        <v/>
      </c>
      <c r="L509" s="6" t="str">
        <v/>
      </c>
      <c r="M509" s="6" t="str">
        <v/>
      </c>
    </row>
    <row r="510">
      <c r="A510" s="8" t="str">
        <v>MARC043 Transmit and receive information by marine radio</v>
      </c>
      <c r="B510" s="9" t="str">
        <v>Knowledge Evidence</v>
      </c>
      <c r="C510" s="9" t="str">
        <v>K29</v>
      </c>
      <c r="D510" s="10" t="str">
        <v>Coast stations</v>
      </c>
      <c r="E510" s="9" t="str">
        <v/>
      </c>
      <c r="F510" s="9" t="str">
        <f>IF(SUMPRODUCT(--((G510:M510&lt;&gt;"")*( G510:M510&lt;&gt;0)))=0,"",SUMPRODUCT(--((G510:M510&lt;&gt;"")*( G510:M510&lt;&gt;0))))</f>
        <v/>
      </c>
      <c r="G510" s="9" t="str">
        <v/>
      </c>
      <c r="H510" s="9" t="str">
        <v/>
      </c>
      <c r="I510" s="9" t="str">
        <v/>
      </c>
      <c r="J510" s="9" t="str">
        <v/>
      </c>
      <c r="K510" s="9" t="str">
        <v/>
      </c>
      <c r="L510" s="9" t="str">
        <v/>
      </c>
      <c r="M510" s="11" t="str">
        <v/>
      </c>
    </row>
    <row r="511">
      <c r="A511" s="6" t="str">
        <v>MARC043 Transmit and receive information by marine radio</v>
      </c>
      <c r="B511" s="6" t="str">
        <v>Knowledge Evidence</v>
      </c>
      <c r="C511" s="6" t="str">
        <v>K30</v>
      </c>
      <c r="D511" s="7" t="str">
        <v>Limited coast stations</v>
      </c>
      <c r="E511" s="6" t="str">
        <v/>
      </c>
      <c r="F511" s="6" t="str">
        <f>IF(SUMPRODUCT(--((G511:M511&lt;&gt;"")*( G511:M511&lt;&gt;0)))=0,"",SUMPRODUCT(--((G511:M511&lt;&gt;"")*( G511:M511&lt;&gt;0))))</f>
        <v/>
      </c>
      <c r="G511" s="6" t="str">
        <v/>
      </c>
      <c r="H511" s="6" t="str">
        <v/>
      </c>
      <c r="I511" s="6" t="str">
        <v/>
      </c>
      <c r="J511" s="6" t="str">
        <v/>
      </c>
      <c r="K511" s="6" t="str">
        <v/>
      </c>
      <c r="L511" s="6" t="str">
        <v/>
      </c>
      <c r="M511" s="6" t="str">
        <v/>
      </c>
    </row>
    <row r="512">
      <c r="A512" s="8" t="str">
        <v>MARC043 Transmit and receive information by marine radio</v>
      </c>
      <c r="B512" s="9" t="str">
        <v>Knowledge Evidence</v>
      </c>
      <c r="C512" s="9" t="str">
        <v>K31</v>
      </c>
      <c r="D512" s="10" t="str">
        <v>Maritime Communication Stations</v>
      </c>
      <c r="E512" s="9" t="str">
        <v/>
      </c>
      <c r="F512" s="9" t="str">
        <f>IF(SUMPRODUCT(--((G512:M512&lt;&gt;"")*( G512:M512&lt;&gt;0)))=0,"",SUMPRODUCT(--((G512:M512&lt;&gt;"")*( G512:M512&lt;&gt;0))))</f>
        <v/>
      </c>
      <c r="G512" s="9" t="str">
        <v/>
      </c>
      <c r="H512" s="9" t="str">
        <v/>
      </c>
      <c r="I512" s="9" t="str">
        <v/>
      </c>
      <c r="J512" s="9" t="str">
        <v/>
      </c>
      <c r="K512" s="9" t="str">
        <v/>
      </c>
      <c r="L512" s="9" t="str">
        <v/>
      </c>
      <c r="M512" s="11" t="str">
        <v/>
      </c>
    </row>
    <row r="513">
      <c r="A513" s="6" t="str">
        <v>MARC043 Transmit and receive information by marine radio</v>
      </c>
      <c r="B513" s="6" t="str">
        <v>Knowledge Evidence</v>
      </c>
      <c r="C513" s="6" t="str">
        <v>K32</v>
      </c>
      <c r="D513" s="7" t="str">
        <v>State or territory police forces</v>
      </c>
      <c r="E513" s="6" t="str">
        <v/>
      </c>
      <c r="F513" s="6" t="str">
        <f>IF(SUMPRODUCT(--((G513:M513&lt;&gt;"")*( G513:M513&lt;&gt;0)))=0,"",SUMPRODUCT(--((G513:M513&lt;&gt;"")*( G513:M513&lt;&gt;0))))</f>
        <v/>
      </c>
      <c r="G513" s="6" t="str">
        <v/>
      </c>
      <c r="H513" s="6" t="str">
        <v/>
      </c>
      <c r="I513" s="6" t="str">
        <v/>
      </c>
      <c r="J513" s="6" t="str">
        <v/>
      </c>
      <c r="K513" s="6" t="str">
        <v/>
      </c>
      <c r="L513" s="6" t="str">
        <v/>
      </c>
      <c r="M513" s="6" t="str">
        <v/>
      </c>
    </row>
    <row r="514">
      <c r="A514" s="12" t="str">
        <v/>
      </c>
      <c r="B514" s="12" t="str">
        <v/>
      </c>
      <c r="C514" s="12" t="str">
        <v/>
      </c>
      <c r="D514" s="12" t="str">
        <v/>
      </c>
      <c r="E514" s="12" t="str">
        <v/>
      </c>
      <c r="F514" s="12" t="str">
        <f>IF(SUMPRODUCT(--((G514:M514&lt;&gt;"")*( G514:M514&lt;&gt;0)))=0,"",SUMPRODUCT(--((G514:M514&lt;&gt;"")*( G514:M514&lt;&gt;0))))</f>
        <v/>
      </c>
      <c r="G514" s="12" t="str">
        <v/>
      </c>
      <c r="H514" s="12" t="str">
        <v/>
      </c>
      <c r="I514" s="12" t="str">
        <v/>
      </c>
      <c r="J514" s="12" t="str">
        <v/>
      </c>
      <c r="K514" s="12" t="str">
        <v/>
      </c>
      <c r="L514" s="12" t="str">
        <v/>
      </c>
      <c r="M514" s="12" t="str">
        <v/>
      </c>
    </row>
    <row r="515">
      <c r="A515" s="6" t="str">
        <v>MARC044 Transmit and receive information by marine VHF radio</v>
      </c>
      <c r="B515" s="6" t="str">
        <v>1. Operate VHF radio equipment to transmit and receive messages</v>
      </c>
      <c r="C515" s="6" t="str">
        <v>1.1</v>
      </c>
      <c r="D515" s="7" t="str">
        <v>VHF radio equipment is selected for operation within limits of specifications</v>
      </c>
      <c r="E515" s="6" t="str">
        <v/>
      </c>
      <c r="F515" s="6" t="str">
        <f>IF(SUMPRODUCT(--((G515:M515&lt;&gt;"")*( G515:M515&lt;&gt;0)))=0,"",SUMPRODUCT(--((G515:M515&lt;&gt;"")*( G515:M515&lt;&gt;0))))</f>
        <v/>
      </c>
      <c r="G515" s="6" t="str">
        <v/>
      </c>
      <c r="H515" s="6" t="str">
        <v/>
      </c>
      <c r="I515" s="6" t="str">
        <v/>
      </c>
      <c r="J515" s="6" t="str">
        <v/>
      </c>
      <c r="K515" s="6" t="str">
        <v/>
      </c>
      <c r="L515" s="6" t="str">
        <v/>
      </c>
      <c r="M515" s="6" t="str">
        <v/>
      </c>
    </row>
    <row r="516">
      <c r="A516" s="8" t="str">
        <v>MARC044 Transmit and receive information by marine VHF radio</v>
      </c>
      <c r="B516" s="9" t="str">
        <v>1. Operate VHF radio equipment to transmit and receive messages</v>
      </c>
      <c r="C516" s="9" t="str">
        <v>1.2</v>
      </c>
      <c r="D516" s="10" t="str">
        <v>VHF radio equipment is operated to transmit and receive various types of signal according to manufacturer instructions, established radio operation procedures and regulatory requirements</v>
      </c>
      <c r="E516" s="9" t="str">
        <v/>
      </c>
      <c r="F516" s="9" t="str">
        <f>IF(SUMPRODUCT(--((G516:M516&lt;&gt;"")*( G516:M516&lt;&gt;0)))=0,"",SUMPRODUCT(--((G516:M516&lt;&gt;"")*( G516:M516&lt;&gt;0))))</f>
        <v/>
      </c>
      <c r="G516" s="9" t="str">
        <v/>
      </c>
      <c r="H516" s="9" t="str">
        <v/>
      </c>
      <c r="I516" s="9" t="str">
        <v/>
      </c>
      <c r="J516" s="9" t="str">
        <v/>
      </c>
      <c r="K516" s="9" t="str">
        <v/>
      </c>
      <c r="L516" s="9" t="str">
        <v/>
      </c>
      <c r="M516" s="11" t="str">
        <v/>
      </c>
    </row>
    <row r="517">
      <c r="A517" s="6" t="str">
        <v>MARC044 Transmit and receive information by marine VHF radio</v>
      </c>
      <c r="B517" s="6" t="str">
        <v>1. Operate VHF radio equipment to transmit and receive messages</v>
      </c>
      <c r="C517" s="6" t="str">
        <v>1.3</v>
      </c>
      <c r="D517" s="7" t="str">
        <v>Regulations and procedures applicable to vessel stations equipped with VHF radio and DSC facilities are applied during radio communication</v>
      </c>
      <c r="E517" s="6" t="str">
        <v/>
      </c>
      <c r="F517" s="6" t="str">
        <f>IF(SUMPRODUCT(--((G517:M517&lt;&gt;"")*( G517:M517&lt;&gt;0)))=0,"",SUMPRODUCT(--((G517:M517&lt;&gt;"")*( G517:M517&lt;&gt;0))))</f>
        <v/>
      </c>
      <c r="G517" s="6" t="str">
        <v/>
      </c>
      <c r="H517" s="6" t="str">
        <v/>
      </c>
      <c r="I517" s="6" t="str">
        <v/>
      </c>
      <c r="J517" s="6" t="str">
        <v/>
      </c>
      <c r="K517" s="6" t="str">
        <v/>
      </c>
      <c r="L517" s="6" t="str">
        <v/>
      </c>
      <c r="M517" s="6" t="str">
        <v/>
      </c>
    </row>
    <row r="518">
      <c r="A518" s="8" t="str">
        <v>MARC044 Transmit and receive information by marine VHF radio</v>
      </c>
      <c r="B518" s="9" t="str">
        <v>1. Operate VHF radio equipment to transmit and receive messages</v>
      </c>
      <c r="C518" s="9" t="str">
        <v>1.4</v>
      </c>
      <c r="D518" s="10" t="str">
        <v>Work health and safety (WHS)/occupational health and safety (OHS) procedures and hazard control strategies are applied when operating VHF radio equipment according to vessel safety management system</v>
      </c>
      <c r="E518" s="9" t="str">
        <v/>
      </c>
      <c r="F518" s="9" t="str">
        <f>IF(SUMPRODUCT(--((G518:M518&lt;&gt;"")*( G518:M518&lt;&gt;0)))=0,"",SUMPRODUCT(--((G518:M518&lt;&gt;"")*( G518:M518&lt;&gt;0))))</f>
        <v/>
      </c>
      <c r="G518" s="9" t="str">
        <v/>
      </c>
      <c r="H518" s="9" t="str">
        <v/>
      </c>
      <c r="I518" s="9" t="str">
        <v/>
      </c>
      <c r="J518" s="9" t="str">
        <v/>
      </c>
      <c r="K518" s="9" t="str">
        <v/>
      </c>
      <c r="L518" s="9" t="str">
        <v/>
      </c>
      <c r="M518" s="11" t="str">
        <v/>
      </c>
    </row>
    <row r="519">
      <c r="A519" s="6" t="str">
        <v>MARC044 Transmit and receive information by marine VHF radio</v>
      </c>
      <c r="B519" s="6" t="str">
        <v>1. Operate VHF radio equipment to transmit and receive messages</v>
      </c>
      <c r="C519" s="6" t="str">
        <v>1.5</v>
      </c>
      <c r="D519" s="7" t="str">
        <v>Radio communication problems are documented and promptly reported according to established procedures</v>
      </c>
      <c r="E519" s="6" t="str">
        <v/>
      </c>
      <c r="F519" s="6" t="str">
        <f>IF(SUMPRODUCT(--((G519:M519&lt;&gt;"")*( G519:M519&lt;&gt;0)))=0,"",SUMPRODUCT(--((G519:M519&lt;&gt;"")*( G519:M519&lt;&gt;0))))</f>
        <v/>
      </c>
      <c r="G519" s="6" t="str">
        <v/>
      </c>
      <c r="H519" s="6" t="str">
        <v/>
      </c>
      <c r="I519" s="6" t="str">
        <v/>
      </c>
      <c r="J519" s="6" t="str">
        <v/>
      </c>
      <c r="K519" s="6" t="str">
        <v/>
      </c>
      <c r="L519" s="6" t="str">
        <v/>
      </c>
      <c r="M519" s="6" t="str">
        <v/>
      </c>
    </row>
    <row r="520">
      <c r="A520" s="8" t="str">
        <v>MARC044 Transmit and receive information by marine VHF radio</v>
      </c>
      <c r="B520" s="9" t="str">
        <v>2. Maintain and fault-find VHF radio equipment</v>
      </c>
      <c r="C520" s="9" t="str">
        <v>2.1</v>
      </c>
      <c r="D520" s="10" t="str">
        <v>Routine maintenance checks are carried out on VHF radio equipment according to manufacturer instructions and specifications, and company procedures</v>
      </c>
      <c r="E520" s="9" t="str">
        <v/>
      </c>
      <c r="F520" s="9" t="str">
        <f>IF(SUMPRODUCT(--((G520:M520&lt;&gt;"")*( G520:M520&lt;&gt;0)))=0,"",SUMPRODUCT(--((G520:M520&lt;&gt;"")*( G520:M520&lt;&gt;0))))</f>
        <v/>
      </c>
      <c r="G520" s="9" t="str">
        <v/>
      </c>
      <c r="H520" s="9" t="str">
        <v/>
      </c>
      <c r="I520" s="9" t="str">
        <v/>
      </c>
      <c r="J520" s="9" t="str">
        <v/>
      </c>
      <c r="K520" s="9" t="str">
        <v/>
      </c>
      <c r="L520" s="9" t="str">
        <v/>
      </c>
      <c r="M520" s="11" t="str">
        <v/>
      </c>
    </row>
    <row r="521">
      <c r="A521" s="6" t="str">
        <v>MARC044 Transmit and receive information by marine VHF radio</v>
      </c>
      <c r="B521" s="6" t="str">
        <v>2. Maintain and fault-find VHF radio equipment</v>
      </c>
      <c r="C521" s="6" t="str">
        <v>2.2</v>
      </c>
      <c r="D521" s="7" t="str">
        <v>Out-of-specification performance and faults in VHF radio equipment are correctly identified and investigated using prescribed fault-finding techniques according to established user maintenance procedures and manufacturer instructions</v>
      </c>
      <c r="E521" s="6" t="str">
        <v/>
      </c>
      <c r="F521" s="6" t="str">
        <f>IF(SUMPRODUCT(--((G521:M521&lt;&gt;"")*( G521:M521&lt;&gt;0)))=0,"",SUMPRODUCT(--((G521:M521&lt;&gt;"")*( G521:M521&lt;&gt;0))))</f>
        <v/>
      </c>
      <c r="G521" s="6" t="str">
        <v/>
      </c>
      <c r="H521" s="6" t="str">
        <v/>
      </c>
      <c r="I521" s="6" t="str">
        <v/>
      </c>
      <c r="J521" s="6" t="str">
        <v/>
      </c>
      <c r="K521" s="6" t="str">
        <v/>
      </c>
      <c r="L521" s="6" t="str">
        <v/>
      </c>
      <c r="M521" s="6" t="str">
        <v/>
      </c>
    </row>
    <row r="522">
      <c r="A522" s="8" t="str">
        <v>MARC044 Transmit and receive information by marine VHF radio</v>
      </c>
      <c r="B522" s="9" t="str">
        <v>3. Access search and rescue VHF radio facilities</v>
      </c>
      <c r="C522" s="9" t="str">
        <v>3.1</v>
      </c>
      <c r="D522" s="10" t="str">
        <v>Request is made to the appropriate organisation for the provision of the required search and rescue services</v>
      </c>
      <c r="E522" s="9" t="str">
        <v/>
      </c>
      <c r="F522" s="9" t="str">
        <f>IF(SUMPRODUCT(--((G522:M522&lt;&gt;"")*( G522:M522&lt;&gt;0)))=0,"",SUMPRODUCT(--((G522:M522&lt;&gt;"")*( G522:M522&lt;&gt;0))))</f>
        <v/>
      </c>
      <c r="G522" s="9" t="str">
        <v/>
      </c>
      <c r="H522" s="9" t="str">
        <v/>
      </c>
      <c r="I522" s="9" t="str">
        <v/>
      </c>
      <c r="J522" s="9" t="str">
        <v/>
      </c>
      <c r="K522" s="9" t="str">
        <v/>
      </c>
      <c r="L522" s="9" t="str">
        <v/>
      </c>
      <c r="M522" s="11" t="str">
        <v/>
      </c>
    </row>
    <row r="523">
      <c r="A523" s="6" t="str">
        <v>MARC044 Transmit and receive information by marine VHF radio</v>
      </c>
      <c r="B523" s="6" t="str">
        <v>3. Access search and rescue VHF radio facilities</v>
      </c>
      <c r="C523" s="6" t="str">
        <v>3.2</v>
      </c>
      <c r="D523" s="7" t="str">
        <v>Information required by the Modernised Australian Ship Tracking and Reporting (MASTREP) system is supplied and received in the required format</v>
      </c>
      <c r="E523" s="6" t="str">
        <v/>
      </c>
      <c r="F523" s="6" t="str">
        <f>IF(SUMPRODUCT(--((G523:M523&lt;&gt;"")*( G523:M523&lt;&gt;0)))=0,"",SUMPRODUCT(--((G523:M523&lt;&gt;"")*( G523:M523&lt;&gt;0))))</f>
        <v/>
      </c>
      <c r="G523" s="6" t="str">
        <v/>
      </c>
      <c r="H523" s="6" t="str">
        <v/>
      </c>
      <c r="I523" s="6" t="str">
        <v/>
      </c>
      <c r="J523" s="6" t="str">
        <v/>
      </c>
      <c r="K523" s="6" t="str">
        <v/>
      </c>
      <c r="L523" s="6" t="str">
        <v/>
      </c>
      <c r="M523" s="6" t="str">
        <v/>
      </c>
    </row>
    <row r="524">
      <c r="A524" s="8" t="str">
        <v>MARC044 Transmit and receive information by marine VHF radio</v>
      </c>
      <c r="B524" s="9" t="str">
        <v>4. Deploy and operate an EPIRB, SART and AIS-SART</v>
      </c>
      <c r="C524" s="9" t="str">
        <v>4.1</v>
      </c>
      <c r="D524" s="10" t="str">
        <v>Routine checks are carried out on EPIRBs, SARTs and AIS-SARTs to confirm their operational capability according to manufacturer instructions and specifications</v>
      </c>
      <c r="E524" s="9" t="str">
        <v/>
      </c>
      <c r="F524" s="9" t="str">
        <f>IF(SUMPRODUCT(--((G524:M524&lt;&gt;"")*( G524:M524&lt;&gt;0)))=0,"",SUMPRODUCT(--((G524:M524&lt;&gt;"")*( G524:M524&lt;&gt;0))))</f>
        <v/>
      </c>
      <c r="G524" s="9" t="str">
        <v/>
      </c>
      <c r="H524" s="9" t="str">
        <v/>
      </c>
      <c r="I524" s="9" t="str">
        <v/>
      </c>
      <c r="J524" s="9" t="str">
        <v/>
      </c>
      <c r="K524" s="9" t="str">
        <v/>
      </c>
      <c r="L524" s="9" t="str">
        <v/>
      </c>
      <c r="M524" s="11" t="str">
        <v/>
      </c>
    </row>
    <row r="525">
      <c r="A525" s="6" t="str">
        <v>MARC044 Transmit and receive information by marine VHF radio</v>
      </c>
      <c r="B525" s="6" t="str">
        <v>4. Deploy and operate an EPIRB, SART and AIS-SART</v>
      </c>
      <c r="C525" s="6" t="str">
        <v>4.2</v>
      </c>
      <c r="D525" s="7" t="str">
        <v>Appropriate action is taken to rectify or replace EPIRBs, SARTs or AIS-SARTs that are found to be malfunctioning or are inoperable according to manufacturer instructions and company procedures</v>
      </c>
      <c r="E525" s="6" t="str">
        <v/>
      </c>
      <c r="F525" s="6" t="str">
        <f>IF(SUMPRODUCT(--((G525:M525&lt;&gt;"")*( G525:M525&lt;&gt;0)))=0,"",SUMPRODUCT(--((G525:M525&lt;&gt;"")*( G525:M525&lt;&gt;0))))</f>
        <v/>
      </c>
      <c r="G525" s="6" t="str">
        <v/>
      </c>
      <c r="H525" s="6" t="str">
        <v/>
      </c>
      <c r="I525" s="6" t="str">
        <v/>
      </c>
      <c r="J525" s="6" t="str">
        <v/>
      </c>
      <c r="K525" s="6" t="str">
        <v/>
      </c>
      <c r="L525" s="6" t="str">
        <v/>
      </c>
      <c r="M525" s="6" t="str">
        <v/>
      </c>
    </row>
    <row r="526">
      <c r="A526" s="8" t="str">
        <v>MARC044 Transmit and receive information by marine VHF radio</v>
      </c>
      <c r="B526" s="9" t="str">
        <v>4. Deploy and operate an EPIRB, SART and AIS-SART</v>
      </c>
      <c r="C526" s="9" t="str">
        <v>4.3</v>
      </c>
      <c r="D526" s="10" t="str">
        <v>EPIRBs, SARTs and AIS-SARTs are deployed according to manufacturer instructions and established search and rescue procedures</v>
      </c>
      <c r="E526" s="9" t="str">
        <v/>
      </c>
      <c r="F526" s="9" t="str">
        <f>IF(SUMPRODUCT(--((G526:M526&lt;&gt;"")*( G526:M526&lt;&gt;0)))=0,"",SUMPRODUCT(--((G526:M526&lt;&gt;"")*( G526:M526&lt;&gt;0))))</f>
        <v/>
      </c>
      <c r="G526" s="9" t="str">
        <v/>
      </c>
      <c r="H526" s="9" t="str">
        <v/>
      </c>
      <c r="I526" s="9" t="str">
        <v/>
      </c>
      <c r="J526" s="9" t="str">
        <v/>
      </c>
      <c r="K526" s="9" t="str">
        <v/>
      </c>
      <c r="L526" s="9" t="str">
        <v/>
      </c>
      <c r="M526" s="11" t="str">
        <v/>
      </c>
    </row>
    <row r="527">
      <c r="A527" s="6" t="str">
        <v>MARC044 Transmit and receive information by marine VHF radio</v>
      </c>
      <c r="B527" s="6" t="str">
        <v>5. Operate a MOB device as a locating device in an emergency</v>
      </c>
      <c r="C527" s="6" t="str">
        <v>5.1</v>
      </c>
      <c r="D527" s="7" t="str">
        <v>Routine checks are carried out on AIS-MOB and DSC-MOB devices to confirm their operational capability according to manufacturer instructions and specifications</v>
      </c>
      <c r="E527" s="6" t="str">
        <v/>
      </c>
      <c r="F527" s="6" t="str">
        <f>IF(SUMPRODUCT(--((G527:M527&lt;&gt;"")*( G527:M527&lt;&gt;0)))=0,"",SUMPRODUCT(--((G527:M527&lt;&gt;"")*( G527:M527&lt;&gt;0))))</f>
        <v/>
      </c>
      <c r="G527" s="6" t="str">
        <v/>
      </c>
      <c r="H527" s="6" t="str">
        <v/>
      </c>
      <c r="I527" s="6" t="str">
        <v/>
      </c>
      <c r="J527" s="6" t="str">
        <v/>
      </c>
      <c r="K527" s="6" t="str">
        <v/>
      </c>
      <c r="L527" s="6" t="str">
        <v/>
      </c>
      <c r="M527" s="6" t="str">
        <v/>
      </c>
    </row>
    <row r="528">
      <c r="A528" s="8" t="str">
        <v>MARC044 Transmit and receive information by marine VHF radio</v>
      </c>
      <c r="B528" s="9" t="str">
        <v>5. Operate a MOB device as a locating device in an emergency</v>
      </c>
      <c r="C528" s="9" t="str">
        <v>5.2</v>
      </c>
      <c r="D528" s="10" t="str">
        <v>AIS-MOB and DSC-MOB devices are operated according to manufacturer instructions and regulatory requirements</v>
      </c>
      <c r="E528" s="9" t="str">
        <v/>
      </c>
      <c r="F528" s="9" t="str">
        <f>IF(SUMPRODUCT(--((G528:M528&lt;&gt;"")*( G528:M528&lt;&gt;0)))=0,"",SUMPRODUCT(--((G528:M528&lt;&gt;"")*( G528:M528&lt;&gt;0))))</f>
        <v/>
      </c>
      <c r="G528" s="9" t="str">
        <v/>
      </c>
      <c r="H528" s="9" t="str">
        <v/>
      </c>
      <c r="I528" s="9" t="str">
        <v/>
      </c>
      <c r="J528" s="9" t="str">
        <v/>
      </c>
      <c r="K528" s="9" t="str">
        <v/>
      </c>
      <c r="L528" s="9" t="str">
        <v/>
      </c>
      <c r="M528" s="11" t="str">
        <v/>
      </c>
    </row>
    <row r="529">
      <c r="A529" s="6" t="str">
        <v>MARC044 Transmit and receive information by marine VHF radio</v>
      </c>
      <c r="B529" s="6" t="str">
        <v>Performance Evidence</v>
      </c>
      <c r="C529" s="6" t="str">
        <v>P1</v>
      </c>
      <c r="D529" s="7" t="str">
        <v>Accessing search and rescue radio facilities</v>
      </c>
      <c r="E529" s="6" t="str">
        <v/>
      </c>
      <c r="F529" s="6" t="str">
        <f>IF(SUMPRODUCT(--((G529:M529&lt;&gt;"")*( G529:M529&lt;&gt;0)))=0,"",SUMPRODUCT(--((G529:M529&lt;&gt;"")*( G529:M529&lt;&gt;0))))</f>
        <v/>
      </c>
      <c r="G529" s="6" t="str">
        <v/>
      </c>
      <c r="H529" s="6" t="str">
        <v/>
      </c>
      <c r="I529" s="6" t="str">
        <v/>
      </c>
      <c r="J529" s="6" t="str">
        <v/>
      </c>
      <c r="K529" s="6" t="str">
        <v/>
      </c>
      <c r="L529" s="6" t="str">
        <v/>
      </c>
      <c r="M529" s="6" t="str">
        <v/>
      </c>
    </row>
    <row r="530">
      <c r="A530" s="8" t="str">
        <v>MARC044 Transmit and receive information by marine VHF radio</v>
      </c>
      <c r="B530" s="9" t="str">
        <v>Performance Evidence</v>
      </c>
      <c r="C530" s="9" t="str">
        <v>P2</v>
      </c>
      <c r="D530" s="10" t="str">
        <v>Adapting to changes in equipment and procedures in the workplace</v>
      </c>
      <c r="E530" s="9" t="str">
        <v/>
      </c>
      <c r="F530" s="9" t="str">
        <f>IF(SUMPRODUCT(--((G530:M530&lt;&gt;"")*( G530:M530&lt;&gt;0)))=0,"",SUMPRODUCT(--((G530:M530&lt;&gt;"")*( G530:M530&lt;&gt;0))))</f>
        <v/>
      </c>
      <c r="G530" s="9" t="str">
        <v/>
      </c>
      <c r="H530" s="9" t="str">
        <v/>
      </c>
      <c r="I530" s="9" t="str">
        <v/>
      </c>
      <c r="J530" s="9" t="str">
        <v/>
      </c>
      <c r="K530" s="9" t="str">
        <v/>
      </c>
      <c r="L530" s="9" t="str">
        <v/>
      </c>
      <c r="M530" s="11" t="str">
        <v/>
      </c>
    </row>
    <row r="531">
      <c r="A531" s="6" t="str">
        <v>MARC044 Transmit and receive information by marine VHF radio</v>
      </c>
      <c r="B531" s="6" t="str">
        <v>Performance Evidence</v>
      </c>
      <c r="C531" s="6" t="str">
        <v>P3</v>
      </c>
      <c r="D531" s="7" t="str">
        <v>Applying work health and safety (WHS)/occupational health and safety (OHS) procedures and precautions when using and checking very high frequency (VHF) radio equipment</v>
      </c>
      <c r="E531" s="6" t="str">
        <v/>
      </c>
      <c r="F531" s="6" t="str">
        <f>IF(SUMPRODUCT(--((G531:M531&lt;&gt;"")*( G531:M531&lt;&gt;0)))=0,"",SUMPRODUCT(--((G531:M531&lt;&gt;"")*( G531:M531&lt;&gt;0))))</f>
        <v/>
      </c>
      <c r="G531" s="6" t="str">
        <v/>
      </c>
      <c r="H531" s="6" t="str">
        <v/>
      </c>
      <c r="I531" s="6" t="str">
        <v/>
      </c>
      <c r="J531" s="6" t="str">
        <v/>
      </c>
      <c r="K531" s="6" t="str">
        <v/>
      </c>
      <c r="L531" s="6" t="str">
        <v/>
      </c>
      <c r="M531" s="6" t="str">
        <v/>
      </c>
    </row>
    <row r="532" xml:space="preserve">
      <c r="A532" s="8" t="str">
        <v>MARC044 Transmit and receive information by marine VHF radio</v>
      </c>
      <c r="B532" s="9" t="str">
        <v>Performance Evidence</v>
      </c>
      <c r="C532" s="9" t="str">
        <v>P4</v>
      </c>
      <c r="D532" s="10" t="str" xml:space="preserve">
        <v xml:space="preserve">Carrying out radio communication accurately and consistently in both normal and emergency situations using shipboard VHF radio equipment and using emergency position indicating radio beacons (EPIRBs), search and rescue radar transponders (SARTs), in compliance with the relevant sections of the Radio Regulations adopted by the World Radio Communication Conference (as amended) and maritime regulations, and:
-	distress, urgency and safety communications
-	medical service
-	navigational
-	normal vessel-to-vessel service (ship to ship)
-	normal vessel-to-shore service (ship to shore)</v>
      </c>
      <c r="E532" s="9" t="str">
        <v/>
      </c>
      <c r="F532" s="9" t="str">
        <f>IF(SUMPRODUCT(--((G532:M532&lt;&gt;"")*( G532:M532&lt;&gt;0)))=0,"",SUMPRODUCT(--((G532:M532&lt;&gt;"")*( G532:M532&lt;&gt;0))))</f>
        <v/>
      </c>
      <c r="G532" s="9" t="str">
        <v/>
      </c>
      <c r="H532" s="9" t="str">
        <v/>
      </c>
      <c r="I532" s="9" t="str">
        <v/>
      </c>
      <c r="J532" s="9" t="str">
        <v/>
      </c>
      <c r="K532" s="9" t="str">
        <v/>
      </c>
      <c r="L532" s="9" t="str">
        <v/>
      </c>
      <c r="M532" s="11" t="str">
        <v/>
      </c>
    </row>
    <row r="533">
      <c r="A533" s="6" t="str">
        <v>MARC044 Transmit and receive information by marine VHF radio</v>
      </c>
      <c r="B533" s="6" t="str">
        <v>Performance Evidence</v>
      </c>
      <c r="C533" s="6" t="str">
        <v>P5</v>
      </c>
      <c r="D533" s="7" t="str">
        <v>Communicating effectively with others during VHF radio communication</v>
      </c>
      <c r="E533" s="6" t="str">
        <v/>
      </c>
      <c r="F533" s="6" t="str">
        <f>IF(SUMPRODUCT(--((G533:M533&lt;&gt;"")*( G533:M533&lt;&gt;0)))=0,"",SUMPRODUCT(--((G533:M533&lt;&gt;"")*( G533:M533&lt;&gt;0))))</f>
        <v/>
      </c>
      <c r="G533" s="6" t="str">
        <v/>
      </c>
      <c r="H533" s="6" t="str">
        <v/>
      </c>
      <c r="I533" s="6" t="str">
        <v/>
      </c>
      <c r="J533" s="6" t="str">
        <v/>
      </c>
      <c r="K533" s="6" t="str">
        <v/>
      </c>
      <c r="L533" s="6" t="str">
        <v/>
      </c>
      <c r="M533" s="6" t="str">
        <v/>
      </c>
    </row>
    <row r="534">
      <c r="A534" s="8" t="str">
        <v>MARC044 Transmit and receive information by marine VHF radio</v>
      </c>
      <c r="B534" s="9" t="str">
        <v>Performance Evidence</v>
      </c>
      <c r="C534" s="9" t="str">
        <v>P6</v>
      </c>
      <c r="D534" s="10" t="str">
        <v>Conducting operational checks on VHF radio equipment</v>
      </c>
      <c r="E534" s="9" t="str">
        <v/>
      </c>
      <c r="F534" s="9" t="str">
        <f>IF(SUMPRODUCT(--((G534:M534&lt;&gt;"")*( G534:M534&lt;&gt;0)))=0,"",SUMPRODUCT(--((G534:M534&lt;&gt;"")*( G534:M534&lt;&gt;0))))</f>
        <v/>
      </c>
      <c r="G534" s="9" t="str">
        <v/>
      </c>
      <c r="H534" s="9" t="str">
        <v/>
      </c>
      <c r="I534" s="9" t="str">
        <v/>
      </c>
      <c r="J534" s="9" t="str">
        <v/>
      </c>
      <c r="K534" s="9" t="str">
        <v/>
      </c>
      <c r="L534" s="9" t="str">
        <v/>
      </c>
      <c r="M534" s="11" t="str">
        <v/>
      </c>
    </row>
    <row r="535">
      <c r="A535" s="6" t="str">
        <v>MARC044 Transmit and receive information by marine VHF radio</v>
      </c>
      <c r="B535" s="6" t="str">
        <v>Performance Evidence</v>
      </c>
      <c r="C535" s="6" t="str">
        <v>P7</v>
      </c>
      <c r="D535" s="7" t="str">
        <v>Deploying and operating an EPIRB and a SART</v>
      </c>
      <c r="E535" s="6" t="str">
        <v/>
      </c>
      <c r="F535" s="6" t="str">
        <f>IF(SUMPRODUCT(--((G535:M535&lt;&gt;"")*( G535:M535&lt;&gt;0)))=0,"",SUMPRODUCT(--((G535:M535&lt;&gt;"")*( G535:M535&lt;&gt;0))))</f>
        <v/>
      </c>
      <c r="G535" s="6" t="str">
        <v/>
      </c>
      <c r="H535" s="6" t="str">
        <v/>
      </c>
      <c r="I535" s="6" t="str">
        <v/>
      </c>
      <c r="J535" s="6" t="str">
        <v/>
      </c>
      <c r="K535" s="6" t="str">
        <v/>
      </c>
      <c r="L535" s="6" t="str">
        <v/>
      </c>
      <c r="M535" s="6" t="str">
        <v/>
      </c>
    </row>
    <row r="536">
      <c r="A536" s="8" t="str">
        <v>MARC044 Transmit and receive information by marine VHF radio</v>
      </c>
      <c r="B536" s="9" t="str">
        <v>Performance Evidence</v>
      </c>
      <c r="C536" s="9" t="str">
        <v>P8</v>
      </c>
      <c r="D536" s="10" t="str">
        <v>Maintaining and fault-finding radio equipment</v>
      </c>
      <c r="E536" s="9" t="str">
        <v/>
      </c>
      <c r="F536" s="9" t="str">
        <f>IF(SUMPRODUCT(--((G536:M536&lt;&gt;"")*( G536:M536&lt;&gt;0)))=0,"",SUMPRODUCT(--((G536:M536&lt;&gt;"")*( G536:M536&lt;&gt;0))))</f>
        <v/>
      </c>
      <c r="G536" s="9" t="str">
        <v/>
      </c>
      <c r="H536" s="9" t="str">
        <v/>
      </c>
      <c r="I536" s="9" t="str">
        <v/>
      </c>
      <c r="J536" s="9" t="str">
        <v/>
      </c>
      <c r="K536" s="9" t="str">
        <v/>
      </c>
      <c r="L536" s="9" t="str">
        <v/>
      </c>
      <c r="M536" s="11" t="str">
        <v/>
      </c>
    </row>
    <row r="537">
      <c r="A537" s="6" t="str">
        <v>MARC044 Transmit and receive information by marine VHF radio</v>
      </c>
      <c r="B537" s="6" t="str">
        <v>Performance Evidence</v>
      </c>
      <c r="C537" s="6" t="str">
        <v>P9</v>
      </c>
      <c r="D537" s="7" t="str">
        <v>Maintaining records of radio communication</v>
      </c>
      <c r="E537" s="6" t="str">
        <v/>
      </c>
      <c r="F537" s="6" t="str">
        <f>IF(SUMPRODUCT(--((G537:M537&lt;&gt;"")*( G537:M537&lt;&gt;0)))=0,"",SUMPRODUCT(--((G537:M537&lt;&gt;"")*( G537:M537&lt;&gt;0))))</f>
        <v/>
      </c>
      <c r="G537" s="6" t="str">
        <v/>
      </c>
      <c r="H537" s="6" t="str">
        <v/>
      </c>
      <c r="I537" s="6" t="str">
        <v/>
      </c>
      <c r="J537" s="6" t="str">
        <v/>
      </c>
      <c r="K537" s="6" t="str">
        <v/>
      </c>
      <c r="L537" s="6" t="str">
        <v/>
      </c>
      <c r="M537" s="6" t="str">
        <v/>
      </c>
    </row>
    <row r="538">
      <c r="A538" s="8" t="str">
        <v>MARC044 Transmit and receive information by marine VHF radio</v>
      </c>
      <c r="B538" s="9" t="str">
        <v>Performance Evidence</v>
      </c>
      <c r="C538" s="9" t="str">
        <v>P10</v>
      </c>
      <c r="D538" s="10" t="str">
        <v>Operating VHF radio equipment to transmit and receive messages in accordance with manufacturer instructions</v>
      </c>
      <c r="E538" s="9" t="str">
        <v/>
      </c>
      <c r="F538" s="9" t="str">
        <f>IF(SUMPRODUCT(--((G538:M538&lt;&gt;"")*( G538:M538&lt;&gt;0)))=0,"",SUMPRODUCT(--((G538:M538&lt;&gt;"")*( G538:M538&lt;&gt;0))))</f>
        <v/>
      </c>
      <c r="G538" s="9" t="str">
        <v/>
      </c>
      <c r="H538" s="9" t="str">
        <v/>
      </c>
      <c r="I538" s="9" t="str">
        <v/>
      </c>
      <c r="J538" s="9" t="str">
        <v/>
      </c>
      <c r="K538" s="9" t="str">
        <v/>
      </c>
      <c r="L538" s="9" t="str">
        <v/>
      </c>
      <c r="M538" s="11" t="str">
        <v/>
      </c>
    </row>
    <row r="539">
      <c r="A539" s="6" t="str">
        <v>MARC044 Transmit and receive information by marine VHF radio</v>
      </c>
      <c r="B539" s="6" t="str">
        <v>Performance Evidence</v>
      </c>
      <c r="C539" s="6" t="str">
        <v>P11</v>
      </c>
      <c r="D539" s="7" t="str">
        <v>Operating automatic identification system man overboard (AIS-MOB) devices and digital selective calling MOB (DSC-MOB) devices</v>
      </c>
      <c r="E539" s="6" t="str">
        <v/>
      </c>
      <c r="F539" s="6" t="str">
        <f>IF(SUMPRODUCT(--((G539:M539&lt;&gt;"")*( G539:M539&lt;&gt;0)))=0,"",SUMPRODUCT(--((G539:M539&lt;&gt;"")*( G539:M539&lt;&gt;0))))</f>
        <v/>
      </c>
      <c r="G539" s="6" t="str">
        <v/>
      </c>
      <c r="H539" s="6" t="str">
        <v/>
      </c>
      <c r="I539" s="6" t="str">
        <v/>
      </c>
      <c r="J539" s="6" t="str">
        <v/>
      </c>
      <c r="K539" s="6" t="str">
        <v/>
      </c>
      <c r="L539" s="6" t="str">
        <v/>
      </c>
      <c r="M539" s="6" t="str">
        <v/>
      </c>
    </row>
    <row r="540">
      <c r="A540" s="8" t="str">
        <v>MARC044 Transmit and receive information by marine VHF radio</v>
      </c>
      <c r="B540" s="9" t="str">
        <v>Performance Evidence</v>
      </c>
      <c r="C540" s="9" t="str">
        <v>P12</v>
      </c>
      <c r="D540" s="10" t="str">
        <v>Performing operational checks on EPIRBs, SARTs, AIS-SARTs, AIS-MOB devices and DSC-MOB devices</v>
      </c>
      <c r="E540" s="9" t="str">
        <v/>
      </c>
      <c r="F540" s="9" t="str">
        <f>IF(SUMPRODUCT(--((G540:M540&lt;&gt;"")*( G540:M540&lt;&gt;0)))=0,"",SUMPRODUCT(--((G540:M540&lt;&gt;"")*( G540:M540&lt;&gt;0))))</f>
        <v/>
      </c>
      <c r="G540" s="9" t="str">
        <v/>
      </c>
      <c r="H540" s="9" t="str">
        <v/>
      </c>
      <c r="I540" s="9" t="str">
        <v/>
      </c>
      <c r="J540" s="9" t="str">
        <v/>
      </c>
      <c r="K540" s="9" t="str">
        <v/>
      </c>
      <c r="L540" s="9" t="str">
        <v/>
      </c>
      <c r="M540" s="11" t="str">
        <v/>
      </c>
    </row>
    <row r="541">
      <c r="A541" s="6" t="str">
        <v>MARC044 Transmit and receive information by marine VHF radio</v>
      </c>
      <c r="B541" s="6" t="str">
        <v>Performance Evidence</v>
      </c>
      <c r="C541" s="6" t="str">
        <v>P13</v>
      </c>
      <c r="D541" s="7" t="str">
        <v>Recognising typical faults and problems with VHF radio equipment and taking appropriate action</v>
      </c>
      <c r="E541" s="6" t="str">
        <v/>
      </c>
      <c r="F541" s="6" t="str">
        <f>IF(SUMPRODUCT(--((G541:M541&lt;&gt;"")*( G541:M541&lt;&gt;0)))=0,"",SUMPRODUCT(--((G541:M541&lt;&gt;"")*( G541:M541&lt;&gt;0))))</f>
        <v/>
      </c>
      <c r="G541" s="6" t="str">
        <v/>
      </c>
      <c r="H541" s="6" t="str">
        <v/>
      </c>
      <c r="I541" s="6" t="str">
        <v/>
      </c>
      <c r="J541" s="6" t="str">
        <v/>
      </c>
      <c r="K541" s="6" t="str">
        <v/>
      </c>
      <c r="L541" s="6" t="str">
        <v/>
      </c>
      <c r="M541" s="6" t="str">
        <v/>
      </c>
    </row>
    <row r="542">
      <c r="A542" s="8" t="str">
        <v>MARC044 Transmit and receive information by marine VHF radio</v>
      </c>
      <c r="B542" s="9" t="str">
        <v>Performance Evidence</v>
      </c>
      <c r="C542" s="9" t="str">
        <v>P14</v>
      </c>
      <c r="D542" s="10" t="str">
        <v>Reading and interpreting marine VHF radio regulations, rules and instructions</v>
      </c>
      <c r="E542" s="9" t="str">
        <v/>
      </c>
      <c r="F542" s="9" t="str">
        <f>IF(SUMPRODUCT(--((G542:M542&lt;&gt;"")*( G542:M542&lt;&gt;0)))=0,"",SUMPRODUCT(--((G542:M542&lt;&gt;"")*( G542:M542&lt;&gt;0))))</f>
        <v/>
      </c>
      <c r="G542" s="9" t="str">
        <v/>
      </c>
      <c r="H542" s="9" t="str">
        <v/>
      </c>
      <c r="I542" s="9" t="str">
        <v/>
      </c>
      <c r="J542" s="9" t="str">
        <v/>
      </c>
      <c r="K542" s="9" t="str">
        <v/>
      </c>
      <c r="L542" s="9" t="str">
        <v/>
      </c>
      <c r="M542" s="11" t="str">
        <v/>
      </c>
    </row>
    <row r="543">
      <c r="A543" s="6" t="str">
        <v>MARC044 Transmit and receive information by marine VHF radio</v>
      </c>
      <c r="B543" s="6" t="str">
        <v>Performance Evidence</v>
      </c>
      <c r="C543" s="6" t="str">
        <v>P15</v>
      </c>
      <c r="D543" s="7" t="str">
        <v>Using the phonetic alphabet.</v>
      </c>
      <c r="E543" s="6" t="str">
        <v/>
      </c>
      <c r="F543" s="6" t="str">
        <f>IF(SUMPRODUCT(--((G543:M543&lt;&gt;"")*( G543:M543&lt;&gt;0)))=0,"",SUMPRODUCT(--((G543:M543&lt;&gt;"")*( G543:M543&lt;&gt;0))))</f>
        <v/>
      </c>
      <c r="G543" s="6" t="str">
        <v/>
      </c>
      <c r="H543" s="6" t="str">
        <v/>
      </c>
      <c r="I543" s="6" t="str">
        <v/>
      </c>
      <c r="J543" s="6" t="str">
        <v/>
      </c>
      <c r="K543" s="6" t="str">
        <v/>
      </c>
      <c r="L543" s="6" t="str">
        <v/>
      </c>
      <c r="M543" s="6" t="str">
        <v/>
      </c>
    </row>
    <row r="544">
      <c r="A544" s="8" t="str">
        <v>MARC044 Transmit and receive information by marine VHF radio</v>
      </c>
      <c r="B544" s="9" t="str">
        <v>Performance Evidence</v>
      </c>
      <c r="C544" s="9" t="str">
        <v>P16</v>
      </c>
      <c r="D544" s="10" t="str">
        <v>Distress, urgency and safety communications</v>
      </c>
      <c r="E544" s="9" t="str">
        <v/>
      </c>
      <c r="F544" s="9" t="str">
        <f>IF(SUMPRODUCT(--((G544:M544&lt;&gt;"")*( G544:M544&lt;&gt;0)))=0,"",SUMPRODUCT(--((G544:M544&lt;&gt;"")*( G544:M544&lt;&gt;0))))</f>
        <v/>
      </c>
      <c r="G544" s="9" t="str">
        <v/>
      </c>
      <c r="H544" s="9" t="str">
        <v/>
      </c>
      <c r="I544" s="9" t="str">
        <v/>
      </c>
      <c r="J544" s="9" t="str">
        <v/>
      </c>
      <c r="K544" s="9" t="str">
        <v/>
      </c>
      <c r="L544" s="9" t="str">
        <v/>
      </c>
      <c r="M544" s="11" t="str">
        <v/>
      </c>
    </row>
    <row r="545">
      <c r="A545" s="6" t="str">
        <v>MARC044 Transmit and receive information by marine VHF radio</v>
      </c>
      <c r="B545" s="6" t="str">
        <v>Performance Evidence</v>
      </c>
      <c r="C545" s="6" t="str">
        <v>P17</v>
      </c>
      <c r="D545" s="7" t="str">
        <v>Medical service</v>
      </c>
      <c r="E545" s="6" t="str">
        <v/>
      </c>
      <c r="F545" s="6" t="str">
        <f>IF(SUMPRODUCT(--((G545:M545&lt;&gt;"")*( G545:M545&lt;&gt;0)))=0,"",SUMPRODUCT(--((G545:M545&lt;&gt;"")*( G545:M545&lt;&gt;0))))</f>
        <v/>
      </c>
      <c r="G545" s="6" t="str">
        <v/>
      </c>
      <c r="H545" s="6" t="str">
        <v/>
      </c>
      <c r="I545" s="6" t="str">
        <v/>
      </c>
      <c r="J545" s="6" t="str">
        <v/>
      </c>
      <c r="K545" s="6" t="str">
        <v/>
      </c>
      <c r="L545" s="6" t="str">
        <v/>
      </c>
      <c r="M545" s="6" t="str">
        <v/>
      </c>
    </row>
    <row r="546">
      <c r="A546" s="8" t="str">
        <v>MARC044 Transmit and receive information by marine VHF radio</v>
      </c>
      <c r="B546" s="9" t="str">
        <v>Performance Evidence</v>
      </c>
      <c r="C546" s="9" t="str">
        <v>P18</v>
      </c>
      <c r="D546" s="10" t="str">
        <v>Navigational</v>
      </c>
      <c r="E546" s="9" t="str">
        <v/>
      </c>
      <c r="F546" s="9" t="str">
        <f>IF(SUMPRODUCT(--((G546:M546&lt;&gt;"")*( G546:M546&lt;&gt;0)))=0,"",SUMPRODUCT(--((G546:M546&lt;&gt;"")*( G546:M546&lt;&gt;0))))</f>
        <v/>
      </c>
      <c r="G546" s="9" t="str">
        <v/>
      </c>
      <c r="H546" s="9" t="str">
        <v/>
      </c>
      <c r="I546" s="9" t="str">
        <v/>
      </c>
      <c r="J546" s="9" t="str">
        <v/>
      </c>
      <c r="K546" s="9" t="str">
        <v/>
      </c>
      <c r="L546" s="9" t="str">
        <v/>
      </c>
      <c r="M546" s="11" t="str">
        <v/>
      </c>
    </row>
    <row r="547">
      <c r="A547" s="6" t="str">
        <v>MARC044 Transmit and receive information by marine VHF radio</v>
      </c>
      <c r="B547" s="6" t="str">
        <v>Performance Evidence</v>
      </c>
      <c r="C547" s="6" t="str">
        <v>P19</v>
      </c>
      <c r="D547" s="7" t="str">
        <v>Normal vessel-to-vessel service (ship to ship)</v>
      </c>
      <c r="E547" s="6" t="str">
        <v/>
      </c>
      <c r="F547" s="6" t="str">
        <f>IF(SUMPRODUCT(--((G547:M547&lt;&gt;"")*( G547:M547&lt;&gt;0)))=0,"",SUMPRODUCT(--((G547:M547&lt;&gt;"")*( G547:M547&lt;&gt;0))))</f>
        <v/>
      </c>
      <c r="G547" s="6" t="str">
        <v/>
      </c>
      <c r="H547" s="6" t="str">
        <v/>
      </c>
      <c r="I547" s="6" t="str">
        <v/>
      </c>
      <c r="J547" s="6" t="str">
        <v/>
      </c>
      <c r="K547" s="6" t="str">
        <v/>
      </c>
      <c r="L547" s="6" t="str">
        <v/>
      </c>
      <c r="M547" s="6" t="str">
        <v/>
      </c>
    </row>
    <row r="548">
      <c r="A548" s="8" t="str">
        <v>MARC044 Transmit and receive information by marine VHF radio</v>
      </c>
      <c r="B548" s="9" t="str">
        <v>Performance Evidence</v>
      </c>
      <c r="C548" s="9" t="str">
        <v>P20</v>
      </c>
      <c r="D548" s="10" t="str">
        <v>Normal vessel-to-shore service (ship to shore)</v>
      </c>
      <c r="E548" s="9" t="str">
        <v/>
      </c>
      <c r="F548" s="9" t="str">
        <f>IF(SUMPRODUCT(--((G548:M548&lt;&gt;"")*( G548:M548&lt;&gt;0)))=0,"",SUMPRODUCT(--((G548:M548&lt;&gt;"")*( G548:M548&lt;&gt;0))))</f>
        <v/>
      </c>
      <c r="G548" s="9" t="str">
        <v/>
      </c>
      <c r="H548" s="9" t="str">
        <v/>
      </c>
      <c r="I548" s="9" t="str">
        <v/>
      </c>
      <c r="J548" s="9" t="str">
        <v/>
      </c>
      <c r="K548" s="9" t="str">
        <v/>
      </c>
      <c r="L548" s="9" t="str">
        <v/>
      </c>
      <c r="M548" s="11" t="str">
        <v/>
      </c>
    </row>
    <row r="549">
      <c r="A549" s="6" t="str">
        <v>MARC044 Transmit and receive information by marine VHF radio</v>
      </c>
      <c r="B549" s="6" t="str">
        <v>Knowledge Evidence</v>
      </c>
      <c r="C549" s="6" t="str">
        <v>K1</v>
      </c>
      <c r="D549" s="7" t="str">
        <v>Australian marine search and rescue system</v>
      </c>
      <c r="E549" s="6" t="str">
        <v/>
      </c>
      <c r="F549" s="6" t="str">
        <f>IF(SUMPRODUCT(--((G549:M549&lt;&gt;"")*( G549:M549&lt;&gt;0)))=0,"",SUMPRODUCT(--((G549:M549&lt;&gt;"")*( G549:M549&lt;&gt;0))))</f>
        <v/>
      </c>
      <c r="G549" s="6" t="str">
        <v/>
      </c>
      <c r="H549" s="6" t="str">
        <v/>
      </c>
      <c r="I549" s="6" t="str">
        <v/>
      </c>
      <c r="J549" s="6" t="str">
        <v/>
      </c>
      <c r="K549" s="6" t="str">
        <v/>
      </c>
      <c r="L549" s="6" t="str">
        <v/>
      </c>
      <c r="M549" s="6" t="str">
        <v/>
      </c>
    </row>
    <row r="550" xml:space="preserve">
      <c r="A550" s="8" t="str">
        <v>MARC044 Transmit and receive information by marine VHF radio</v>
      </c>
      <c r="B550" s="9" t="str">
        <v>Knowledge Evidence</v>
      </c>
      <c r="C550" s="9" t="str">
        <v>K2</v>
      </c>
      <c r="D550" s="10" t="str" xml:space="preserve">
        <v xml:space="preserve">Available radio services, includes:
-	Modernised Australian Ship Tracking and Reporting (MASTREP)
-	medical advice services
-	public correspondence
-	scheduled broadcasts (skeds)
-	search and rescue</v>
      </c>
      <c r="E550" s="9" t="str">
        <v/>
      </c>
      <c r="F550" s="9" t="str">
        <f>IF(SUMPRODUCT(--((G550:M550&lt;&gt;"")*( G550:M550&lt;&gt;0)))=0,"",SUMPRODUCT(--((G550:M550&lt;&gt;"")*( G550:M550&lt;&gt;0))))</f>
        <v/>
      </c>
      <c r="G550" s="9" t="str">
        <v/>
      </c>
      <c r="H550" s="9" t="str">
        <v/>
      </c>
      <c r="I550" s="9" t="str">
        <v/>
      </c>
      <c r="J550" s="9" t="str">
        <v/>
      </c>
      <c r="K550" s="9" t="str">
        <v/>
      </c>
      <c r="L550" s="9" t="str">
        <v/>
      </c>
      <c r="M550" s="11" t="str">
        <v/>
      </c>
    </row>
    <row r="551">
      <c r="A551" s="6" t="str">
        <v>MARC044 Transmit and receive information by marine VHF radio</v>
      </c>
      <c r="B551" s="6" t="str">
        <v>Knowledge Evidence</v>
      </c>
      <c r="C551" s="6" t="str">
        <v>K3</v>
      </c>
      <c r="D551" s="7" t="str">
        <v>Different types of marine VHF radio equipment, their features, applications, operating characteristics, limitations and operating procedures</v>
      </c>
      <c r="E551" s="6" t="str">
        <v/>
      </c>
      <c r="F551" s="6" t="str">
        <f>IF(SUMPRODUCT(--((G551:M551&lt;&gt;"")*( G551:M551&lt;&gt;0)))=0,"",SUMPRODUCT(--((G551:M551&lt;&gt;"")*( G551:M551&lt;&gt;0))))</f>
        <v/>
      </c>
      <c r="G551" s="6" t="str">
        <v/>
      </c>
      <c r="H551" s="6" t="str">
        <v/>
      </c>
      <c r="I551" s="6" t="str">
        <v/>
      </c>
      <c r="J551" s="6" t="str">
        <v/>
      </c>
      <c r="K551" s="6" t="str">
        <v/>
      </c>
      <c r="L551" s="6" t="str">
        <v/>
      </c>
      <c r="M551" s="6" t="str">
        <v/>
      </c>
    </row>
    <row r="552">
      <c r="A552" s="8" t="str">
        <v>MARC044 Transmit and receive information by marine VHF radio</v>
      </c>
      <c r="B552" s="9" t="str">
        <v>Knowledge Evidence</v>
      </c>
      <c r="C552" s="9" t="str">
        <v>K4</v>
      </c>
      <c r="D552" s="10" t="str">
        <v>EPIRBs</v>
      </c>
      <c r="E552" s="9" t="str">
        <v/>
      </c>
      <c r="F552" s="9" t="str">
        <f>IF(SUMPRODUCT(--((G552:M552&lt;&gt;"")*( G552:M552&lt;&gt;0)))=0,"",SUMPRODUCT(--((G552:M552&lt;&gt;"")*( G552:M552&lt;&gt;0))))</f>
        <v/>
      </c>
      <c r="G552" s="9" t="str">
        <v/>
      </c>
      <c r="H552" s="9" t="str">
        <v/>
      </c>
      <c r="I552" s="9" t="str">
        <v/>
      </c>
      <c r="J552" s="9" t="str">
        <v/>
      </c>
      <c r="K552" s="9" t="str">
        <v/>
      </c>
      <c r="L552" s="9" t="str">
        <v/>
      </c>
      <c r="M552" s="11" t="str">
        <v/>
      </c>
    </row>
    <row r="553">
      <c r="A553" s="6" t="str">
        <v>MARC044 Transmit and receive information by marine VHF radio</v>
      </c>
      <c r="B553" s="6" t="str">
        <v>Knowledge Evidence</v>
      </c>
      <c r="C553" s="6" t="str">
        <v>K5</v>
      </c>
      <c r="D553" s="7" t="str">
        <v>Guidelines relating to the use of VHF radio communication equipment</v>
      </c>
      <c r="E553" s="6" t="str">
        <v/>
      </c>
      <c r="F553" s="6" t="str">
        <f>IF(SUMPRODUCT(--((G553:M553&lt;&gt;"")*( G553:M553&lt;&gt;0)))=0,"",SUMPRODUCT(--((G553:M553&lt;&gt;"")*( G553:M553&lt;&gt;0))))</f>
        <v/>
      </c>
      <c r="G553" s="6" t="str">
        <v/>
      </c>
      <c r="H553" s="6" t="str">
        <v/>
      </c>
      <c r="I553" s="6" t="str">
        <v/>
      </c>
      <c r="J553" s="6" t="str">
        <v/>
      </c>
      <c r="K553" s="6" t="str">
        <v/>
      </c>
      <c r="L553" s="6" t="str">
        <v/>
      </c>
      <c r="M553" s="6" t="str">
        <v/>
      </c>
    </row>
    <row r="554">
      <c r="A554" s="8" t="str">
        <v>MARC044 Transmit and receive information by marine VHF radio</v>
      </c>
      <c r="B554" s="9" t="str">
        <v>Knowledge Evidence</v>
      </c>
      <c r="C554" s="9" t="str">
        <v>K6</v>
      </c>
      <c r="D554" s="10" t="str">
        <v>Hazards associated with VHF radio transmission, and the repair and maintenance of VHF radio equipment, and related hazard control measures</v>
      </c>
      <c r="E554" s="9" t="str">
        <v/>
      </c>
      <c r="F554" s="9" t="str">
        <f>IF(SUMPRODUCT(--((G554:M554&lt;&gt;"")*( G554:M554&lt;&gt;0)))=0,"",SUMPRODUCT(--((G554:M554&lt;&gt;"")*( G554:M554&lt;&gt;0))))</f>
        <v/>
      </c>
      <c r="G554" s="9" t="str">
        <v/>
      </c>
      <c r="H554" s="9" t="str">
        <v/>
      </c>
      <c r="I554" s="9" t="str">
        <v/>
      </c>
      <c r="J554" s="9" t="str">
        <v/>
      </c>
      <c r="K554" s="9" t="str">
        <v/>
      </c>
      <c r="L554" s="9" t="str">
        <v/>
      </c>
      <c r="M554" s="11" t="str">
        <v/>
      </c>
    </row>
    <row r="555">
      <c r="A555" s="6" t="str">
        <v>MARC044 Transmit and receive information by marine VHF radio</v>
      </c>
      <c r="B555" s="6" t="str">
        <v>Knowledge Evidence</v>
      </c>
      <c r="C555" s="6" t="str">
        <v>K7</v>
      </c>
      <c r="D555" s="7" t="str">
        <v>Limitations on the performance of different types of marine VHF radio equipment</v>
      </c>
      <c r="E555" s="6" t="str">
        <v/>
      </c>
      <c r="F555" s="6" t="str">
        <f>IF(SUMPRODUCT(--((G555:M555&lt;&gt;"")*( G555:M555&lt;&gt;0)))=0,"",SUMPRODUCT(--((G555:M555&lt;&gt;"")*( G555:M555&lt;&gt;0))))</f>
        <v/>
      </c>
      <c r="G555" s="6" t="str">
        <v/>
      </c>
      <c r="H555" s="6" t="str">
        <v/>
      </c>
      <c r="I555" s="6" t="str">
        <v/>
      </c>
      <c r="J555" s="6" t="str">
        <v/>
      </c>
      <c r="K555" s="6" t="str">
        <v/>
      </c>
      <c r="L555" s="6" t="str">
        <v/>
      </c>
      <c r="M555" s="6" t="str">
        <v/>
      </c>
    </row>
    <row r="556">
      <c r="A556" s="8" t="str">
        <v>MARC044 Transmit and receive information by marine VHF radio</v>
      </c>
      <c r="B556" s="9" t="str">
        <v>Knowledge Evidence</v>
      </c>
      <c r="C556" s="9" t="str">
        <v>K8</v>
      </c>
      <c r="D556" s="10" t="str">
        <v>Marine VHF repeater stations</v>
      </c>
      <c r="E556" s="9" t="str">
        <v/>
      </c>
      <c r="F556" s="9" t="str">
        <f>IF(SUMPRODUCT(--((G556:M556&lt;&gt;"")*( G556:M556&lt;&gt;0)))=0,"",SUMPRODUCT(--((G556:M556&lt;&gt;"")*( G556:M556&lt;&gt;0))))</f>
        <v/>
      </c>
      <c r="G556" s="9" t="str">
        <v/>
      </c>
      <c r="H556" s="9" t="str">
        <v/>
      </c>
      <c r="I556" s="9" t="str">
        <v/>
      </c>
      <c r="J556" s="9" t="str">
        <v/>
      </c>
      <c r="K556" s="9" t="str">
        <v/>
      </c>
      <c r="L556" s="9" t="str">
        <v/>
      </c>
      <c r="M556" s="11" t="str">
        <v/>
      </c>
    </row>
    <row r="557">
      <c r="A557" s="6" t="str">
        <v>MARC044 Transmit and receive information by marine VHF radio</v>
      </c>
      <c r="B557" s="6" t="str">
        <v>Knowledge Evidence</v>
      </c>
      <c r="C557" s="6" t="str">
        <v>K9</v>
      </c>
      <c r="D557" s="7" t="str">
        <v>Methods of communicating vessel position</v>
      </c>
      <c r="E557" s="6" t="str">
        <v/>
      </c>
      <c r="F557" s="6" t="str">
        <f>IF(SUMPRODUCT(--((G557:M557&lt;&gt;"")*( G557:M557&lt;&gt;0)))=0,"",SUMPRODUCT(--((G557:M557&lt;&gt;"")*( G557:M557&lt;&gt;0))))</f>
        <v/>
      </c>
      <c r="G557" s="6" t="str">
        <v/>
      </c>
      <c r="H557" s="6" t="str">
        <v/>
      </c>
      <c r="I557" s="6" t="str">
        <v/>
      </c>
      <c r="J557" s="6" t="str">
        <v/>
      </c>
      <c r="K557" s="6" t="str">
        <v/>
      </c>
      <c r="L557" s="6" t="str">
        <v/>
      </c>
      <c r="M557" s="6" t="str">
        <v/>
      </c>
    </row>
    <row r="558" xml:space="preserve">
      <c r="A558" s="8" t="str">
        <v>MARC044 Transmit and receive information by marine VHF radio</v>
      </c>
      <c r="B558" s="9" t="str">
        <v>Knowledge Evidence</v>
      </c>
      <c r="C558" s="9" t="str">
        <v>K10</v>
      </c>
      <c r="D558" s="10" t="str" xml:space="preserve">
        <v xml:space="preserve">Operational checks, includes:
-	checking VHF radio performance
-	measuring capacity of batteries and the specific gravity of the electrolyte
-	measuring on and off load voltage
-	testing fuses</v>
      </c>
      <c r="E558" s="9" t="str">
        <v/>
      </c>
      <c r="F558" s="9" t="str">
        <f>IF(SUMPRODUCT(--((G558:M558&lt;&gt;"")*( G558:M558&lt;&gt;0)))=0,"",SUMPRODUCT(--((G558:M558&lt;&gt;"")*( G558:M558&lt;&gt;0))))</f>
        <v/>
      </c>
      <c r="G558" s="9" t="str">
        <v/>
      </c>
      <c r="H558" s="9" t="str">
        <v/>
      </c>
      <c r="I558" s="9" t="str">
        <v/>
      </c>
      <c r="J558" s="9" t="str">
        <v/>
      </c>
      <c r="K558" s="9" t="str">
        <v/>
      </c>
      <c r="L558" s="9" t="str">
        <v/>
      </c>
      <c r="M558" s="11" t="str">
        <v/>
      </c>
    </row>
    <row r="559">
      <c r="A559" s="6" t="str">
        <v>MARC044 Transmit and receive information by marine VHF radio</v>
      </c>
      <c r="B559" s="6" t="str">
        <v>Knowledge Evidence</v>
      </c>
      <c r="C559" s="6" t="str">
        <v>K11</v>
      </c>
      <c r="D559" s="7" t="str">
        <v>Principles and procedures for marine VHF radio communication</v>
      </c>
      <c r="E559" s="6" t="str">
        <v/>
      </c>
      <c r="F559" s="6" t="str">
        <f>IF(SUMPRODUCT(--((G559:M559&lt;&gt;"")*( G559:M559&lt;&gt;0)))=0,"",SUMPRODUCT(--((G559:M559&lt;&gt;"")*( G559:M559&lt;&gt;0))))</f>
        <v/>
      </c>
      <c r="G559" s="6" t="str">
        <v/>
      </c>
      <c r="H559" s="6" t="str">
        <v/>
      </c>
      <c r="I559" s="6" t="str">
        <v/>
      </c>
      <c r="J559" s="6" t="str">
        <v/>
      </c>
      <c r="K559" s="6" t="str">
        <v/>
      </c>
      <c r="L559" s="6" t="str">
        <v/>
      </c>
      <c r="M559" s="6" t="str">
        <v/>
      </c>
    </row>
    <row r="560" xml:space="preserve">
      <c r="A560" s="8" t="str">
        <v>MARC044 Transmit and receive information by marine VHF radio</v>
      </c>
      <c r="B560" s="9" t="str">
        <v>Knowledge Evidence</v>
      </c>
      <c r="C560" s="9" t="str">
        <v>K12</v>
      </c>
      <c r="D560" s="10" t="str" xml:space="preserve">
        <v xml:space="preserve">Procedures for includes:
-	deploying and operating EPIRBs, SARTs and AIS-SARTs
-	keeping records of VHF radio communication
-	transmitting and decoding of the phonetic alphabet, excluding the figure code</v>
      </c>
      <c r="E560" s="9" t="str">
        <v/>
      </c>
      <c r="F560" s="9" t="str">
        <f>IF(SUMPRODUCT(--((G560:M560&lt;&gt;"")*( G560:M560&lt;&gt;0)))=0,"",SUMPRODUCT(--((G560:M560&lt;&gt;"")*( G560:M560&lt;&gt;0))))</f>
        <v/>
      </c>
      <c r="G560" s="9" t="str">
        <v/>
      </c>
      <c r="H560" s="9" t="str">
        <v/>
      </c>
      <c r="I560" s="9" t="str">
        <v/>
      </c>
      <c r="J560" s="9" t="str">
        <v/>
      </c>
      <c r="K560" s="9" t="str">
        <v/>
      </c>
      <c r="L560" s="9" t="str">
        <v/>
      </c>
      <c r="M560" s="11" t="str">
        <v/>
      </c>
    </row>
    <row r="561">
      <c r="A561" s="6" t="str">
        <v>MARC044 Transmit and receive information by marine VHF radio</v>
      </c>
      <c r="B561" s="6" t="str">
        <v>Knowledge Evidence</v>
      </c>
      <c r="C561" s="6" t="str">
        <v>K13</v>
      </c>
      <c r="D561" s="7" t="str">
        <v>Purpose of, and procedures for, the monitoring of calling and working frequencies</v>
      </c>
      <c r="E561" s="6" t="str">
        <v/>
      </c>
      <c r="F561" s="6" t="str">
        <f>IF(SUMPRODUCT(--((G561:M561&lt;&gt;"")*( G561:M561&lt;&gt;0)))=0,"",SUMPRODUCT(--((G561:M561&lt;&gt;"")*( G561:M561&lt;&gt;0))))</f>
        <v/>
      </c>
      <c r="G561" s="6" t="str">
        <v/>
      </c>
      <c r="H561" s="6" t="str">
        <v/>
      </c>
      <c r="I561" s="6" t="str">
        <v/>
      </c>
      <c r="J561" s="6" t="str">
        <v/>
      </c>
      <c r="K561" s="6" t="str">
        <v/>
      </c>
      <c r="L561" s="6" t="str">
        <v/>
      </c>
      <c r="M561" s="6" t="str">
        <v/>
      </c>
    </row>
    <row r="562" xml:space="preserve">
      <c r="A562" s="8" t="str">
        <v>MARC044 Transmit and receive information by marine VHF radio</v>
      </c>
      <c r="B562" s="9" t="str">
        <v>Knowledge Evidence</v>
      </c>
      <c r="C562" s="9" t="str">
        <v>K14</v>
      </c>
      <c r="D562" s="10" t="str" xml:space="preserve">
        <v xml:space="preserve">Relevant organisations and their services, includes:
-	coast stations
-	company bases
-	fishing organisations and cooperatives
-	limited coast stations
-	private shore stations
-	state or territory police forces</v>
      </c>
      <c r="E562" s="9" t="str">
        <v/>
      </c>
      <c r="F562" s="9" t="str">
        <f>IF(SUMPRODUCT(--((G562:M562&lt;&gt;"")*( G562:M562&lt;&gt;0)))=0,"",SUMPRODUCT(--((G562:M562&lt;&gt;"")*( G562:M562&lt;&gt;0))))</f>
        <v/>
      </c>
      <c r="G562" s="9" t="str">
        <v/>
      </c>
      <c r="H562" s="9" t="str">
        <v/>
      </c>
      <c r="I562" s="9" t="str">
        <v/>
      </c>
      <c r="J562" s="9" t="str">
        <v/>
      </c>
      <c r="K562" s="9" t="str">
        <v/>
      </c>
      <c r="L562" s="9" t="str">
        <v/>
      </c>
      <c r="M562" s="11" t="str">
        <v/>
      </c>
    </row>
    <row r="563">
      <c r="A563" s="6" t="str">
        <v>MARC044 Transmit and receive information by marine VHF radio</v>
      </c>
      <c r="B563" s="6" t="str">
        <v>Knowledge Evidence</v>
      </c>
      <c r="C563" s="6" t="str">
        <v>K15</v>
      </c>
      <c r="D563" s="7" t="str">
        <v>Sections of relevant regulations related to marine VHF radio communication</v>
      </c>
      <c r="E563" s="6" t="str">
        <v/>
      </c>
      <c r="F563" s="6" t="str">
        <f>IF(SUMPRODUCT(--((G563:M563&lt;&gt;"")*( G563:M563&lt;&gt;0)))=0,"",SUMPRODUCT(--((G563:M563&lt;&gt;"")*( G563:M563&lt;&gt;0))))</f>
        <v/>
      </c>
      <c r="G563" s="6" t="str">
        <v/>
      </c>
      <c r="H563" s="6" t="str">
        <v/>
      </c>
      <c r="I563" s="6" t="str">
        <v/>
      </c>
      <c r="J563" s="6" t="str">
        <v/>
      </c>
      <c r="K563" s="6" t="str">
        <v/>
      </c>
      <c r="L563" s="6" t="str">
        <v/>
      </c>
      <c r="M563" s="6" t="str">
        <v/>
      </c>
    </row>
    <row r="564">
      <c r="A564" s="8" t="str">
        <v>MARC044 Transmit and receive information by marine VHF radio</v>
      </c>
      <c r="B564" s="9" t="str">
        <v>Knowledge Evidence</v>
      </c>
      <c r="C564" s="9" t="str">
        <v>K16</v>
      </c>
      <c r="D564" s="10" t="str">
        <v>VHF radio calling, replying and relaying procedures</v>
      </c>
      <c r="E564" s="9" t="str">
        <v/>
      </c>
      <c r="F564" s="9" t="str">
        <f>IF(SUMPRODUCT(--((G564:M564&lt;&gt;"")*( G564:M564&lt;&gt;0)))=0,"",SUMPRODUCT(--((G564:M564&lt;&gt;"")*( G564:M564&lt;&gt;0))))</f>
        <v/>
      </c>
      <c r="G564" s="9" t="str">
        <v/>
      </c>
      <c r="H564" s="9" t="str">
        <v/>
      </c>
      <c r="I564" s="9" t="str">
        <v/>
      </c>
      <c r="J564" s="9" t="str">
        <v/>
      </c>
      <c r="K564" s="9" t="str">
        <v/>
      </c>
      <c r="L564" s="9" t="str">
        <v/>
      </c>
      <c r="M564" s="11" t="str">
        <v/>
      </c>
    </row>
    <row r="565">
      <c r="A565" s="6" t="str">
        <v>MARC044 Transmit and receive information by marine VHF radio</v>
      </c>
      <c r="B565" s="6" t="str">
        <v>Knowledge Evidence</v>
      </c>
      <c r="C565" s="6" t="str">
        <v>K17</v>
      </c>
      <c r="D565" s="7" t="str">
        <v>VHF radio equipment faults and defects and related fault-finding techniques and remedial procedures</v>
      </c>
      <c r="E565" s="6" t="str">
        <v/>
      </c>
      <c r="F565" s="6" t="str">
        <f>IF(SUMPRODUCT(--((G565:M565&lt;&gt;"")*( G565:M565&lt;&gt;0)))=0,"",SUMPRODUCT(--((G565:M565&lt;&gt;"")*( G565:M565&lt;&gt;0))))</f>
        <v/>
      </c>
      <c r="G565" s="6" t="str">
        <v/>
      </c>
      <c r="H565" s="6" t="str">
        <v/>
      </c>
      <c r="I565" s="6" t="str">
        <v/>
      </c>
      <c r="J565" s="6" t="str">
        <v/>
      </c>
      <c r="K565" s="6" t="str">
        <v/>
      </c>
      <c r="L565" s="6" t="str">
        <v/>
      </c>
      <c r="M565" s="6" t="str">
        <v/>
      </c>
    </row>
    <row r="566">
      <c r="A566" s="8" t="str">
        <v>MARC044 Transmit and receive information by marine VHF radio</v>
      </c>
      <c r="B566" s="9" t="str">
        <v>Knowledge Evidence</v>
      </c>
      <c r="C566" s="9" t="str">
        <v>K18</v>
      </c>
      <c r="D566" s="10" t="str">
        <v>VHF radio communication problems and appropriate action and solutions</v>
      </c>
      <c r="E566" s="9" t="str">
        <v/>
      </c>
      <c r="F566" s="9" t="str">
        <f>IF(SUMPRODUCT(--((G566:M566&lt;&gt;"")*( G566:M566&lt;&gt;0)))=0,"",SUMPRODUCT(--((G566:M566&lt;&gt;"")*( G566:M566&lt;&gt;0))))</f>
        <v/>
      </c>
      <c r="G566" s="9" t="str">
        <v/>
      </c>
      <c r="H566" s="9" t="str">
        <v/>
      </c>
      <c r="I566" s="9" t="str">
        <v/>
      </c>
      <c r="J566" s="9" t="str">
        <v/>
      </c>
      <c r="K566" s="9" t="str">
        <v/>
      </c>
      <c r="L566" s="9" t="str">
        <v/>
      </c>
      <c r="M566" s="11" t="str">
        <v/>
      </c>
    </row>
    <row r="567">
      <c r="A567" s="6" t="str">
        <v>MARC044 Transmit and receive information by marine VHF radio</v>
      </c>
      <c r="B567" s="6" t="str">
        <v>Knowledge Evidence</v>
      </c>
      <c r="C567" s="6" t="str">
        <v>K19</v>
      </c>
      <c r="D567" s="7" t="str">
        <v>WHS/OHS regulations appropriate to the operation and maintenance of VHF radio equipment.</v>
      </c>
      <c r="E567" s="6" t="str">
        <v/>
      </c>
      <c r="F567" s="6" t="str">
        <f>IF(SUMPRODUCT(--((G567:M567&lt;&gt;"")*( G567:M567&lt;&gt;0)))=0,"",SUMPRODUCT(--((G567:M567&lt;&gt;"")*( G567:M567&lt;&gt;0))))</f>
        <v/>
      </c>
      <c r="G567" s="6" t="str">
        <v/>
      </c>
      <c r="H567" s="6" t="str">
        <v/>
      </c>
      <c r="I567" s="6" t="str">
        <v/>
      </c>
      <c r="J567" s="6" t="str">
        <v/>
      </c>
      <c r="K567" s="6" t="str">
        <v/>
      </c>
      <c r="L567" s="6" t="str">
        <v/>
      </c>
      <c r="M567" s="6" t="str">
        <v/>
      </c>
    </row>
    <row r="568">
      <c r="A568" s="8" t="str">
        <v>MARC044 Transmit and receive information by marine VHF radio</v>
      </c>
      <c r="B568" s="9" t="str">
        <v>Knowledge Evidence</v>
      </c>
      <c r="C568" s="9" t="str">
        <v>K20</v>
      </c>
      <c r="D568" s="10" t="str">
        <v>Modernised Australian Ship Tracking and Reporting (MASTREP)</v>
      </c>
      <c r="E568" s="9" t="str">
        <v/>
      </c>
      <c r="F568" s="9" t="str">
        <f>IF(SUMPRODUCT(--((G568:M568&lt;&gt;"")*( G568:M568&lt;&gt;0)))=0,"",SUMPRODUCT(--((G568:M568&lt;&gt;"")*( G568:M568&lt;&gt;0))))</f>
        <v/>
      </c>
      <c r="G568" s="9" t="str">
        <v/>
      </c>
      <c r="H568" s="9" t="str">
        <v/>
      </c>
      <c r="I568" s="9" t="str">
        <v/>
      </c>
      <c r="J568" s="9" t="str">
        <v/>
      </c>
      <c r="K568" s="9" t="str">
        <v/>
      </c>
      <c r="L568" s="9" t="str">
        <v/>
      </c>
      <c r="M568" s="11" t="str">
        <v/>
      </c>
    </row>
    <row r="569">
      <c r="A569" s="6" t="str">
        <v>MARC044 Transmit and receive information by marine VHF radio</v>
      </c>
      <c r="B569" s="6" t="str">
        <v>Knowledge Evidence</v>
      </c>
      <c r="C569" s="6" t="str">
        <v>K21</v>
      </c>
      <c r="D569" s="7" t="str">
        <v>Medical advice services</v>
      </c>
      <c r="E569" s="6" t="str">
        <v/>
      </c>
      <c r="F569" s="6" t="str">
        <f>IF(SUMPRODUCT(--((G569:M569&lt;&gt;"")*( G569:M569&lt;&gt;0)))=0,"",SUMPRODUCT(--((G569:M569&lt;&gt;"")*( G569:M569&lt;&gt;0))))</f>
        <v/>
      </c>
      <c r="G569" s="6" t="str">
        <v/>
      </c>
      <c r="H569" s="6" t="str">
        <v/>
      </c>
      <c r="I569" s="6" t="str">
        <v/>
      </c>
      <c r="J569" s="6" t="str">
        <v/>
      </c>
      <c r="K569" s="6" t="str">
        <v/>
      </c>
      <c r="L569" s="6" t="str">
        <v/>
      </c>
      <c r="M569" s="6" t="str">
        <v/>
      </c>
    </row>
    <row r="570">
      <c r="A570" s="8" t="str">
        <v>MARC044 Transmit and receive information by marine VHF radio</v>
      </c>
      <c r="B570" s="9" t="str">
        <v>Knowledge Evidence</v>
      </c>
      <c r="C570" s="9" t="str">
        <v>K22</v>
      </c>
      <c r="D570" s="10" t="str">
        <v>Public correspondence</v>
      </c>
      <c r="E570" s="9" t="str">
        <v/>
      </c>
      <c r="F570" s="9" t="str">
        <f>IF(SUMPRODUCT(--((G570:M570&lt;&gt;"")*( G570:M570&lt;&gt;0)))=0,"",SUMPRODUCT(--((G570:M570&lt;&gt;"")*( G570:M570&lt;&gt;0))))</f>
        <v/>
      </c>
      <c r="G570" s="9" t="str">
        <v/>
      </c>
      <c r="H570" s="9" t="str">
        <v/>
      </c>
      <c r="I570" s="9" t="str">
        <v/>
      </c>
      <c r="J570" s="9" t="str">
        <v/>
      </c>
      <c r="K570" s="9" t="str">
        <v/>
      </c>
      <c r="L570" s="9" t="str">
        <v/>
      </c>
      <c r="M570" s="11" t="str">
        <v/>
      </c>
    </row>
    <row r="571">
      <c r="A571" s="6" t="str">
        <v>MARC044 Transmit and receive information by marine VHF radio</v>
      </c>
      <c r="B571" s="6" t="str">
        <v>Knowledge Evidence</v>
      </c>
      <c r="C571" s="6" t="str">
        <v>K23</v>
      </c>
      <c r="D571" s="7" t="str">
        <v>Scheduled broadcasts (skeds)</v>
      </c>
      <c r="E571" s="6" t="str">
        <v/>
      </c>
      <c r="F571" s="6" t="str">
        <f>IF(SUMPRODUCT(--((G571:M571&lt;&gt;"")*( G571:M571&lt;&gt;0)))=0,"",SUMPRODUCT(--((G571:M571&lt;&gt;"")*( G571:M571&lt;&gt;0))))</f>
        <v/>
      </c>
      <c r="G571" s="6" t="str">
        <v/>
      </c>
      <c r="H571" s="6" t="str">
        <v/>
      </c>
      <c r="I571" s="6" t="str">
        <v/>
      </c>
      <c r="J571" s="6" t="str">
        <v/>
      </c>
      <c r="K571" s="6" t="str">
        <v/>
      </c>
      <c r="L571" s="6" t="str">
        <v/>
      </c>
      <c r="M571" s="6" t="str">
        <v/>
      </c>
    </row>
    <row r="572">
      <c r="A572" s="8" t="str">
        <v>MARC044 Transmit and receive information by marine VHF radio</v>
      </c>
      <c r="B572" s="9" t="str">
        <v>Knowledge Evidence</v>
      </c>
      <c r="C572" s="9" t="str">
        <v>K24</v>
      </c>
      <c r="D572" s="10" t="str">
        <v>Search and rescue</v>
      </c>
      <c r="E572" s="9" t="str">
        <v/>
      </c>
      <c r="F572" s="9" t="str">
        <f>IF(SUMPRODUCT(--((G572:M572&lt;&gt;"")*( G572:M572&lt;&gt;0)))=0,"",SUMPRODUCT(--((G572:M572&lt;&gt;"")*( G572:M572&lt;&gt;0))))</f>
        <v/>
      </c>
      <c r="G572" s="9" t="str">
        <v/>
      </c>
      <c r="H572" s="9" t="str">
        <v/>
      </c>
      <c r="I572" s="9" t="str">
        <v/>
      </c>
      <c r="J572" s="9" t="str">
        <v/>
      </c>
      <c r="K572" s="9" t="str">
        <v/>
      </c>
      <c r="L572" s="9" t="str">
        <v/>
      </c>
      <c r="M572" s="11" t="str">
        <v/>
      </c>
    </row>
    <row r="573">
      <c r="A573" s="6" t="str">
        <v>MARC044 Transmit and receive information by marine VHF radio</v>
      </c>
      <c r="B573" s="6" t="str">
        <v>Knowledge Evidence</v>
      </c>
      <c r="C573" s="6" t="str">
        <v>K25</v>
      </c>
      <c r="D573" s="7" t="str">
        <v>Checking VHF radio performance</v>
      </c>
      <c r="E573" s="6" t="str">
        <v/>
      </c>
      <c r="F573" s="6" t="str">
        <f>IF(SUMPRODUCT(--((G573:M573&lt;&gt;"")*( G573:M573&lt;&gt;0)))=0,"",SUMPRODUCT(--((G573:M573&lt;&gt;"")*( G573:M573&lt;&gt;0))))</f>
        <v/>
      </c>
      <c r="G573" s="6" t="str">
        <v/>
      </c>
      <c r="H573" s="6" t="str">
        <v/>
      </c>
      <c r="I573" s="6" t="str">
        <v/>
      </c>
      <c r="J573" s="6" t="str">
        <v/>
      </c>
      <c r="K573" s="6" t="str">
        <v/>
      </c>
      <c r="L573" s="6" t="str">
        <v/>
      </c>
      <c r="M573" s="6" t="str">
        <v/>
      </c>
    </row>
    <row r="574">
      <c r="A574" s="8" t="str">
        <v>MARC044 Transmit and receive information by marine VHF radio</v>
      </c>
      <c r="B574" s="9" t="str">
        <v>Knowledge Evidence</v>
      </c>
      <c r="C574" s="9" t="str">
        <v>K26</v>
      </c>
      <c r="D574" s="10" t="str">
        <v>Measuring capacity of batteries and the specific gravity of the electrolyte</v>
      </c>
      <c r="E574" s="9" t="str">
        <v/>
      </c>
      <c r="F574" s="9" t="str">
        <f>IF(SUMPRODUCT(--((G574:M574&lt;&gt;"")*( G574:M574&lt;&gt;0)))=0,"",SUMPRODUCT(--((G574:M574&lt;&gt;"")*( G574:M574&lt;&gt;0))))</f>
        <v/>
      </c>
      <c r="G574" s="9" t="str">
        <v/>
      </c>
      <c r="H574" s="9" t="str">
        <v/>
      </c>
      <c r="I574" s="9" t="str">
        <v/>
      </c>
      <c r="J574" s="9" t="str">
        <v/>
      </c>
      <c r="K574" s="9" t="str">
        <v/>
      </c>
      <c r="L574" s="9" t="str">
        <v/>
      </c>
      <c r="M574" s="11" t="str">
        <v/>
      </c>
    </row>
    <row r="575">
      <c r="A575" s="6" t="str">
        <v>MARC044 Transmit and receive information by marine VHF radio</v>
      </c>
      <c r="B575" s="6" t="str">
        <v>Knowledge Evidence</v>
      </c>
      <c r="C575" s="6" t="str">
        <v>K27</v>
      </c>
      <c r="D575" s="7" t="str">
        <v>Measuring on and off load voltage</v>
      </c>
      <c r="E575" s="6" t="str">
        <v/>
      </c>
      <c r="F575" s="6" t="str">
        <f>IF(SUMPRODUCT(--((G575:M575&lt;&gt;"")*( G575:M575&lt;&gt;0)))=0,"",SUMPRODUCT(--((G575:M575&lt;&gt;"")*( G575:M575&lt;&gt;0))))</f>
        <v/>
      </c>
      <c r="G575" s="6" t="str">
        <v/>
      </c>
      <c r="H575" s="6" t="str">
        <v/>
      </c>
      <c r="I575" s="6" t="str">
        <v/>
      </c>
      <c r="J575" s="6" t="str">
        <v/>
      </c>
      <c r="K575" s="6" t="str">
        <v/>
      </c>
      <c r="L575" s="6" t="str">
        <v/>
      </c>
      <c r="M575" s="6" t="str">
        <v/>
      </c>
    </row>
    <row r="576">
      <c r="A576" s="8" t="str">
        <v>MARC044 Transmit and receive information by marine VHF radio</v>
      </c>
      <c r="B576" s="9" t="str">
        <v>Knowledge Evidence</v>
      </c>
      <c r="C576" s="9" t="str">
        <v>K28</v>
      </c>
      <c r="D576" s="10" t="str">
        <v>Testing fuses</v>
      </c>
      <c r="E576" s="9" t="str">
        <v/>
      </c>
      <c r="F576" s="9" t="str">
        <f>IF(SUMPRODUCT(--((G576:M576&lt;&gt;"")*( G576:M576&lt;&gt;0)))=0,"",SUMPRODUCT(--((G576:M576&lt;&gt;"")*( G576:M576&lt;&gt;0))))</f>
        <v/>
      </c>
      <c r="G576" s="9" t="str">
        <v/>
      </c>
      <c r="H576" s="9" t="str">
        <v/>
      </c>
      <c r="I576" s="9" t="str">
        <v/>
      </c>
      <c r="J576" s="9" t="str">
        <v/>
      </c>
      <c r="K576" s="9" t="str">
        <v/>
      </c>
      <c r="L576" s="9" t="str">
        <v/>
      </c>
      <c r="M576" s="11" t="str">
        <v/>
      </c>
    </row>
    <row r="577">
      <c r="A577" s="6" t="str">
        <v>MARC044 Transmit and receive information by marine VHF radio</v>
      </c>
      <c r="B577" s="6" t="str">
        <v>Knowledge Evidence</v>
      </c>
      <c r="C577" s="6" t="str">
        <v>K29</v>
      </c>
      <c r="D577" s="7" t="str">
        <v>Deploying and operating EPIRBs, SARTs and AIS-SARTs</v>
      </c>
      <c r="E577" s="6" t="str">
        <v/>
      </c>
      <c r="F577" s="6" t="str">
        <f>IF(SUMPRODUCT(--((G577:M577&lt;&gt;"")*( G577:M577&lt;&gt;0)))=0,"",SUMPRODUCT(--((G577:M577&lt;&gt;"")*( G577:M577&lt;&gt;0))))</f>
        <v/>
      </c>
      <c r="G577" s="6" t="str">
        <v/>
      </c>
      <c r="H577" s="6" t="str">
        <v/>
      </c>
      <c r="I577" s="6" t="str">
        <v/>
      </c>
      <c r="J577" s="6" t="str">
        <v/>
      </c>
      <c r="K577" s="6" t="str">
        <v/>
      </c>
      <c r="L577" s="6" t="str">
        <v/>
      </c>
      <c r="M577" s="6" t="str">
        <v/>
      </c>
    </row>
    <row r="578">
      <c r="A578" s="8" t="str">
        <v>MARC044 Transmit and receive information by marine VHF radio</v>
      </c>
      <c r="B578" s="9" t="str">
        <v>Knowledge Evidence</v>
      </c>
      <c r="C578" s="9" t="str">
        <v>K30</v>
      </c>
      <c r="D578" s="10" t="str">
        <v>Keeping records of VHF radio communication</v>
      </c>
      <c r="E578" s="9" t="str">
        <v/>
      </c>
      <c r="F578" s="9" t="str">
        <f>IF(SUMPRODUCT(--((G578:M578&lt;&gt;"")*( G578:M578&lt;&gt;0)))=0,"",SUMPRODUCT(--((G578:M578&lt;&gt;"")*( G578:M578&lt;&gt;0))))</f>
        <v/>
      </c>
      <c r="G578" s="9" t="str">
        <v/>
      </c>
      <c r="H578" s="9" t="str">
        <v/>
      </c>
      <c r="I578" s="9" t="str">
        <v/>
      </c>
      <c r="J578" s="9" t="str">
        <v/>
      </c>
      <c r="K578" s="9" t="str">
        <v/>
      </c>
      <c r="L578" s="9" t="str">
        <v/>
      </c>
      <c r="M578" s="11" t="str">
        <v/>
      </c>
    </row>
    <row r="579">
      <c r="A579" s="6" t="str">
        <v>MARC044 Transmit and receive information by marine VHF radio</v>
      </c>
      <c r="B579" s="6" t="str">
        <v>Knowledge Evidence</v>
      </c>
      <c r="C579" s="6" t="str">
        <v>K31</v>
      </c>
      <c r="D579" s="7" t="str">
        <v>Transmitting and decoding of the phonetic alphabet, excluding the figure code</v>
      </c>
      <c r="E579" s="6" t="str">
        <v/>
      </c>
      <c r="F579" s="6" t="str">
        <f>IF(SUMPRODUCT(--((G579:M579&lt;&gt;"")*( G579:M579&lt;&gt;0)))=0,"",SUMPRODUCT(--((G579:M579&lt;&gt;"")*( G579:M579&lt;&gt;0))))</f>
        <v/>
      </c>
      <c r="G579" s="6" t="str">
        <v/>
      </c>
      <c r="H579" s="6" t="str">
        <v/>
      </c>
      <c r="I579" s="6" t="str">
        <v/>
      </c>
      <c r="J579" s="6" t="str">
        <v/>
      </c>
      <c r="K579" s="6" t="str">
        <v/>
      </c>
      <c r="L579" s="6" t="str">
        <v/>
      </c>
      <c r="M579" s="6" t="str">
        <v/>
      </c>
    </row>
    <row r="580">
      <c r="A580" s="8" t="str">
        <v>MARC044 Transmit and receive information by marine VHF radio</v>
      </c>
      <c r="B580" s="9" t="str">
        <v>Knowledge Evidence</v>
      </c>
      <c r="C580" s="9" t="str">
        <v>K32</v>
      </c>
      <c r="D580" s="10" t="str">
        <v>Coast stations</v>
      </c>
      <c r="E580" s="9" t="str">
        <v/>
      </c>
      <c r="F580" s="9" t="str">
        <f>IF(SUMPRODUCT(--((G580:M580&lt;&gt;"")*( G580:M580&lt;&gt;0)))=0,"",SUMPRODUCT(--((G580:M580&lt;&gt;"")*( G580:M580&lt;&gt;0))))</f>
        <v/>
      </c>
      <c r="G580" s="9" t="str">
        <v/>
      </c>
      <c r="H580" s="9" t="str">
        <v/>
      </c>
      <c r="I580" s="9" t="str">
        <v/>
      </c>
      <c r="J580" s="9" t="str">
        <v/>
      </c>
      <c r="K580" s="9" t="str">
        <v/>
      </c>
      <c r="L580" s="9" t="str">
        <v/>
      </c>
      <c r="M580" s="11" t="str">
        <v/>
      </c>
    </row>
    <row r="581">
      <c r="A581" s="6" t="str">
        <v>MARC044 Transmit and receive information by marine VHF radio</v>
      </c>
      <c r="B581" s="6" t="str">
        <v>Knowledge Evidence</v>
      </c>
      <c r="C581" s="6" t="str">
        <v>K33</v>
      </c>
      <c r="D581" s="7" t="str">
        <v>Company bases</v>
      </c>
      <c r="E581" s="6" t="str">
        <v/>
      </c>
      <c r="F581" s="6" t="str">
        <f>IF(SUMPRODUCT(--((G581:M581&lt;&gt;"")*( G581:M581&lt;&gt;0)))=0,"",SUMPRODUCT(--((G581:M581&lt;&gt;"")*( G581:M581&lt;&gt;0))))</f>
        <v/>
      </c>
      <c r="G581" s="6" t="str">
        <v/>
      </c>
      <c r="H581" s="6" t="str">
        <v/>
      </c>
      <c r="I581" s="6" t="str">
        <v/>
      </c>
      <c r="J581" s="6" t="str">
        <v/>
      </c>
      <c r="K581" s="6" t="str">
        <v/>
      </c>
      <c r="L581" s="6" t="str">
        <v/>
      </c>
      <c r="M581" s="6" t="str">
        <v/>
      </c>
    </row>
    <row r="582">
      <c r="A582" s="8" t="str">
        <v>MARC044 Transmit and receive information by marine VHF radio</v>
      </c>
      <c r="B582" s="9" t="str">
        <v>Knowledge Evidence</v>
      </c>
      <c r="C582" s="9" t="str">
        <v>K34</v>
      </c>
      <c r="D582" s="10" t="str">
        <v>Fishing organisations and cooperatives</v>
      </c>
      <c r="E582" s="9" t="str">
        <v/>
      </c>
      <c r="F582" s="9" t="str">
        <f>IF(SUMPRODUCT(--((G582:M582&lt;&gt;"")*( G582:M582&lt;&gt;0)))=0,"",SUMPRODUCT(--((G582:M582&lt;&gt;"")*( G582:M582&lt;&gt;0))))</f>
        <v/>
      </c>
      <c r="G582" s="9" t="str">
        <v/>
      </c>
      <c r="H582" s="9" t="str">
        <v/>
      </c>
      <c r="I582" s="9" t="str">
        <v/>
      </c>
      <c r="J582" s="9" t="str">
        <v/>
      </c>
      <c r="K582" s="9" t="str">
        <v/>
      </c>
      <c r="L582" s="9" t="str">
        <v/>
      </c>
      <c r="M582" s="11" t="str">
        <v/>
      </c>
    </row>
    <row r="583">
      <c r="A583" s="6" t="str">
        <v>MARC044 Transmit and receive information by marine VHF radio</v>
      </c>
      <c r="B583" s="6" t="str">
        <v>Knowledge Evidence</v>
      </c>
      <c r="C583" s="6" t="str">
        <v>K35</v>
      </c>
      <c r="D583" s="7" t="str">
        <v>Limited coast stations</v>
      </c>
      <c r="E583" s="6" t="str">
        <v/>
      </c>
      <c r="F583" s="6" t="str">
        <f>IF(SUMPRODUCT(--((G583:M583&lt;&gt;"")*( G583:M583&lt;&gt;0)))=0,"",SUMPRODUCT(--((G583:M583&lt;&gt;"")*( G583:M583&lt;&gt;0))))</f>
        <v/>
      </c>
      <c r="G583" s="6" t="str">
        <v/>
      </c>
      <c r="H583" s="6" t="str">
        <v/>
      </c>
      <c r="I583" s="6" t="str">
        <v/>
      </c>
      <c r="J583" s="6" t="str">
        <v/>
      </c>
      <c r="K583" s="6" t="str">
        <v/>
      </c>
      <c r="L583" s="6" t="str">
        <v/>
      </c>
      <c r="M583" s="6" t="str">
        <v/>
      </c>
    </row>
    <row r="584">
      <c r="A584" s="8" t="str">
        <v>MARC044 Transmit and receive information by marine VHF radio</v>
      </c>
      <c r="B584" s="9" t="str">
        <v>Knowledge Evidence</v>
      </c>
      <c r="C584" s="9" t="str">
        <v>K36</v>
      </c>
      <c r="D584" s="10" t="str">
        <v>Private shore stations</v>
      </c>
      <c r="E584" s="9" t="str">
        <v/>
      </c>
      <c r="F584" s="9" t="str">
        <f>IF(SUMPRODUCT(--((G584:M584&lt;&gt;"")*( G584:M584&lt;&gt;0)))=0,"",SUMPRODUCT(--((G584:M584&lt;&gt;"")*( G584:M584&lt;&gt;0))))</f>
        <v/>
      </c>
      <c r="G584" s="9" t="str">
        <v/>
      </c>
      <c r="H584" s="9" t="str">
        <v/>
      </c>
      <c r="I584" s="9" t="str">
        <v/>
      </c>
      <c r="J584" s="9" t="str">
        <v/>
      </c>
      <c r="K584" s="9" t="str">
        <v/>
      </c>
      <c r="L584" s="9" t="str">
        <v/>
      </c>
      <c r="M584" s="11" t="str">
        <v/>
      </c>
    </row>
    <row r="585">
      <c r="A585" s="6" t="str">
        <v>MARC044 Transmit and receive information by marine VHF radio</v>
      </c>
      <c r="B585" s="6" t="str">
        <v>Knowledge Evidence</v>
      </c>
      <c r="C585" s="6" t="str">
        <v>K37</v>
      </c>
      <c r="D585" s="7" t="str">
        <v>State or territory police forces</v>
      </c>
      <c r="E585" s="6" t="str">
        <v/>
      </c>
      <c r="F585" s="6" t="str">
        <f>IF(SUMPRODUCT(--((G585:M585&lt;&gt;"")*( G585:M585&lt;&gt;0)))=0,"",SUMPRODUCT(--((G585:M585&lt;&gt;"")*( G585:M585&lt;&gt;0))))</f>
        <v/>
      </c>
      <c r="G585" s="6" t="str">
        <v/>
      </c>
      <c r="H585" s="6" t="str">
        <v/>
      </c>
      <c r="I585" s="6" t="str">
        <v/>
      </c>
      <c r="J585" s="6" t="str">
        <v/>
      </c>
      <c r="K585" s="6" t="str">
        <v/>
      </c>
      <c r="L585" s="6" t="str">
        <v/>
      </c>
      <c r="M585" s="6" t="str">
        <v/>
      </c>
    </row>
    <row r="586">
      <c r="A586" s="12" t="str">
        <v/>
      </c>
      <c r="B586" s="12" t="str">
        <v/>
      </c>
      <c r="C586" s="12" t="str">
        <v/>
      </c>
      <c r="D586" s="12" t="str">
        <v/>
      </c>
      <c r="E586" s="12" t="str">
        <v/>
      </c>
      <c r="F586" s="12" t="str">
        <f>IF(SUMPRODUCT(--((G586:M586&lt;&gt;"")*( G586:M586&lt;&gt;0)))=0,"",SUMPRODUCT(--((G586:M586&lt;&gt;"")*( G586:M586&lt;&gt;0))))</f>
        <v/>
      </c>
      <c r="G586" s="12" t="str">
        <v/>
      </c>
      <c r="H586" s="12" t="str">
        <v/>
      </c>
      <c r="I586" s="12" t="str">
        <v/>
      </c>
      <c r="J586" s="12" t="str">
        <v/>
      </c>
      <c r="K586" s="12" t="str">
        <v/>
      </c>
      <c r="L586" s="12" t="str">
        <v/>
      </c>
      <c r="M586" s="12" t="str">
        <v/>
      </c>
    </row>
    <row r="587">
      <c r="A587" s="6" t="str">
        <v>MARC047 Manage a propulsion unit using appropriate engine systems and support services</v>
      </c>
      <c r="B587" s="6" t="str">
        <v>1. Prepare for operation</v>
      </c>
      <c r="C587" s="6" t="str">
        <v>1.1</v>
      </c>
      <c r="D587" s="7" t="str">
        <v>Routine pre-operational checks of propulsion unit, engine systems and support services are completed prior to use according to manufacturer specifications and organisational procedures</v>
      </c>
      <c r="E587" s="6" t="str">
        <v/>
      </c>
      <c r="F587" s="6" t="str">
        <f>IF(SUMPRODUCT(--((G587:M587&lt;&gt;"")*( G587:M587&lt;&gt;0)))=0,"",SUMPRODUCT(--((G587:M587&lt;&gt;"")*( G587:M587&lt;&gt;0))))</f>
        <v/>
      </c>
      <c r="G587" s="6" t="str">
        <v/>
      </c>
      <c r="H587" s="6" t="str">
        <v/>
      </c>
      <c r="I587" s="6" t="str">
        <v/>
      </c>
      <c r="J587" s="6" t="str">
        <v/>
      </c>
      <c r="K587" s="6" t="str">
        <v/>
      </c>
      <c r="L587" s="6" t="str">
        <v/>
      </c>
      <c r="M587" s="6" t="str">
        <v/>
      </c>
    </row>
    <row r="588">
      <c r="A588" s="8" t="str">
        <v>MARC047 Manage a propulsion unit using appropriate engine systems and support services</v>
      </c>
      <c r="B588" s="9" t="str">
        <v>1. Prepare for operation</v>
      </c>
      <c r="C588" s="9" t="str">
        <v>1.2</v>
      </c>
      <c r="D588" s="10" t="str">
        <v>Propulsion unit, engine systems and support services are calibrated or set up correctly</v>
      </c>
      <c r="E588" s="9" t="str">
        <v/>
      </c>
      <c r="F588" s="9" t="str">
        <f>IF(SUMPRODUCT(--((G588:M588&lt;&gt;"")*( G588:M588&lt;&gt;0)))=0,"",SUMPRODUCT(--((G588:M588&lt;&gt;"")*( G588:M588&lt;&gt;0))))</f>
        <v/>
      </c>
      <c r="G588" s="9" t="str">
        <v/>
      </c>
      <c r="H588" s="9" t="str">
        <v/>
      </c>
      <c r="I588" s="9" t="str">
        <v/>
      </c>
      <c r="J588" s="9" t="str">
        <v/>
      </c>
      <c r="K588" s="9" t="str">
        <v/>
      </c>
      <c r="L588" s="9" t="str">
        <v/>
      </c>
      <c r="M588" s="11" t="str">
        <v/>
      </c>
    </row>
    <row r="589">
      <c r="A589" s="6" t="str">
        <v>MARC047 Manage a propulsion unit using appropriate engine systems and support services</v>
      </c>
      <c r="B589" s="6" t="str">
        <v>1. Prepare for operation</v>
      </c>
      <c r="C589" s="6" t="str">
        <v>1.3</v>
      </c>
      <c r="D589" s="7" t="str">
        <v>Faults or malfunctions are identified and reported according to organisational procedures</v>
      </c>
      <c r="E589" s="6" t="str">
        <v/>
      </c>
      <c r="F589" s="6" t="str">
        <f>IF(SUMPRODUCT(--((G589:M589&lt;&gt;"")*( G589:M589&lt;&gt;0)))=0,"",SUMPRODUCT(--((G589:M589&lt;&gt;"")*( G589:M589&lt;&gt;0))))</f>
        <v/>
      </c>
      <c r="G589" s="6" t="str">
        <v/>
      </c>
      <c r="H589" s="6" t="str">
        <v/>
      </c>
      <c r="I589" s="6" t="str">
        <v/>
      </c>
      <c r="J589" s="6" t="str">
        <v/>
      </c>
      <c r="K589" s="6" t="str">
        <v/>
      </c>
      <c r="L589" s="6" t="str">
        <v/>
      </c>
      <c r="M589" s="6" t="str">
        <v/>
      </c>
    </row>
    <row r="590">
      <c r="A590" s="8" t="str">
        <v>MARC047 Manage a propulsion unit using appropriate engine systems and support services</v>
      </c>
      <c r="B590" s="9" t="str">
        <v>1. Prepare for operation</v>
      </c>
      <c r="C590" s="9" t="str">
        <v>1.4</v>
      </c>
      <c r="D590" s="10" t="str">
        <v>Work health and safety (WHS)/occupational health and safety (OHS) hazards in the work area are identified and risk is assessed and reported according to organisational procedures</v>
      </c>
      <c r="E590" s="9" t="str">
        <v/>
      </c>
      <c r="F590" s="9" t="str">
        <f>IF(SUMPRODUCT(--((G590:M590&lt;&gt;"")*( G590:M590&lt;&gt;0)))=0,"",SUMPRODUCT(--((G590:M590&lt;&gt;"")*( G590:M590&lt;&gt;0))))</f>
        <v/>
      </c>
      <c r="G590" s="9" t="str">
        <v/>
      </c>
      <c r="H590" s="9" t="str">
        <v/>
      </c>
      <c r="I590" s="9" t="str">
        <v/>
      </c>
      <c r="J590" s="9" t="str">
        <v/>
      </c>
      <c r="K590" s="9" t="str">
        <v/>
      </c>
      <c r="L590" s="9" t="str">
        <v/>
      </c>
      <c r="M590" s="11" t="str">
        <v/>
      </c>
    </row>
    <row r="591">
      <c r="A591" s="6" t="str">
        <v>MARC047 Manage a propulsion unit using appropriate engine systems and support services</v>
      </c>
      <c r="B591" s="6" t="str">
        <v>2. Operate propulsion unit, engine systems and support services</v>
      </c>
      <c r="C591" s="6" t="str">
        <v>2.1</v>
      </c>
      <c r="D591" s="7" t="str">
        <v>Risks to self, others and the environment are identified according to organisational procedures</v>
      </c>
      <c r="E591" s="6" t="str">
        <v/>
      </c>
      <c r="F591" s="6" t="str">
        <f>IF(SUMPRODUCT(--((G591:M591&lt;&gt;"")*( G591:M591&lt;&gt;0)))=0,"",SUMPRODUCT(--((G591:M591&lt;&gt;"")*( G591:M591&lt;&gt;0))))</f>
        <v/>
      </c>
      <c r="G591" s="6" t="str">
        <v/>
      </c>
      <c r="H591" s="6" t="str">
        <v/>
      </c>
      <c r="I591" s="6" t="str">
        <v/>
      </c>
      <c r="J591" s="6" t="str">
        <v/>
      </c>
      <c r="K591" s="6" t="str">
        <v/>
      </c>
      <c r="L591" s="6" t="str">
        <v/>
      </c>
      <c r="M591" s="6" t="str">
        <v/>
      </c>
    </row>
    <row r="592">
      <c r="A592" s="8" t="str">
        <v>MARC047 Manage a propulsion unit using appropriate engine systems and support services</v>
      </c>
      <c r="B592" s="9" t="str">
        <v>2. Operate propulsion unit, engine systems and support services</v>
      </c>
      <c r="C592" s="9" t="str">
        <v>2.2</v>
      </c>
      <c r="D592" s="10" t="str">
        <v>Suitable personal protective equipment (PPE) is selected and used according to organisational procedures</v>
      </c>
      <c r="E592" s="9" t="str">
        <v/>
      </c>
      <c r="F592" s="9" t="str">
        <f>IF(SUMPRODUCT(--((G592:M592&lt;&gt;"")*( G592:M592&lt;&gt;0)))=0,"",SUMPRODUCT(--((G592:M592&lt;&gt;"")*( G592:M592&lt;&gt;0))))</f>
        <v/>
      </c>
      <c r="G592" s="9" t="str">
        <v/>
      </c>
      <c r="H592" s="9" t="str">
        <v/>
      </c>
      <c r="I592" s="9" t="str">
        <v/>
      </c>
      <c r="J592" s="9" t="str">
        <v/>
      </c>
      <c r="K592" s="9" t="str">
        <v/>
      </c>
      <c r="L592" s="9" t="str">
        <v/>
      </c>
      <c r="M592" s="11" t="str">
        <v/>
      </c>
    </row>
    <row r="593">
      <c r="A593" s="6" t="str">
        <v>MARC047 Manage a propulsion unit using appropriate engine systems and support services</v>
      </c>
      <c r="B593" s="6" t="str">
        <v>2. Operate propulsion unit, engine systems and support services</v>
      </c>
      <c r="C593" s="6" t="str">
        <v>2.3</v>
      </c>
      <c r="D593" s="7" t="str">
        <v>Controls of propulsion unit, engine systems and support services are operated in a safe and controlled manner</v>
      </c>
      <c r="E593" s="6" t="str">
        <v/>
      </c>
      <c r="F593" s="6" t="str">
        <f>IF(SUMPRODUCT(--((G593:M593&lt;&gt;"")*( G593:M593&lt;&gt;0)))=0,"",SUMPRODUCT(--((G593:M593&lt;&gt;"")*( G593:M593&lt;&gt;0))))</f>
        <v/>
      </c>
      <c r="G593" s="6" t="str">
        <v/>
      </c>
      <c r="H593" s="6" t="str">
        <v/>
      </c>
      <c r="I593" s="6" t="str">
        <v/>
      </c>
      <c r="J593" s="6" t="str">
        <v/>
      </c>
      <c r="K593" s="6" t="str">
        <v/>
      </c>
      <c r="L593" s="6" t="str">
        <v/>
      </c>
      <c r="M593" s="6" t="str">
        <v/>
      </c>
    </row>
    <row r="594">
      <c r="A594" s="8" t="str">
        <v>MARC047 Manage a propulsion unit using appropriate engine systems and support services</v>
      </c>
      <c r="B594" s="9" t="str">
        <v>2. Operate propulsion unit, engine systems and support services</v>
      </c>
      <c r="C594" s="9" t="str">
        <v>2.4</v>
      </c>
      <c r="D594" s="10" t="str">
        <v>Performance and efficiency of propulsion unit, engine systems and support services operations are monitored</v>
      </c>
      <c r="E594" s="9" t="str">
        <v/>
      </c>
      <c r="F594" s="9" t="str">
        <f>IF(SUMPRODUCT(--((G594:M594&lt;&gt;"")*( G594:M594&lt;&gt;0)))=0,"",SUMPRODUCT(--((G594:M594&lt;&gt;"")*( G594:M594&lt;&gt;0))))</f>
        <v/>
      </c>
      <c r="G594" s="9" t="str">
        <v/>
      </c>
      <c r="H594" s="9" t="str">
        <v/>
      </c>
      <c r="I594" s="9" t="str">
        <v/>
      </c>
      <c r="J594" s="9" t="str">
        <v/>
      </c>
      <c r="K594" s="9" t="str">
        <v/>
      </c>
      <c r="L594" s="9" t="str">
        <v/>
      </c>
      <c r="M594" s="11" t="str">
        <v/>
      </c>
    </row>
    <row r="595">
      <c r="A595" s="6" t="str">
        <v>MARC047 Manage a propulsion unit using appropriate engine systems and support services</v>
      </c>
      <c r="B595" s="6" t="str">
        <v>2. Operate propulsion unit, engine systems and support services</v>
      </c>
      <c r="C595" s="6" t="str">
        <v>2.5</v>
      </c>
      <c r="D595" s="7" t="str">
        <v>Safe operational practices are used to anticipate and control hazards</v>
      </c>
      <c r="E595" s="6" t="str">
        <v/>
      </c>
      <c r="F595" s="6" t="str">
        <f>IF(SUMPRODUCT(--((G595:M595&lt;&gt;"")*( G595:M595&lt;&gt;0)))=0,"",SUMPRODUCT(--((G595:M595&lt;&gt;"")*( G595:M595&lt;&gt;0))))</f>
        <v/>
      </c>
      <c r="G595" s="6" t="str">
        <v/>
      </c>
      <c r="H595" s="6" t="str">
        <v/>
      </c>
      <c r="I595" s="6" t="str">
        <v/>
      </c>
      <c r="J595" s="6" t="str">
        <v/>
      </c>
      <c r="K595" s="6" t="str">
        <v/>
      </c>
      <c r="L595" s="6" t="str">
        <v/>
      </c>
      <c r="M595" s="6" t="str">
        <v/>
      </c>
    </row>
    <row r="596">
      <c r="A596" s="8" t="str">
        <v>MARC047 Manage a propulsion unit using appropriate engine systems and support services</v>
      </c>
      <c r="B596" s="9" t="str">
        <v>2. Operate propulsion unit, engine systems and support services</v>
      </c>
      <c r="C596" s="9" t="str">
        <v>2.6</v>
      </c>
      <c r="D596" s="10" t="str">
        <v>Adverse sea and weather conditions that may impact on operation of propulsion unit, engine systems and support services are identified and operational practices are adjusted to maintain safety of vessel and personnel</v>
      </c>
      <c r="E596" s="9" t="str">
        <v/>
      </c>
      <c r="F596" s="9" t="str">
        <f>IF(SUMPRODUCT(--((G596:M596&lt;&gt;"")*( G596:M596&lt;&gt;0)))=0,"",SUMPRODUCT(--((G596:M596&lt;&gt;"")*( G596:M596&lt;&gt;0))))</f>
        <v/>
      </c>
      <c r="G596" s="9" t="str">
        <v/>
      </c>
      <c r="H596" s="9" t="str">
        <v/>
      </c>
      <c r="I596" s="9" t="str">
        <v/>
      </c>
      <c r="J596" s="9" t="str">
        <v/>
      </c>
      <c r="K596" s="9" t="str">
        <v/>
      </c>
      <c r="L596" s="9" t="str">
        <v/>
      </c>
      <c r="M596" s="11" t="str">
        <v/>
      </c>
    </row>
    <row r="597">
      <c r="A597" s="6" t="str">
        <v>MARC047 Manage a propulsion unit using appropriate engine systems and support services</v>
      </c>
      <c r="B597" s="6" t="str">
        <v>2. Operate propulsion unit, engine systems and support services</v>
      </c>
      <c r="C597" s="6" t="str">
        <v>2.7</v>
      </c>
      <c r="D597" s="7" t="str">
        <v>Procedures to be undertaken in the event of emergencies are recognised and implemented</v>
      </c>
      <c r="E597" s="6" t="str">
        <v/>
      </c>
      <c r="F597" s="6" t="str">
        <f>IF(SUMPRODUCT(--((G597:M597&lt;&gt;"")*( G597:M597&lt;&gt;0)))=0,"",SUMPRODUCT(--((G597:M597&lt;&gt;"")*( G597:M597&lt;&gt;0))))</f>
        <v/>
      </c>
      <c r="G597" s="6" t="str">
        <v/>
      </c>
      <c r="H597" s="6" t="str">
        <v/>
      </c>
      <c r="I597" s="6" t="str">
        <v/>
      </c>
      <c r="J597" s="6" t="str">
        <v/>
      </c>
      <c r="K597" s="6" t="str">
        <v/>
      </c>
      <c r="L597" s="6" t="str">
        <v/>
      </c>
      <c r="M597" s="6" t="str">
        <v/>
      </c>
    </row>
    <row r="598">
      <c r="A598" s="8" t="str">
        <v>MARC047 Manage a propulsion unit using appropriate engine systems and support services</v>
      </c>
      <c r="B598" s="9" t="str">
        <v>3. Complete operations and check propulsion unit, engine systems and support services</v>
      </c>
      <c r="C598" s="9" t="str">
        <v>3.1</v>
      </c>
      <c r="D598" s="10" t="str">
        <v>Shutdown procedures are conducted according to manufacturer instructions and organisational procedures</v>
      </c>
      <c r="E598" s="9" t="str">
        <v/>
      </c>
      <c r="F598" s="9" t="str">
        <f>IF(SUMPRODUCT(--((G598:M598&lt;&gt;"")*( G598:M598&lt;&gt;0)))=0,"",SUMPRODUCT(--((G598:M598&lt;&gt;"")*( G598:M598&lt;&gt;0))))</f>
        <v/>
      </c>
      <c r="G598" s="9" t="str">
        <v/>
      </c>
      <c r="H598" s="9" t="str">
        <v/>
      </c>
      <c r="I598" s="9" t="str">
        <v/>
      </c>
      <c r="J598" s="9" t="str">
        <v/>
      </c>
      <c r="K598" s="9" t="str">
        <v/>
      </c>
      <c r="L598" s="9" t="str">
        <v/>
      </c>
      <c r="M598" s="11" t="str">
        <v/>
      </c>
    </row>
    <row r="599">
      <c r="A599" s="6" t="str">
        <v>MARC047 Manage a propulsion unit using appropriate engine systems and support services</v>
      </c>
      <c r="B599" s="6" t="str">
        <v>3. Complete operations and check propulsion unit, engine systems and support services</v>
      </c>
      <c r="C599" s="6" t="str">
        <v>3.2</v>
      </c>
      <c r="D599" s="7" t="str">
        <v>Malfunctions, faults, irregular performance or damage to propulsion unit, engine systems and support services are reported according to organisational procedures</v>
      </c>
      <c r="E599" s="6" t="str">
        <v/>
      </c>
      <c r="F599" s="6" t="str">
        <f>IF(SUMPRODUCT(--((G599:M599&lt;&gt;"")*( G599:M599&lt;&gt;0)))=0,"",SUMPRODUCT(--((G599:M599&lt;&gt;"")*( G599:M599&lt;&gt;0))))</f>
        <v/>
      </c>
      <c r="G599" s="6" t="str">
        <v/>
      </c>
      <c r="H599" s="6" t="str">
        <v/>
      </c>
      <c r="I599" s="6" t="str">
        <v/>
      </c>
      <c r="J599" s="6" t="str">
        <v/>
      </c>
      <c r="K599" s="6" t="str">
        <v/>
      </c>
      <c r="L599" s="6" t="str">
        <v/>
      </c>
      <c r="M599" s="6" t="str">
        <v/>
      </c>
    </row>
    <row r="600">
      <c r="A600" s="8" t="str">
        <v>MARC047 Manage a propulsion unit using appropriate engine systems and support services</v>
      </c>
      <c r="B600" s="9" t="str">
        <v>3. Complete operations and check propulsion unit, engine systems and support services</v>
      </c>
      <c r="C600" s="9" t="str">
        <v>3.3</v>
      </c>
      <c r="D600" s="10" t="str">
        <v>Propulsion unit, engine systems and support services are cleaned and secured according to organisational procedures</v>
      </c>
      <c r="E600" s="9" t="str">
        <v/>
      </c>
      <c r="F600" s="9" t="str">
        <f>IF(SUMPRODUCT(--((G600:M600&lt;&gt;"")*( G600:M600&lt;&gt;0)))=0,"",SUMPRODUCT(--((G600:M600&lt;&gt;"")*( G600:M600&lt;&gt;0))))</f>
        <v/>
      </c>
      <c r="G600" s="9" t="str">
        <v/>
      </c>
      <c r="H600" s="9" t="str">
        <v/>
      </c>
      <c r="I600" s="9" t="str">
        <v/>
      </c>
      <c r="J600" s="9" t="str">
        <v/>
      </c>
      <c r="K600" s="9" t="str">
        <v/>
      </c>
      <c r="L600" s="9" t="str">
        <v/>
      </c>
      <c r="M600" s="11" t="str">
        <v/>
      </c>
    </row>
    <row r="601">
      <c r="A601" s="6" t="str">
        <v>MARC047 Manage a propulsion unit using appropriate engine systems and support services</v>
      </c>
      <c r="B601" s="6" t="str">
        <v>3. Complete operations and check propulsion unit, engine systems and support services</v>
      </c>
      <c r="C601" s="6" t="str">
        <v>3.4</v>
      </c>
      <c r="D601" s="7" t="str">
        <v>Operational records are completed according to organisational procedures</v>
      </c>
      <c r="E601" s="6" t="str">
        <v/>
      </c>
      <c r="F601" s="6" t="str">
        <f>IF(SUMPRODUCT(--((G601:M601&lt;&gt;"")*( G601:M601&lt;&gt;0)))=0,"",SUMPRODUCT(--((G601:M601&lt;&gt;"")*( G601:M601&lt;&gt;0))))</f>
        <v/>
      </c>
      <c r="G601" s="6" t="str">
        <v/>
      </c>
      <c r="H601" s="6" t="str">
        <v/>
      </c>
      <c r="I601" s="6" t="str">
        <v/>
      </c>
      <c r="J601" s="6" t="str">
        <v/>
      </c>
      <c r="K601" s="6" t="str">
        <v/>
      </c>
      <c r="L601" s="6" t="str">
        <v/>
      </c>
      <c r="M601" s="6" t="str">
        <v/>
      </c>
    </row>
    <row r="602">
      <c r="A602" s="8" t="str">
        <v>MARC047 Manage a propulsion unit using appropriate engine systems and support services</v>
      </c>
      <c r="B602" s="9" t="str">
        <v>Performance Evidence</v>
      </c>
      <c r="C602" s="9" t="str">
        <v>P1</v>
      </c>
      <c r="D602" s="10" t="str">
        <v>Carrying out necessary calculations associated with managing propulsion unit</v>
      </c>
      <c r="E602" s="9" t="str">
        <v/>
      </c>
      <c r="F602" s="9" t="str">
        <f>IF(SUMPRODUCT(--((G602:M602&lt;&gt;"")*( G602:M602&lt;&gt;0)))=0,"",SUMPRODUCT(--((G602:M602&lt;&gt;"")*( G602:M602&lt;&gt;0))))</f>
        <v/>
      </c>
      <c r="G602" s="9" t="str">
        <v/>
      </c>
      <c r="H602" s="9" t="str">
        <v/>
      </c>
      <c r="I602" s="9" t="str">
        <v/>
      </c>
      <c r="J602" s="9" t="str">
        <v/>
      </c>
      <c r="K602" s="9" t="str">
        <v/>
      </c>
      <c r="L602" s="9" t="str">
        <v/>
      </c>
      <c r="M602" s="11" t="str">
        <v/>
      </c>
    </row>
    <row r="603">
      <c r="A603" s="6" t="str">
        <v>MARC047 Manage a propulsion unit using appropriate engine systems and support services</v>
      </c>
      <c r="B603" s="6" t="str">
        <v>Performance Evidence</v>
      </c>
      <c r="C603" s="6" t="str">
        <v>P2</v>
      </c>
      <c r="D603" s="7" t="str">
        <v>Communicating effectively with other personnel</v>
      </c>
      <c r="E603" s="6" t="str">
        <v/>
      </c>
      <c r="F603" s="6" t="str">
        <f>IF(SUMPRODUCT(--((G603:M603&lt;&gt;"")*( G603:M603&lt;&gt;0)))=0,"",SUMPRODUCT(--((G603:M603&lt;&gt;"")*( G603:M603&lt;&gt;0))))</f>
        <v/>
      </c>
      <c r="G603" s="6" t="str">
        <v/>
      </c>
      <c r="H603" s="6" t="str">
        <v/>
      </c>
      <c r="I603" s="6" t="str">
        <v/>
      </c>
      <c r="J603" s="6" t="str">
        <v/>
      </c>
      <c r="K603" s="6" t="str">
        <v/>
      </c>
      <c r="L603" s="6" t="str">
        <v/>
      </c>
      <c r="M603" s="6" t="str">
        <v/>
      </c>
    </row>
    <row r="604" xml:space="preserve">
      <c r="A604" s="8" t="str">
        <v>MARC047 Manage a propulsion unit using appropriate engine systems and support services</v>
      </c>
      <c r="B604" s="9" t="str">
        <v>Performance Evidence</v>
      </c>
      <c r="C604" s="9" t="str">
        <v>P3</v>
      </c>
      <c r="D604" s="10" t="str" xml:space="preserve">
        <v xml:space="preserve">Completing routine pre-operational wheelhouse checks of propulsion unit, engine systems and support services, and:
-	ancillary systems and controls
-	engine systems and controls
-	gearing systems
-	hydraulic systems and controls
-	performance indicators
-	power generating units and controls
-	pumps and pumping systems:
-	bilge systems
-	cooling water systems
-	water pumping systems
-	safety alarm systems
-	speed and fuel consumption indicators
-	steering gear</v>
      </c>
      <c r="E604" s="9" t="str">
        <v/>
      </c>
      <c r="F604" s="9" t="str">
        <f>IF(SUMPRODUCT(--((G604:M604&lt;&gt;"")*( G604:M604&lt;&gt;0)))=0,"",SUMPRODUCT(--((G604:M604&lt;&gt;"")*( G604:M604&lt;&gt;0))))</f>
        <v/>
      </c>
      <c r="G604" s="9" t="str">
        <v/>
      </c>
      <c r="H604" s="9" t="str">
        <v/>
      </c>
      <c r="I604" s="9" t="str">
        <v/>
      </c>
      <c r="J604" s="9" t="str">
        <v/>
      </c>
      <c r="K604" s="9" t="str">
        <v/>
      </c>
      <c r="L604" s="9" t="str">
        <v/>
      </c>
      <c r="M604" s="11" t="str">
        <v/>
      </c>
    </row>
    <row r="605" xml:space="preserve">
      <c r="A605" s="6" t="str">
        <v>MARC047 Manage a propulsion unit using appropriate engine systems and support services</v>
      </c>
      <c r="B605" s="6" t="str">
        <v>Performance Evidence</v>
      </c>
      <c r="C605" s="6" t="str">
        <v>P4</v>
      </c>
      <c r="D605" s="7" t="str" xml:space="preserve">
        <v xml:space="preserve">Conducting wheelhouse shutdown and securing procedures for propulsion unit, engine systems and support services, and:
-	ancillary systems and controls
-	cooling water systems
-	engine systems and controls
-	hydraulic systems and controls
-	power generating units and controls
-	pumps and pumping systems:
-	bilge systems water pumping systems
-	safety alarm systems
-	speed indicators
-	steering gear</v>
      </c>
      <c r="E605" s="6" t="str">
        <v/>
      </c>
      <c r="F605" s="6" t="str">
        <f>IF(SUMPRODUCT(--((G605:M605&lt;&gt;"")*( G605:M605&lt;&gt;0)))=0,"",SUMPRODUCT(--((G605:M605&lt;&gt;"")*( G605:M605&lt;&gt;0))))</f>
        <v/>
      </c>
      <c r="G605" s="6" t="str">
        <v/>
      </c>
      <c r="H605" s="6" t="str">
        <v/>
      </c>
      <c r="I605" s="6" t="str">
        <v/>
      </c>
      <c r="J605" s="6" t="str">
        <v/>
      </c>
      <c r="K605" s="6" t="str">
        <v/>
      </c>
      <c r="L605" s="6" t="str">
        <v/>
      </c>
      <c r="M605" s="6" t="str">
        <v/>
      </c>
    </row>
    <row r="606">
      <c r="A606" s="8" t="str">
        <v>MARC047 Manage a propulsion unit using appropriate engine systems and support services</v>
      </c>
      <c r="B606" s="9" t="str">
        <v>Performance Evidence</v>
      </c>
      <c r="C606" s="9" t="str">
        <v>P5</v>
      </c>
      <c r="D606" s="10" t="str">
        <v>Keeping records of monitoring and operation of safety and fire detection/suppression equipment, and any required remedial actions</v>
      </c>
      <c r="E606" s="9" t="str">
        <v/>
      </c>
      <c r="F606" s="9" t="str">
        <f>IF(SUMPRODUCT(--((G606:M606&lt;&gt;"")*( G606:M606&lt;&gt;0)))=0,"",SUMPRODUCT(--((G606:M606&lt;&gt;"")*( G606:M606&lt;&gt;0))))</f>
        <v/>
      </c>
      <c r="G606" s="9" t="str">
        <v/>
      </c>
      <c r="H606" s="9" t="str">
        <v/>
      </c>
      <c r="I606" s="9" t="str">
        <v/>
      </c>
      <c r="J606" s="9" t="str">
        <v/>
      </c>
      <c r="K606" s="9" t="str">
        <v/>
      </c>
      <c r="L606" s="9" t="str">
        <v/>
      </c>
      <c r="M606" s="11" t="str">
        <v/>
      </c>
    </row>
    <row r="607">
      <c r="A607" s="6" t="str">
        <v>MARC047 Manage a propulsion unit using appropriate engine systems and support services</v>
      </c>
      <c r="B607" s="6" t="str">
        <v>Performance Evidence</v>
      </c>
      <c r="C607" s="6" t="str">
        <v>P6</v>
      </c>
      <c r="D607" s="7" t="str">
        <v>Maintaining records of operation and maintenance of propulsion unit, ancillary power units, equipment and any related safety incidents</v>
      </c>
      <c r="E607" s="6" t="str">
        <v/>
      </c>
      <c r="F607" s="6" t="str">
        <f>IF(SUMPRODUCT(--((G607:M607&lt;&gt;"")*( G607:M607&lt;&gt;0)))=0,"",SUMPRODUCT(--((G607:M607&lt;&gt;"")*( G607:M607&lt;&gt;0))))</f>
        <v/>
      </c>
      <c r="G607" s="6" t="str">
        <v/>
      </c>
      <c r="H607" s="6" t="str">
        <v/>
      </c>
      <c r="I607" s="6" t="str">
        <v/>
      </c>
      <c r="J607" s="6" t="str">
        <v/>
      </c>
      <c r="K607" s="6" t="str">
        <v/>
      </c>
      <c r="L607" s="6" t="str">
        <v/>
      </c>
      <c r="M607" s="6" t="str">
        <v/>
      </c>
    </row>
    <row r="608">
      <c r="A608" s="8" t="str">
        <v>MARC047 Manage a propulsion unit using appropriate engine systems and support services</v>
      </c>
      <c r="B608" s="9" t="str">
        <v>Performance Evidence</v>
      </c>
      <c r="C608" s="9" t="str">
        <v>P7</v>
      </c>
      <c r="D608" s="10" t="str">
        <v>Monitoring and evaluating performance of propulsion unit, ancillary power units and equipment</v>
      </c>
      <c r="E608" s="9" t="str">
        <v/>
      </c>
      <c r="F608" s="9" t="str">
        <f>IF(SUMPRODUCT(--((G608:M608&lt;&gt;"")*( G608:M608&lt;&gt;0)))=0,"",SUMPRODUCT(--((G608:M608&lt;&gt;"")*( G608:M608&lt;&gt;0))))</f>
        <v/>
      </c>
      <c r="G608" s="9" t="str">
        <v/>
      </c>
      <c r="H608" s="9" t="str">
        <v/>
      </c>
      <c r="I608" s="9" t="str">
        <v/>
      </c>
      <c r="J608" s="9" t="str">
        <v/>
      </c>
      <c r="K608" s="9" t="str">
        <v/>
      </c>
      <c r="L608" s="9" t="str">
        <v/>
      </c>
      <c r="M608" s="11" t="str">
        <v/>
      </c>
    </row>
    <row r="609" xml:space="preserve">
      <c r="A609" s="6" t="str">
        <v>MARC047 Manage a propulsion unit using appropriate engine systems and support services</v>
      </c>
      <c r="B609" s="6" t="str">
        <v>Performance Evidence</v>
      </c>
      <c r="C609" s="6" t="str">
        <v>P8</v>
      </c>
      <c r="D609" s="7" t="str" xml:space="preserve">
        <v xml:space="preserve">Operating and monitoring propulsion unit, engine systems and support services safely, and:
-	ancillary systems and controls
-	engine systems and controls
-	gearing systems
-	hydraulic systems and controls
-	performance indicators
-	power generating units and controls
-	pumps and pumping systems:
-	bilge systems
-	cooling water systems
-	water pumping systems
-	safety alarm systems
-	speed and fuel consumption indicators
-	steering gear</v>
      </c>
      <c r="E609" s="6" t="str">
        <v/>
      </c>
      <c r="F609" s="6" t="str">
        <f>IF(SUMPRODUCT(--((G609:M609&lt;&gt;"")*( G609:M609&lt;&gt;0)))=0,"",SUMPRODUCT(--((G609:M609&lt;&gt;"")*( G609:M609&lt;&gt;0))))</f>
        <v/>
      </c>
      <c r="G609" s="6" t="str">
        <v/>
      </c>
      <c r="H609" s="6" t="str">
        <v/>
      </c>
      <c r="I609" s="6" t="str">
        <v/>
      </c>
      <c r="J609" s="6" t="str">
        <v/>
      </c>
      <c r="K609" s="6" t="str">
        <v/>
      </c>
      <c r="L609" s="6" t="str">
        <v/>
      </c>
      <c r="M609" s="6" t="str">
        <v/>
      </c>
    </row>
    <row r="610" xml:space="preserve">
      <c r="A610" s="8" t="str">
        <v>MARC047 Manage a propulsion unit using appropriate engine systems and support services</v>
      </c>
      <c r="B610" s="9" t="str">
        <v>Performance Evidence</v>
      </c>
      <c r="C610" s="9" t="str">
        <v>P9</v>
      </c>
      <c r="D610" s="10" t="str" xml:space="preserve">
        <v xml:space="preserve">Reading and interpreting and:
-	manufacturer instructions and recommended procedures for operation of propulsion systems and auxiliary systems
-	maritime regulations, rules and instructions
-	operational orders from the organisation’s safety management system (SMS)</v>
      </c>
      <c r="E610" s="9" t="str">
        <v/>
      </c>
      <c r="F610" s="9" t="str">
        <f>IF(SUMPRODUCT(--((G610:M610&lt;&gt;"")*( G610:M610&lt;&gt;0)))=0,"",SUMPRODUCT(--((G610:M610&lt;&gt;"")*( G610:M610&lt;&gt;0))))</f>
        <v/>
      </c>
      <c r="G610" s="9" t="str">
        <v/>
      </c>
      <c r="H610" s="9" t="str">
        <v/>
      </c>
      <c r="I610" s="9" t="str">
        <v/>
      </c>
      <c r="J610" s="9" t="str">
        <v/>
      </c>
      <c r="K610" s="9" t="str">
        <v/>
      </c>
      <c r="L610" s="9" t="str">
        <v/>
      </c>
      <c r="M610" s="11" t="str">
        <v/>
      </c>
    </row>
    <row r="611">
      <c r="A611" s="6" t="str">
        <v>MARC047 Manage a propulsion unit using appropriate engine systems and support services</v>
      </c>
      <c r="B611" s="6" t="str">
        <v>Performance Evidence</v>
      </c>
      <c r="C611" s="6" t="str">
        <v>P10</v>
      </c>
      <c r="D611" s="7" t="str">
        <v>Recognising when performance of propulsion unit or ancillary power units and equipment is unsatisfactory or outside specified limits and taking appropriate actions</v>
      </c>
      <c r="E611" s="6" t="str">
        <v/>
      </c>
      <c r="F611" s="6" t="str">
        <f>IF(SUMPRODUCT(--((G611:M611&lt;&gt;"")*( G611:M611&lt;&gt;0)))=0,"",SUMPRODUCT(--((G611:M611&lt;&gt;"")*( G611:M611&lt;&gt;0))))</f>
        <v/>
      </c>
      <c r="G611" s="6" t="str">
        <v/>
      </c>
      <c r="H611" s="6" t="str">
        <v/>
      </c>
      <c r="I611" s="6" t="str">
        <v/>
      </c>
      <c r="J611" s="6" t="str">
        <v/>
      </c>
      <c r="K611" s="6" t="str">
        <v/>
      </c>
      <c r="L611" s="6" t="str">
        <v/>
      </c>
      <c r="M611" s="6" t="str">
        <v/>
      </c>
    </row>
    <row r="612">
      <c r="A612" s="8" t="str">
        <v>MARC047 Manage a propulsion unit using appropriate engine systems and support services</v>
      </c>
      <c r="B612" s="9" t="str">
        <v>Performance Evidence</v>
      </c>
      <c r="C612" s="9" t="str">
        <v>P11</v>
      </c>
      <c r="D612" s="10" t="str">
        <v>Working collaboratively with other shipboard personnel and passengers during vessel operations.</v>
      </c>
      <c r="E612" s="9" t="str">
        <v/>
      </c>
      <c r="F612" s="9" t="str">
        <f>IF(SUMPRODUCT(--((G612:M612&lt;&gt;"")*( G612:M612&lt;&gt;0)))=0,"",SUMPRODUCT(--((G612:M612&lt;&gt;"")*( G612:M612&lt;&gt;0))))</f>
        <v/>
      </c>
      <c r="G612" s="9" t="str">
        <v/>
      </c>
      <c r="H612" s="9" t="str">
        <v/>
      </c>
      <c r="I612" s="9" t="str">
        <v/>
      </c>
      <c r="J612" s="9" t="str">
        <v/>
      </c>
      <c r="K612" s="9" t="str">
        <v/>
      </c>
      <c r="L612" s="9" t="str">
        <v/>
      </c>
      <c r="M612" s="11" t="str">
        <v/>
      </c>
    </row>
    <row r="613">
      <c r="A613" s="6" t="str">
        <v>MARC047 Manage a propulsion unit using appropriate engine systems and support services</v>
      </c>
      <c r="B613" s="6" t="str">
        <v>Performance Evidence</v>
      </c>
      <c r="C613" s="6" t="str">
        <v>P12</v>
      </c>
      <c r="D613" s="7" t="str">
        <v>Ancillary systems and controls</v>
      </c>
      <c r="E613" s="6" t="str">
        <v/>
      </c>
      <c r="F613" s="6" t="str">
        <f>IF(SUMPRODUCT(--((G613:M613&lt;&gt;"")*( G613:M613&lt;&gt;0)))=0,"",SUMPRODUCT(--((G613:M613&lt;&gt;"")*( G613:M613&lt;&gt;0))))</f>
        <v/>
      </c>
      <c r="G613" s="6" t="str">
        <v/>
      </c>
      <c r="H613" s="6" t="str">
        <v/>
      </c>
      <c r="I613" s="6" t="str">
        <v/>
      </c>
      <c r="J613" s="6" t="str">
        <v/>
      </c>
      <c r="K613" s="6" t="str">
        <v/>
      </c>
      <c r="L613" s="6" t="str">
        <v/>
      </c>
      <c r="M613" s="6" t="str">
        <v/>
      </c>
    </row>
    <row r="614">
      <c r="A614" s="8" t="str">
        <v>MARC047 Manage a propulsion unit using appropriate engine systems and support services</v>
      </c>
      <c r="B614" s="9" t="str">
        <v>Performance Evidence</v>
      </c>
      <c r="C614" s="9" t="str">
        <v>P13</v>
      </c>
      <c r="D614" s="10" t="str">
        <v>Engine systems and controls</v>
      </c>
      <c r="E614" s="9" t="str">
        <v/>
      </c>
      <c r="F614" s="9" t="str">
        <f>IF(SUMPRODUCT(--((G614:M614&lt;&gt;"")*( G614:M614&lt;&gt;0)))=0,"",SUMPRODUCT(--((G614:M614&lt;&gt;"")*( G614:M614&lt;&gt;0))))</f>
        <v/>
      </c>
      <c r="G614" s="9" t="str">
        <v/>
      </c>
      <c r="H614" s="9" t="str">
        <v/>
      </c>
      <c r="I614" s="9" t="str">
        <v/>
      </c>
      <c r="J614" s="9" t="str">
        <v/>
      </c>
      <c r="K614" s="9" t="str">
        <v/>
      </c>
      <c r="L614" s="9" t="str">
        <v/>
      </c>
      <c r="M614" s="11" t="str">
        <v/>
      </c>
    </row>
    <row r="615">
      <c r="A615" s="6" t="str">
        <v>MARC047 Manage a propulsion unit using appropriate engine systems and support services</v>
      </c>
      <c r="B615" s="6" t="str">
        <v>Performance Evidence</v>
      </c>
      <c r="C615" s="6" t="str">
        <v>P14</v>
      </c>
      <c r="D615" s="7" t="str">
        <v>Gearing systems</v>
      </c>
      <c r="E615" s="6" t="str">
        <v/>
      </c>
      <c r="F615" s="6" t="str">
        <f>IF(SUMPRODUCT(--((G615:M615&lt;&gt;"")*( G615:M615&lt;&gt;0)))=0,"",SUMPRODUCT(--((G615:M615&lt;&gt;"")*( G615:M615&lt;&gt;0))))</f>
        <v/>
      </c>
      <c r="G615" s="6" t="str">
        <v/>
      </c>
      <c r="H615" s="6" t="str">
        <v/>
      </c>
      <c r="I615" s="6" t="str">
        <v/>
      </c>
      <c r="J615" s="6" t="str">
        <v/>
      </c>
      <c r="K615" s="6" t="str">
        <v/>
      </c>
      <c r="L615" s="6" t="str">
        <v/>
      </c>
      <c r="M615" s="6" t="str">
        <v/>
      </c>
    </row>
    <row r="616">
      <c r="A616" s="8" t="str">
        <v>MARC047 Manage a propulsion unit using appropriate engine systems and support services</v>
      </c>
      <c r="B616" s="9" t="str">
        <v>Performance Evidence</v>
      </c>
      <c r="C616" s="9" t="str">
        <v>P15</v>
      </c>
      <c r="D616" s="10" t="str">
        <v>Hydraulic systems and controls</v>
      </c>
      <c r="E616" s="9" t="str">
        <v/>
      </c>
      <c r="F616" s="9" t="str">
        <f>IF(SUMPRODUCT(--((G616:M616&lt;&gt;"")*( G616:M616&lt;&gt;0)))=0,"",SUMPRODUCT(--((G616:M616&lt;&gt;"")*( G616:M616&lt;&gt;0))))</f>
        <v/>
      </c>
      <c r="G616" s="9" t="str">
        <v/>
      </c>
      <c r="H616" s="9" t="str">
        <v/>
      </c>
      <c r="I616" s="9" t="str">
        <v/>
      </c>
      <c r="J616" s="9" t="str">
        <v/>
      </c>
      <c r="K616" s="9" t="str">
        <v/>
      </c>
      <c r="L616" s="9" t="str">
        <v/>
      </c>
      <c r="M616" s="11" t="str">
        <v/>
      </c>
    </row>
    <row r="617">
      <c r="A617" s="6" t="str">
        <v>MARC047 Manage a propulsion unit using appropriate engine systems and support services</v>
      </c>
      <c r="B617" s="6" t="str">
        <v>Performance Evidence</v>
      </c>
      <c r="C617" s="6" t="str">
        <v>P16</v>
      </c>
      <c r="D617" s="7" t="str">
        <v>Performance indicators</v>
      </c>
      <c r="E617" s="6" t="str">
        <v/>
      </c>
      <c r="F617" s="6" t="str">
        <f>IF(SUMPRODUCT(--((G617:M617&lt;&gt;"")*( G617:M617&lt;&gt;0)))=0,"",SUMPRODUCT(--((G617:M617&lt;&gt;"")*( G617:M617&lt;&gt;0))))</f>
        <v/>
      </c>
      <c r="G617" s="6" t="str">
        <v/>
      </c>
      <c r="H617" s="6" t="str">
        <v/>
      </c>
      <c r="I617" s="6" t="str">
        <v/>
      </c>
      <c r="J617" s="6" t="str">
        <v/>
      </c>
      <c r="K617" s="6" t="str">
        <v/>
      </c>
      <c r="L617" s="6" t="str">
        <v/>
      </c>
      <c r="M617" s="6" t="str">
        <v/>
      </c>
    </row>
    <row r="618">
      <c r="A618" s="8" t="str">
        <v>MARC047 Manage a propulsion unit using appropriate engine systems and support services</v>
      </c>
      <c r="B618" s="9" t="str">
        <v>Performance Evidence</v>
      </c>
      <c r="C618" s="9" t="str">
        <v>P17</v>
      </c>
      <c r="D618" s="10" t="str">
        <v>Power generating units and controls</v>
      </c>
      <c r="E618" s="9" t="str">
        <v/>
      </c>
      <c r="F618" s="9" t="str">
        <f>IF(SUMPRODUCT(--((G618:M618&lt;&gt;"")*( G618:M618&lt;&gt;0)))=0,"",SUMPRODUCT(--((G618:M618&lt;&gt;"")*( G618:M618&lt;&gt;0))))</f>
        <v/>
      </c>
      <c r="G618" s="9" t="str">
        <v/>
      </c>
      <c r="H618" s="9" t="str">
        <v/>
      </c>
      <c r="I618" s="9" t="str">
        <v/>
      </c>
      <c r="J618" s="9" t="str">
        <v/>
      </c>
      <c r="K618" s="9" t="str">
        <v/>
      </c>
      <c r="L618" s="9" t="str">
        <v/>
      </c>
      <c r="M618" s="11" t="str">
        <v/>
      </c>
    </row>
    <row r="619" xml:space="preserve">
      <c r="A619" s="6" t="str">
        <v>MARC047 Manage a propulsion unit using appropriate engine systems and support services</v>
      </c>
      <c r="B619" s="6" t="str">
        <v>Performance Evidence</v>
      </c>
      <c r="C619" s="6" t="str">
        <v>P18</v>
      </c>
      <c r="D619" s="7" t="str" xml:space="preserve">
        <v xml:space="preserve">Pumps and pumping systems and:
-	bilge systems
-	cooling water systems
-	water pumping systems</v>
      </c>
      <c r="E619" s="6" t="str">
        <v/>
      </c>
      <c r="F619" s="6" t="str">
        <f>IF(SUMPRODUCT(--((G619:M619&lt;&gt;"")*( G619:M619&lt;&gt;0)))=0,"",SUMPRODUCT(--((G619:M619&lt;&gt;"")*( G619:M619&lt;&gt;0))))</f>
        <v/>
      </c>
      <c r="G619" s="6" t="str">
        <v/>
      </c>
      <c r="H619" s="6" t="str">
        <v/>
      </c>
      <c r="I619" s="6" t="str">
        <v/>
      </c>
      <c r="J619" s="6" t="str">
        <v/>
      </c>
      <c r="K619" s="6" t="str">
        <v/>
      </c>
      <c r="L619" s="6" t="str">
        <v/>
      </c>
      <c r="M619" s="6" t="str">
        <v/>
      </c>
    </row>
    <row r="620">
      <c r="A620" s="8" t="str">
        <v>MARC047 Manage a propulsion unit using appropriate engine systems and support services</v>
      </c>
      <c r="B620" s="9" t="str">
        <v>Performance Evidence</v>
      </c>
      <c r="C620" s="9" t="str">
        <v>P19</v>
      </c>
      <c r="D620" s="10" t="str">
        <v>Safety alarm systems</v>
      </c>
      <c r="E620" s="9" t="str">
        <v/>
      </c>
      <c r="F620" s="9" t="str">
        <f>IF(SUMPRODUCT(--((G620:M620&lt;&gt;"")*( G620:M620&lt;&gt;0)))=0,"",SUMPRODUCT(--((G620:M620&lt;&gt;"")*( G620:M620&lt;&gt;0))))</f>
        <v/>
      </c>
      <c r="G620" s="9" t="str">
        <v/>
      </c>
      <c r="H620" s="9" t="str">
        <v/>
      </c>
      <c r="I620" s="9" t="str">
        <v/>
      </c>
      <c r="J620" s="9" t="str">
        <v/>
      </c>
      <c r="K620" s="9" t="str">
        <v/>
      </c>
      <c r="L620" s="9" t="str">
        <v/>
      </c>
      <c r="M620" s="11" t="str">
        <v/>
      </c>
    </row>
    <row r="621">
      <c r="A621" s="6" t="str">
        <v>MARC047 Manage a propulsion unit using appropriate engine systems and support services</v>
      </c>
      <c r="B621" s="6" t="str">
        <v>Performance Evidence</v>
      </c>
      <c r="C621" s="6" t="str">
        <v>P20</v>
      </c>
      <c r="D621" s="7" t="str">
        <v>Speed and fuel consumption indicators</v>
      </c>
      <c r="E621" s="6" t="str">
        <v/>
      </c>
      <c r="F621" s="6" t="str">
        <f>IF(SUMPRODUCT(--((G621:M621&lt;&gt;"")*( G621:M621&lt;&gt;0)))=0,"",SUMPRODUCT(--((G621:M621&lt;&gt;"")*( G621:M621&lt;&gt;0))))</f>
        <v/>
      </c>
      <c r="G621" s="6" t="str">
        <v/>
      </c>
      <c r="H621" s="6" t="str">
        <v/>
      </c>
      <c r="I621" s="6" t="str">
        <v/>
      </c>
      <c r="J621" s="6" t="str">
        <v/>
      </c>
      <c r="K621" s="6" t="str">
        <v/>
      </c>
      <c r="L621" s="6" t="str">
        <v/>
      </c>
      <c r="M621" s="6" t="str">
        <v/>
      </c>
    </row>
    <row r="622">
      <c r="A622" s="8" t="str">
        <v>MARC047 Manage a propulsion unit using appropriate engine systems and support services</v>
      </c>
      <c r="B622" s="9" t="str">
        <v>Performance Evidence</v>
      </c>
      <c r="C622" s="9" t="str">
        <v>P21</v>
      </c>
      <c r="D622" s="10" t="str">
        <v>Steering gear</v>
      </c>
      <c r="E622" s="9" t="str">
        <v/>
      </c>
      <c r="F622" s="9" t="str">
        <f>IF(SUMPRODUCT(--((G622:M622&lt;&gt;"")*( G622:M622&lt;&gt;0)))=0,"",SUMPRODUCT(--((G622:M622&lt;&gt;"")*( G622:M622&lt;&gt;0))))</f>
        <v/>
      </c>
      <c r="G622" s="9" t="str">
        <v/>
      </c>
      <c r="H622" s="9" t="str">
        <v/>
      </c>
      <c r="I622" s="9" t="str">
        <v/>
      </c>
      <c r="J622" s="9" t="str">
        <v/>
      </c>
      <c r="K622" s="9" t="str">
        <v/>
      </c>
      <c r="L622" s="9" t="str">
        <v/>
      </c>
      <c r="M622" s="11" t="str">
        <v/>
      </c>
    </row>
    <row r="623">
      <c r="A623" s="6" t="str">
        <v>MARC047 Manage a propulsion unit using appropriate engine systems and support services</v>
      </c>
      <c r="B623" s="6" t="str">
        <v>Performance Evidence</v>
      </c>
      <c r="C623" s="6" t="str">
        <v>P22</v>
      </c>
      <c r="D623" s="7" t="str">
        <v>Bilge systems</v>
      </c>
      <c r="E623" s="6" t="str">
        <v/>
      </c>
      <c r="F623" s="6" t="str">
        <f>IF(SUMPRODUCT(--((G623:M623&lt;&gt;"")*( G623:M623&lt;&gt;0)))=0,"",SUMPRODUCT(--((G623:M623&lt;&gt;"")*( G623:M623&lt;&gt;0))))</f>
        <v/>
      </c>
      <c r="G623" s="6" t="str">
        <v/>
      </c>
      <c r="H623" s="6" t="str">
        <v/>
      </c>
      <c r="I623" s="6" t="str">
        <v/>
      </c>
      <c r="J623" s="6" t="str">
        <v/>
      </c>
      <c r="K623" s="6" t="str">
        <v/>
      </c>
      <c r="L623" s="6" t="str">
        <v/>
      </c>
      <c r="M623" s="6" t="str">
        <v/>
      </c>
    </row>
    <row r="624">
      <c r="A624" s="8" t="str">
        <v>MARC047 Manage a propulsion unit using appropriate engine systems and support services</v>
      </c>
      <c r="B624" s="9" t="str">
        <v>Performance Evidence</v>
      </c>
      <c r="C624" s="9" t="str">
        <v>P23</v>
      </c>
      <c r="D624" s="10" t="str">
        <v>Cooling water systems</v>
      </c>
      <c r="E624" s="9" t="str">
        <v/>
      </c>
      <c r="F624" s="9" t="str">
        <f>IF(SUMPRODUCT(--((G624:M624&lt;&gt;"")*( G624:M624&lt;&gt;0)))=0,"",SUMPRODUCT(--((G624:M624&lt;&gt;"")*( G624:M624&lt;&gt;0))))</f>
        <v/>
      </c>
      <c r="G624" s="9" t="str">
        <v/>
      </c>
      <c r="H624" s="9" t="str">
        <v/>
      </c>
      <c r="I624" s="9" t="str">
        <v/>
      </c>
      <c r="J624" s="9" t="str">
        <v/>
      </c>
      <c r="K624" s="9" t="str">
        <v/>
      </c>
      <c r="L624" s="9" t="str">
        <v/>
      </c>
      <c r="M624" s="11" t="str">
        <v/>
      </c>
    </row>
    <row r="625">
      <c r="A625" s="6" t="str">
        <v>MARC047 Manage a propulsion unit using appropriate engine systems and support services</v>
      </c>
      <c r="B625" s="6" t="str">
        <v>Performance Evidence</v>
      </c>
      <c r="C625" s="6" t="str">
        <v>P24</v>
      </c>
      <c r="D625" s="7" t="str">
        <v>Water pumping systems</v>
      </c>
      <c r="E625" s="6" t="str">
        <v/>
      </c>
      <c r="F625" s="6" t="str">
        <f>IF(SUMPRODUCT(--((G625:M625&lt;&gt;"")*( G625:M625&lt;&gt;0)))=0,"",SUMPRODUCT(--((G625:M625&lt;&gt;"")*( G625:M625&lt;&gt;0))))</f>
        <v/>
      </c>
      <c r="G625" s="6" t="str">
        <v/>
      </c>
      <c r="H625" s="6" t="str">
        <v/>
      </c>
      <c r="I625" s="6" t="str">
        <v/>
      </c>
      <c r="J625" s="6" t="str">
        <v/>
      </c>
      <c r="K625" s="6" t="str">
        <v/>
      </c>
      <c r="L625" s="6" t="str">
        <v/>
      </c>
      <c r="M625" s="6" t="str">
        <v/>
      </c>
    </row>
    <row r="626">
      <c r="A626" s="8" t="str">
        <v>MARC047 Manage a propulsion unit using appropriate engine systems and support services</v>
      </c>
      <c r="B626" s="9" t="str">
        <v>Performance Evidence</v>
      </c>
      <c r="C626" s="9" t="str">
        <v>P25</v>
      </c>
      <c r="D626" s="10" t="str">
        <v>Ancillary systems and controls</v>
      </c>
      <c r="E626" s="9" t="str">
        <v/>
      </c>
      <c r="F626" s="9" t="str">
        <f>IF(SUMPRODUCT(--((G626:M626&lt;&gt;"")*( G626:M626&lt;&gt;0)))=0,"",SUMPRODUCT(--((G626:M626&lt;&gt;"")*( G626:M626&lt;&gt;0))))</f>
        <v/>
      </c>
      <c r="G626" s="9" t="str">
        <v/>
      </c>
      <c r="H626" s="9" t="str">
        <v/>
      </c>
      <c r="I626" s="9" t="str">
        <v/>
      </c>
      <c r="J626" s="9" t="str">
        <v/>
      </c>
      <c r="K626" s="9" t="str">
        <v/>
      </c>
      <c r="L626" s="9" t="str">
        <v/>
      </c>
      <c r="M626" s="11" t="str">
        <v/>
      </c>
    </row>
    <row r="627">
      <c r="A627" s="6" t="str">
        <v>MARC047 Manage a propulsion unit using appropriate engine systems and support services</v>
      </c>
      <c r="B627" s="6" t="str">
        <v>Performance Evidence</v>
      </c>
      <c r="C627" s="6" t="str">
        <v>P26</v>
      </c>
      <c r="D627" s="7" t="str">
        <v>Cooling water systems</v>
      </c>
      <c r="E627" s="6" t="str">
        <v/>
      </c>
      <c r="F627" s="6" t="str">
        <f>IF(SUMPRODUCT(--((G627:M627&lt;&gt;"")*( G627:M627&lt;&gt;0)))=0,"",SUMPRODUCT(--((G627:M627&lt;&gt;"")*( G627:M627&lt;&gt;0))))</f>
        <v/>
      </c>
      <c r="G627" s="6" t="str">
        <v/>
      </c>
      <c r="H627" s="6" t="str">
        <v/>
      </c>
      <c r="I627" s="6" t="str">
        <v/>
      </c>
      <c r="J627" s="6" t="str">
        <v/>
      </c>
      <c r="K627" s="6" t="str">
        <v/>
      </c>
      <c r="L627" s="6" t="str">
        <v/>
      </c>
      <c r="M627" s="6" t="str">
        <v/>
      </c>
    </row>
    <row r="628">
      <c r="A628" s="8" t="str">
        <v>MARC047 Manage a propulsion unit using appropriate engine systems and support services</v>
      </c>
      <c r="B628" s="9" t="str">
        <v>Performance Evidence</v>
      </c>
      <c r="C628" s="9" t="str">
        <v>P27</v>
      </c>
      <c r="D628" s="10" t="str">
        <v>Engine systems and controls</v>
      </c>
      <c r="E628" s="9" t="str">
        <v/>
      </c>
      <c r="F628" s="9" t="str">
        <f>IF(SUMPRODUCT(--((G628:M628&lt;&gt;"")*( G628:M628&lt;&gt;0)))=0,"",SUMPRODUCT(--((G628:M628&lt;&gt;"")*( G628:M628&lt;&gt;0))))</f>
        <v/>
      </c>
      <c r="G628" s="9" t="str">
        <v/>
      </c>
      <c r="H628" s="9" t="str">
        <v/>
      </c>
      <c r="I628" s="9" t="str">
        <v/>
      </c>
      <c r="J628" s="9" t="str">
        <v/>
      </c>
      <c r="K628" s="9" t="str">
        <v/>
      </c>
      <c r="L628" s="9" t="str">
        <v/>
      </c>
      <c r="M628" s="11" t="str">
        <v/>
      </c>
    </row>
    <row r="629">
      <c r="A629" s="6" t="str">
        <v>MARC047 Manage a propulsion unit using appropriate engine systems and support services</v>
      </c>
      <c r="B629" s="6" t="str">
        <v>Performance Evidence</v>
      </c>
      <c r="C629" s="6" t="str">
        <v>P28</v>
      </c>
      <c r="D629" s="7" t="str">
        <v>Hydraulic systems and controls</v>
      </c>
      <c r="E629" s="6" t="str">
        <v/>
      </c>
      <c r="F629" s="6" t="str">
        <f>IF(SUMPRODUCT(--((G629:M629&lt;&gt;"")*( G629:M629&lt;&gt;0)))=0,"",SUMPRODUCT(--((G629:M629&lt;&gt;"")*( G629:M629&lt;&gt;0))))</f>
        <v/>
      </c>
      <c r="G629" s="6" t="str">
        <v/>
      </c>
      <c r="H629" s="6" t="str">
        <v/>
      </c>
      <c r="I629" s="6" t="str">
        <v/>
      </c>
      <c r="J629" s="6" t="str">
        <v/>
      </c>
      <c r="K629" s="6" t="str">
        <v/>
      </c>
      <c r="L629" s="6" t="str">
        <v/>
      </c>
      <c r="M629" s="6" t="str">
        <v/>
      </c>
    </row>
    <row r="630">
      <c r="A630" s="8" t="str">
        <v>MARC047 Manage a propulsion unit using appropriate engine systems and support services</v>
      </c>
      <c r="B630" s="9" t="str">
        <v>Performance Evidence</v>
      </c>
      <c r="C630" s="9" t="str">
        <v>P29</v>
      </c>
      <c r="D630" s="10" t="str">
        <v>Power generating units and controls</v>
      </c>
      <c r="E630" s="9" t="str">
        <v/>
      </c>
      <c r="F630" s="9" t="str">
        <f>IF(SUMPRODUCT(--((G630:M630&lt;&gt;"")*( G630:M630&lt;&gt;0)))=0,"",SUMPRODUCT(--((G630:M630&lt;&gt;"")*( G630:M630&lt;&gt;0))))</f>
        <v/>
      </c>
      <c r="G630" s="9" t="str">
        <v/>
      </c>
      <c r="H630" s="9" t="str">
        <v/>
      </c>
      <c r="I630" s="9" t="str">
        <v/>
      </c>
      <c r="J630" s="9" t="str">
        <v/>
      </c>
      <c r="K630" s="9" t="str">
        <v/>
      </c>
      <c r="L630" s="9" t="str">
        <v/>
      </c>
      <c r="M630" s="11" t="str">
        <v/>
      </c>
    </row>
    <row r="631" xml:space="preserve">
      <c r="A631" s="6" t="str">
        <v>MARC047 Manage a propulsion unit using appropriate engine systems and support services</v>
      </c>
      <c r="B631" s="6" t="str">
        <v>Performance Evidence</v>
      </c>
      <c r="C631" s="6" t="str">
        <v>P30</v>
      </c>
      <c r="D631" s="7" t="str" xml:space="preserve">
        <v xml:space="preserve">Pumps and pumping systems and:
-	bilge systems water pumping systems</v>
      </c>
      <c r="E631" s="6" t="str">
        <v/>
      </c>
      <c r="F631" s="6" t="str">
        <f>IF(SUMPRODUCT(--((G631:M631&lt;&gt;"")*( G631:M631&lt;&gt;0)))=0,"",SUMPRODUCT(--((G631:M631&lt;&gt;"")*( G631:M631&lt;&gt;0))))</f>
        <v/>
      </c>
      <c r="G631" s="6" t="str">
        <v/>
      </c>
      <c r="H631" s="6" t="str">
        <v/>
      </c>
      <c r="I631" s="6" t="str">
        <v/>
      </c>
      <c r="J631" s="6" t="str">
        <v/>
      </c>
      <c r="K631" s="6" t="str">
        <v/>
      </c>
      <c r="L631" s="6" t="str">
        <v/>
      </c>
      <c r="M631" s="6" t="str">
        <v/>
      </c>
    </row>
    <row r="632">
      <c r="A632" s="8" t="str">
        <v>MARC047 Manage a propulsion unit using appropriate engine systems and support services</v>
      </c>
      <c r="B632" s="9" t="str">
        <v>Performance Evidence</v>
      </c>
      <c r="C632" s="9" t="str">
        <v>P31</v>
      </c>
      <c r="D632" s="10" t="str">
        <v>Safety alarm systems</v>
      </c>
      <c r="E632" s="9" t="str">
        <v/>
      </c>
      <c r="F632" s="9" t="str">
        <f>IF(SUMPRODUCT(--((G632:M632&lt;&gt;"")*( G632:M632&lt;&gt;0)))=0,"",SUMPRODUCT(--((G632:M632&lt;&gt;"")*( G632:M632&lt;&gt;0))))</f>
        <v/>
      </c>
      <c r="G632" s="9" t="str">
        <v/>
      </c>
      <c r="H632" s="9" t="str">
        <v/>
      </c>
      <c r="I632" s="9" t="str">
        <v/>
      </c>
      <c r="J632" s="9" t="str">
        <v/>
      </c>
      <c r="K632" s="9" t="str">
        <v/>
      </c>
      <c r="L632" s="9" t="str">
        <v/>
      </c>
      <c r="M632" s="11" t="str">
        <v/>
      </c>
    </row>
    <row r="633">
      <c r="A633" s="6" t="str">
        <v>MARC047 Manage a propulsion unit using appropriate engine systems and support services</v>
      </c>
      <c r="B633" s="6" t="str">
        <v>Performance Evidence</v>
      </c>
      <c r="C633" s="6" t="str">
        <v>P32</v>
      </c>
      <c r="D633" s="7" t="str">
        <v>Speed indicators</v>
      </c>
      <c r="E633" s="6" t="str">
        <v/>
      </c>
      <c r="F633" s="6" t="str">
        <f>IF(SUMPRODUCT(--((G633:M633&lt;&gt;"")*( G633:M633&lt;&gt;0)))=0,"",SUMPRODUCT(--((G633:M633&lt;&gt;"")*( G633:M633&lt;&gt;0))))</f>
        <v/>
      </c>
      <c r="G633" s="6" t="str">
        <v/>
      </c>
      <c r="H633" s="6" t="str">
        <v/>
      </c>
      <c r="I633" s="6" t="str">
        <v/>
      </c>
      <c r="J633" s="6" t="str">
        <v/>
      </c>
      <c r="K633" s="6" t="str">
        <v/>
      </c>
      <c r="L633" s="6" t="str">
        <v/>
      </c>
      <c r="M633" s="6" t="str">
        <v/>
      </c>
    </row>
    <row r="634">
      <c r="A634" s="8" t="str">
        <v>MARC047 Manage a propulsion unit using appropriate engine systems and support services</v>
      </c>
      <c r="B634" s="9" t="str">
        <v>Performance Evidence</v>
      </c>
      <c r="C634" s="9" t="str">
        <v>P33</v>
      </c>
      <c r="D634" s="10" t="str">
        <v>Steering gear</v>
      </c>
      <c r="E634" s="9" t="str">
        <v/>
      </c>
      <c r="F634" s="9" t="str">
        <f>IF(SUMPRODUCT(--((G634:M634&lt;&gt;"")*( G634:M634&lt;&gt;0)))=0,"",SUMPRODUCT(--((G634:M634&lt;&gt;"")*( G634:M634&lt;&gt;0))))</f>
        <v/>
      </c>
      <c r="G634" s="9" t="str">
        <v/>
      </c>
      <c r="H634" s="9" t="str">
        <v/>
      </c>
      <c r="I634" s="9" t="str">
        <v/>
      </c>
      <c r="J634" s="9" t="str">
        <v/>
      </c>
      <c r="K634" s="9" t="str">
        <v/>
      </c>
      <c r="L634" s="9" t="str">
        <v/>
      </c>
      <c r="M634" s="11" t="str">
        <v/>
      </c>
    </row>
    <row r="635">
      <c r="A635" s="6" t="str">
        <v>MARC047 Manage a propulsion unit using appropriate engine systems and support services</v>
      </c>
      <c r="B635" s="6" t="str">
        <v>Performance Evidence</v>
      </c>
      <c r="C635" s="6" t="str">
        <v>P34</v>
      </c>
      <c r="D635" s="7" t="str">
        <v>Bilge systems water pumping systems</v>
      </c>
      <c r="E635" s="6" t="str">
        <v/>
      </c>
      <c r="F635" s="6" t="str">
        <f>IF(SUMPRODUCT(--((G635:M635&lt;&gt;"")*( G635:M635&lt;&gt;0)))=0,"",SUMPRODUCT(--((G635:M635&lt;&gt;"")*( G635:M635&lt;&gt;0))))</f>
        <v/>
      </c>
      <c r="G635" s="6" t="str">
        <v/>
      </c>
      <c r="H635" s="6" t="str">
        <v/>
      </c>
      <c r="I635" s="6" t="str">
        <v/>
      </c>
      <c r="J635" s="6" t="str">
        <v/>
      </c>
      <c r="K635" s="6" t="str">
        <v/>
      </c>
      <c r="L635" s="6" t="str">
        <v/>
      </c>
      <c r="M635" s="6" t="str">
        <v/>
      </c>
    </row>
    <row r="636">
      <c r="A636" s="8" t="str">
        <v>MARC047 Manage a propulsion unit using appropriate engine systems and support services</v>
      </c>
      <c r="B636" s="9" t="str">
        <v>Performance Evidence</v>
      </c>
      <c r="C636" s="9" t="str">
        <v>P35</v>
      </c>
      <c r="D636" s="10" t="str">
        <v>Ancillary systems and controls</v>
      </c>
      <c r="E636" s="9" t="str">
        <v/>
      </c>
      <c r="F636" s="9" t="str">
        <f>IF(SUMPRODUCT(--((G636:M636&lt;&gt;"")*( G636:M636&lt;&gt;0)))=0,"",SUMPRODUCT(--((G636:M636&lt;&gt;"")*( G636:M636&lt;&gt;0))))</f>
        <v/>
      </c>
      <c r="G636" s="9" t="str">
        <v/>
      </c>
      <c r="H636" s="9" t="str">
        <v/>
      </c>
      <c r="I636" s="9" t="str">
        <v/>
      </c>
      <c r="J636" s="9" t="str">
        <v/>
      </c>
      <c r="K636" s="9" t="str">
        <v/>
      </c>
      <c r="L636" s="9" t="str">
        <v/>
      </c>
      <c r="M636" s="11" t="str">
        <v/>
      </c>
    </row>
    <row r="637">
      <c r="A637" s="6" t="str">
        <v>MARC047 Manage a propulsion unit using appropriate engine systems and support services</v>
      </c>
      <c r="B637" s="6" t="str">
        <v>Performance Evidence</v>
      </c>
      <c r="C637" s="6" t="str">
        <v>P36</v>
      </c>
      <c r="D637" s="7" t="str">
        <v>Engine systems and controls</v>
      </c>
      <c r="E637" s="6" t="str">
        <v/>
      </c>
      <c r="F637" s="6" t="str">
        <f>IF(SUMPRODUCT(--((G637:M637&lt;&gt;"")*( G637:M637&lt;&gt;0)))=0,"",SUMPRODUCT(--((G637:M637&lt;&gt;"")*( G637:M637&lt;&gt;0))))</f>
        <v/>
      </c>
      <c r="G637" s="6" t="str">
        <v/>
      </c>
      <c r="H637" s="6" t="str">
        <v/>
      </c>
      <c r="I637" s="6" t="str">
        <v/>
      </c>
      <c r="J637" s="6" t="str">
        <v/>
      </c>
      <c r="K637" s="6" t="str">
        <v/>
      </c>
      <c r="L637" s="6" t="str">
        <v/>
      </c>
      <c r="M637" s="6" t="str">
        <v/>
      </c>
    </row>
    <row r="638">
      <c r="A638" s="8" t="str">
        <v>MARC047 Manage a propulsion unit using appropriate engine systems and support services</v>
      </c>
      <c r="B638" s="9" t="str">
        <v>Performance Evidence</v>
      </c>
      <c r="C638" s="9" t="str">
        <v>P37</v>
      </c>
      <c r="D638" s="10" t="str">
        <v>Gearing systems</v>
      </c>
      <c r="E638" s="9" t="str">
        <v/>
      </c>
      <c r="F638" s="9" t="str">
        <f>IF(SUMPRODUCT(--((G638:M638&lt;&gt;"")*( G638:M638&lt;&gt;0)))=0,"",SUMPRODUCT(--((G638:M638&lt;&gt;"")*( G638:M638&lt;&gt;0))))</f>
        <v/>
      </c>
      <c r="G638" s="9" t="str">
        <v/>
      </c>
      <c r="H638" s="9" t="str">
        <v/>
      </c>
      <c r="I638" s="9" t="str">
        <v/>
      </c>
      <c r="J638" s="9" t="str">
        <v/>
      </c>
      <c r="K638" s="9" t="str">
        <v/>
      </c>
      <c r="L638" s="9" t="str">
        <v/>
      </c>
      <c r="M638" s="11" t="str">
        <v/>
      </c>
    </row>
    <row r="639">
      <c r="A639" s="6" t="str">
        <v>MARC047 Manage a propulsion unit using appropriate engine systems and support services</v>
      </c>
      <c r="B639" s="6" t="str">
        <v>Performance Evidence</v>
      </c>
      <c r="C639" s="6" t="str">
        <v>P38</v>
      </c>
      <c r="D639" s="7" t="str">
        <v>Hydraulic systems and controls</v>
      </c>
      <c r="E639" s="6" t="str">
        <v/>
      </c>
      <c r="F639" s="6" t="str">
        <f>IF(SUMPRODUCT(--((G639:M639&lt;&gt;"")*( G639:M639&lt;&gt;0)))=0,"",SUMPRODUCT(--((G639:M639&lt;&gt;"")*( G639:M639&lt;&gt;0))))</f>
        <v/>
      </c>
      <c r="G639" s="6" t="str">
        <v/>
      </c>
      <c r="H639" s="6" t="str">
        <v/>
      </c>
      <c r="I639" s="6" t="str">
        <v/>
      </c>
      <c r="J639" s="6" t="str">
        <v/>
      </c>
      <c r="K639" s="6" t="str">
        <v/>
      </c>
      <c r="L639" s="6" t="str">
        <v/>
      </c>
      <c r="M639" s="6" t="str">
        <v/>
      </c>
    </row>
    <row r="640">
      <c r="A640" s="8" t="str">
        <v>MARC047 Manage a propulsion unit using appropriate engine systems and support services</v>
      </c>
      <c r="B640" s="9" t="str">
        <v>Performance Evidence</v>
      </c>
      <c r="C640" s="9" t="str">
        <v>P39</v>
      </c>
      <c r="D640" s="10" t="str">
        <v>Performance indicators</v>
      </c>
      <c r="E640" s="9" t="str">
        <v/>
      </c>
      <c r="F640" s="9" t="str">
        <f>IF(SUMPRODUCT(--((G640:M640&lt;&gt;"")*( G640:M640&lt;&gt;0)))=0,"",SUMPRODUCT(--((G640:M640&lt;&gt;"")*( G640:M640&lt;&gt;0))))</f>
        <v/>
      </c>
      <c r="G640" s="9" t="str">
        <v/>
      </c>
      <c r="H640" s="9" t="str">
        <v/>
      </c>
      <c r="I640" s="9" t="str">
        <v/>
      </c>
      <c r="J640" s="9" t="str">
        <v/>
      </c>
      <c r="K640" s="9" t="str">
        <v/>
      </c>
      <c r="L640" s="9" t="str">
        <v/>
      </c>
      <c r="M640" s="11" t="str">
        <v/>
      </c>
    </row>
    <row r="641">
      <c r="A641" s="6" t="str">
        <v>MARC047 Manage a propulsion unit using appropriate engine systems and support services</v>
      </c>
      <c r="B641" s="6" t="str">
        <v>Performance Evidence</v>
      </c>
      <c r="C641" s="6" t="str">
        <v>P40</v>
      </c>
      <c r="D641" s="7" t="str">
        <v>Power generating units and controls</v>
      </c>
      <c r="E641" s="6" t="str">
        <v/>
      </c>
      <c r="F641" s="6" t="str">
        <f>IF(SUMPRODUCT(--((G641:M641&lt;&gt;"")*( G641:M641&lt;&gt;0)))=0,"",SUMPRODUCT(--((G641:M641&lt;&gt;"")*( G641:M641&lt;&gt;0))))</f>
        <v/>
      </c>
      <c r="G641" s="6" t="str">
        <v/>
      </c>
      <c r="H641" s="6" t="str">
        <v/>
      </c>
      <c r="I641" s="6" t="str">
        <v/>
      </c>
      <c r="J641" s="6" t="str">
        <v/>
      </c>
      <c r="K641" s="6" t="str">
        <v/>
      </c>
      <c r="L641" s="6" t="str">
        <v/>
      </c>
      <c r="M641" s="6" t="str">
        <v/>
      </c>
    </row>
    <row r="642" xml:space="preserve">
      <c r="A642" s="8" t="str">
        <v>MARC047 Manage a propulsion unit using appropriate engine systems and support services</v>
      </c>
      <c r="B642" s="9" t="str">
        <v>Performance Evidence</v>
      </c>
      <c r="C642" s="9" t="str">
        <v>P41</v>
      </c>
      <c r="D642" s="10" t="str" xml:space="preserve">
        <v xml:space="preserve">Pumps and pumping systems and:
-	bilge systems
-	cooling water systems
-	water pumping systems</v>
      </c>
      <c r="E642" s="9" t="str">
        <v/>
      </c>
      <c r="F642" s="9" t="str">
        <f>IF(SUMPRODUCT(--((G642:M642&lt;&gt;"")*( G642:M642&lt;&gt;0)))=0,"",SUMPRODUCT(--((G642:M642&lt;&gt;"")*( G642:M642&lt;&gt;0))))</f>
        <v/>
      </c>
      <c r="G642" s="9" t="str">
        <v/>
      </c>
      <c r="H642" s="9" t="str">
        <v/>
      </c>
      <c r="I642" s="9" t="str">
        <v/>
      </c>
      <c r="J642" s="9" t="str">
        <v/>
      </c>
      <c r="K642" s="9" t="str">
        <v/>
      </c>
      <c r="L642" s="9" t="str">
        <v/>
      </c>
      <c r="M642" s="11" t="str">
        <v/>
      </c>
    </row>
    <row r="643">
      <c r="A643" s="6" t="str">
        <v>MARC047 Manage a propulsion unit using appropriate engine systems and support services</v>
      </c>
      <c r="B643" s="6" t="str">
        <v>Performance Evidence</v>
      </c>
      <c r="C643" s="6" t="str">
        <v>P42</v>
      </c>
      <c r="D643" s="7" t="str">
        <v>Safety alarm systems</v>
      </c>
      <c r="E643" s="6" t="str">
        <v/>
      </c>
      <c r="F643" s="6" t="str">
        <f>IF(SUMPRODUCT(--((G643:M643&lt;&gt;"")*( G643:M643&lt;&gt;0)))=0,"",SUMPRODUCT(--((G643:M643&lt;&gt;"")*( G643:M643&lt;&gt;0))))</f>
        <v/>
      </c>
      <c r="G643" s="6" t="str">
        <v/>
      </c>
      <c r="H643" s="6" t="str">
        <v/>
      </c>
      <c r="I643" s="6" t="str">
        <v/>
      </c>
      <c r="J643" s="6" t="str">
        <v/>
      </c>
      <c r="K643" s="6" t="str">
        <v/>
      </c>
      <c r="L643" s="6" t="str">
        <v/>
      </c>
      <c r="M643" s="6" t="str">
        <v/>
      </c>
    </row>
    <row r="644">
      <c r="A644" s="8" t="str">
        <v>MARC047 Manage a propulsion unit using appropriate engine systems and support services</v>
      </c>
      <c r="B644" s="9" t="str">
        <v>Performance Evidence</v>
      </c>
      <c r="C644" s="9" t="str">
        <v>P43</v>
      </c>
      <c r="D644" s="10" t="str">
        <v>Speed and fuel consumption indicators</v>
      </c>
      <c r="E644" s="9" t="str">
        <v/>
      </c>
      <c r="F644" s="9" t="str">
        <f>IF(SUMPRODUCT(--((G644:M644&lt;&gt;"")*( G644:M644&lt;&gt;0)))=0,"",SUMPRODUCT(--((G644:M644&lt;&gt;"")*( G644:M644&lt;&gt;0))))</f>
        <v/>
      </c>
      <c r="G644" s="9" t="str">
        <v/>
      </c>
      <c r="H644" s="9" t="str">
        <v/>
      </c>
      <c r="I644" s="9" t="str">
        <v/>
      </c>
      <c r="J644" s="9" t="str">
        <v/>
      </c>
      <c r="K644" s="9" t="str">
        <v/>
      </c>
      <c r="L644" s="9" t="str">
        <v/>
      </c>
      <c r="M644" s="11" t="str">
        <v/>
      </c>
    </row>
    <row r="645">
      <c r="A645" s="6" t="str">
        <v>MARC047 Manage a propulsion unit using appropriate engine systems and support services</v>
      </c>
      <c r="B645" s="6" t="str">
        <v>Performance Evidence</v>
      </c>
      <c r="C645" s="6" t="str">
        <v>P44</v>
      </c>
      <c r="D645" s="7" t="str">
        <v>Steering gear</v>
      </c>
      <c r="E645" s="6" t="str">
        <v/>
      </c>
      <c r="F645" s="6" t="str">
        <f>IF(SUMPRODUCT(--((G645:M645&lt;&gt;"")*( G645:M645&lt;&gt;0)))=0,"",SUMPRODUCT(--((G645:M645&lt;&gt;"")*( G645:M645&lt;&gt;0))))</f>
        <v/>
      </c>
      <c r="G645" s="6" t="str">
        <v/>
      </c>
      <c r="H645" s="6" t="str">
        <v/>
      </c>
      <c r="I645" s="6" t="str">
        <v/>
      </c>
      <c r="J645" s="6" t="str">
        <v/>
      </c>
      <c r="K645" s="6" t="str">
        <v/>
      </c>
      <c r="L645" s="6" t="str">
        <v/>
      </c>
      <c r="M645" s="6" t="str">
        <v/>
      </c>
    </row>
    <row r="646">
      <c r="A646" s="8" t="str">
        <v>MARC047 Manage a propulsion unit using appropriate engine systems and support services</v>
      </c>
      <c r="B646" s="9" t="str">
        <v>Performance Evidence</v>
      </c>
      <c r="C646" s="9" t="str">
        <v>P45</v>
      </c>
      <c r="D646" s="10" t="str">
        <v>Bilge systems</v>
      </c>
      <c r="E646" s="9" t="str">
        <v/>
      </c>
      <c r="F646" s="9" t="str">
        <f>IF(SUMPRODUCT(--((G646:M646&lt;&gt;"")*( G646:M646&lt;&gt;0)))=0,"",SUMPRODUCT(--((G646:M646&lt;&gt;"")*( G646:M646&lt;&gt;0))))</f>
        <v/>
      </c>
      <c r="G646" s="9" t="str">
        <v/>
      </c>
      <c r="H646" s="9" t="str">
        <v/>
      </c>
      <c r="I646" s="9" t="str">
        <v/>
      </c>
      <c r="J646" s="9" t="str">
        <v/>
      </c>
      <c r="K646" s="9" t="str">
        <v/>
      </c>
      <c r="L646" s="9" t="str">
        <v/>
      </c>
      <c r="M646" s="11" t="str">
        <v/>
      </c>
    </row>
    <row r="647">
      <c r="A647" s="6" t="str">
        <v>MARC047 Manage a propulsion unit using appropriate engine systems and support services</v>
      </c>
      <c r="B647" s="6" t="str">
        <v>Performance Evidence</v>
      </c>
      <c r="C647" s="6" t="str">
        <v>P46</v>
      </c>
      <c r="D647" s="7" t="str">
        <v>Cooling water systems</v>
      </c>
      <c r="E647" s="6" t="str">
        <v/>
      </c>
      <c r="F647" s="6" t="str">
        <f>IF(SUMPRODUCT(--((G647:M647&lt;&gt;"")*( G647:M647&lt;&gt;0)))=0,"",SUMPRODUCT(--((G647:M647&lt;&gt;"")*( G647:M647&lt;&gt;0))))</f>
        <v/>
      </c>
      <c r="G647" s="6" t="str">
        <v/>
      </c>
      <c r="H647" s="6" t="str">
        <v/>
      </c>
      <c r="I647" s="6" t="str">
        <v/>
      </c>
      <c r="J647" s="6" t="str">
        <v/>
      </c>
      <c r="K647" s="6" t="str">
        <v/>
      </c>
      <c r="L647" s="6" t="str">
        <v/>
      </c>
      <c r="M647" s="6" t="str">
        <v/>
      </c>
    </row>
    <row r="648">
      <c r="A648" s="8" t="str">
        <v>MARC047 Manage a propulsion unit using appropriate engine systems and support services</v>
      </c>
      <c r="B648" s="9" t="str">
        <v>Performance Evidence</v>
      </c>
      <c r="C648" s="9" t="str">
        <v>P47</v>
      </c>
      <c r="D648" s="10" t="str">
        <v>Water pumping systems</v>
      </c>
      <c r="E648" s="9" t="str">
        <v/>
      </c>
      <c r="F648" s="9" t="str">
        <f>IF(SUMPRODUCT(--((G648:M648&lt;&gt;"")*( G648:M648&lt;&gt;0)))=0,"",SUMPRODUCT(--((G648:M648&lt;&gt;"")*( G648:M648&lt;&gt;0))))</f>
        <v/>
      </c>
      <c r="G648" s="9" t="str">
        <v/>
      </c>
      <c r="H648" s="9" t="str">
        <v/>
      </c>
      <c r="I648" s="9" t="str">
        <v/>
      </c>
      <c r="J648" s="9" t="str">
        <v/>
      </c>
      <c r="K648" s="9" t="str">
        <v/>
      </c>
      <c r="L648" s="9" t="str">
        <v/>
      </c>
      <c r="M648" s="11" t="str">
        <v/>
      </c>
    </row>
    <row r="649">
      <c r="A649" s="6" t="str">
        <v>MARC047 Manage a propulsion unit using appropriate engine systems and support services</v>
      </c>
      <c r="B649" s="6" t="str">
        <v>Performance Evidence</v>
      </c>
      <c r="C649" s="6" t="str">
        <v>P48</v>
      </c>
      <c r="D649" s="7" t="str">
        <v>Manufacturer instructions and recommended procedures for operation of propulsion systems and auxiliary systems</v>
      </c>
      <c r="E649" s="6" t="str">
        <v/>
      </c>
      <c r="F649" s="6" t="str">
        <f>IF(SUMPRODUCT(--((G649:M649&lt;&gt;"")*( G649:M649&lt;&gt;0)))=0,"",SUMPRODUCT(--((G649:M649&lt;&gt;"")*( G649:M649&lt;&gt;0))))</f>
        <v/>
      </c>
      <c r="G649" s="6" t="str">
        <v/>
      </c>
      <c r="H649" s="6" t="str">
        <v/>
      </c>
      <c r="I649" s="6" t="str">
        <v/>
      </c>
      <c r="J649" s="6" t="str">
        <v/>
      </c>
      <c r="K649" s="6" t="str">
        <v/>
      </c>
      <c r="L649" s="6" t="str">
        <v/>
      </c>
      <c r="M649" s="6" t="str">
        <v/>
      </c>
    </row>
    <row r="650">
      <c r="A650" s="8" t="str">
        <v>MARC047 Manage a propulsion unit using appropriate engine systems and support services</v>
      </c>
      <c r="B650" s="9" t="str">
        <v>Performance Evidence</v>
      </c>
      <c r="C650" s="9" t="str">
        <v>P49</v>
      </c>
      <c r="D650" s="10" t="str">
        <v>Maritime regulations, rules and instructions</v>
      </c>
      <c r="E650" s="9" t="str">
        <v/>
      </c>
      <c r="F650" s="9" t="str">
        <f>IF(SUMPRODUCT(--((G650:M650&lt;&gt;"")*( G650:M650&lt;&gt;0)))=0,"",SUMPRODUCT(--((G650:M650&lt;&gt;"")*( G650:M650&lt;&gt;0))))</f>
        <v/>
      </c>
      <c r="G650" s="9" t="str">
        <v/>
      </c>
      <c r="H650" s="9" t="str">
        <v/>
      </c>
      <c r="I650" s="9" t="str">
        <v/>
      </c>
      <c r="J650" s="9" t="str">
        <v/>
      </c>
      <c r="K650" s="9" t="str">
        <v/>
      </c>
      <c r="L650" s="9" t="str">
        <v/>
      </c>
      <c r="M650" s="11" t="str">
        <v/>
      </c>
    </row>
    <row r="651">
      <c r="A651" s="6" t="str">
        <v>MARC047 Manage a propulsion unit using appropriate engine systems and support services</v>
      </c>
      <c r="B651" s="6" t="str">
        <v>Performance Evidence</v>
      </c>
      <c r="C651" s="6" t="str">
        <v>P50</v>
      </c>
      <c r="D651" s="7" t="str">
        <v>Operational orders from the organisation’s safety management system (SMS)</v>
      </c>
      <c r="E651" s="6" t="str">
        <v/>
      </c>
      <c r="F651" s="6" t="str">
        <f>IF(SUMPRODUCT(--((G651:M651&lt;&gt;"")*( G651:M651&lt;&gt;0)))=0,"",SUMPRODUCT(--((G651:M651&lt;&gt;"")*( G651:M651&lt;&gt;0))))</f>
        <v/>
      </c>
      <c r="G651" s="6" t="str">
        <v/>
      </c>
      <c r="H651" s="6" t="str">
        <v/>
      </c>
      <c r="I651" s="6" t="str">
        <v/>
      </c>
      <c r="J651" s="6" t="str">
        <v/>
      </c>
      <c r="K651" s="6" t="str">
        <v/>
      </c>
      <c r="L651" s="6" t="str">
        <v/>
      </c>
      <c r="M651" s="6" t="str">
        <v/>
      </c>
    </row>
    <row r="652">
      <c r="A652" s="8" t="str">
        <v>MARC047 Manage a propulsion unit using appropriate engine systems and support services</v>
      </c>
      <c r="B652" s="9" t="str">
        <v>Knowledge Evidence</v>
      </c>
      <c r="C652" s="9" t="str">
        <v>K1</v>
      </c>
      <c r="D652" s="10" t="str">
        <v>Characteristics of propulsion units, ancillary power units and equipment, including operational limits, vessel stopping distances and turning circles at various draughts, speeds and conditions of loading</v>
      </c>
      <c r="E652" s="9" t="str">
        <v/>
      </c>
      <c r="F652" s="9" t="str">
        <f>IF(SUMPRODUCT(--((G652:M652&lt;&gt;"")*( G652:M652&lt;&gt;0)))=0,"",SUMPRODUCT(--((G652:M652&lt;&gt;"")*( G652:M652&lt;&gt;0))))</f>
        <v/>
      </c>
      <c r="G652" s="9" t="str">
        <v/>
      </c>
      <c r="H652" s="9" t="str">
        <v/>
      </c>
      <c r="I652" s="9" t="str">
        <v/>
      </c>
      <c r="J652" s="9" t="str">
        <v/>
      </c>
      <c r="K652" s="9" t="str">
        <v/>
      </c>
      <c r="L652" s="9" t="str">
        <v/>
      </c>
      <c r="M652" s="11" t="str">
        <v/>
      </c>
    </row>
    <row r="653">
      <c r="A653" s="6" t="str">
        <v>MARC047 Manage a propulsion unit using appropriate engine systems and support services</v>
      </c>
      <c r="B653" s="6" t="str">
        <v>Knowledge Evidence</v>
      </c>
      <c r="C653" s="6" t="str">
        <v>K2</v>
      </c>
      <c r="D653" s="7" t="str">
        <v>Dangers associated with operation of shipboard ancillary power units and related hazard prevention strategies</v>
      </c>
      <c r="E653" s="6" t="str">
        <v/>
      </c>
      <c r="F653" s="6" t="str">
        <f>IF(SUMPRODUCT(--((G653:M653&lt;&gt;"")*( G653:M653&lt;&gt;0)))=0,"",SUMPRODUCT(--((G653:M653&lt;&gt;"")*( G653:M653&lt;&gt;0))))</f>
        <v/>
      </c>
      <c r="G653" s="6" t="str">
        <v/>
      </c>
      <c r="H653" s="6" t="str">
        <v/>
      </c>
      <c r="I653" s="6" t="str">
        <v/>
      </c>
      <c r="J653" s="6" t="str">
        <v/>
      </c>
      <c r="K653" s="6" t="str">
        <v/>
      </c>
      <c r="L653" s="6" t="str">
        <v/>
      </c>
      <c r="M653" s="6" t="str">
        <v/>
      </c>
    </row>
    <row r="654">
      <c r="A654" s="8" t="str">
        <v>MARC047 Manage a propulsion unit using appropriate engine systems and support services</v>
      </c>
      <c r="B654" s="9" t="str">
        <v>Knowledge Evidence</v>
      </c>
      <c r="C654" s="9" t="str">
        <v>K3</v>
      </c>
      <c r="D654" s="10" t="str">
        <v>Marine engineering terms</v>
      </c>
      <c r="E654" s="9" t="str">
        <v/>
      </c>
      <c r="F654" s="9" t="str">
        <f>IF(SUMPRODUCT(--((G654:M654&lt;&gt;"")*( G654:M654&lt;&gt;0)))=0,"",SUMPRODUCT(--((G654:M654&lt;&gt;"")*( G654:M654&lt;&gt;0))))</f>
        <v/>
      </c>
      <c r="G654" s="9" t="str">
        <v/>
      </c>
      <c r="H654" s="9" t="str">
        <v/>
      </c>
      <c r="I654" s="9" t="str">
        <v/>
      </c>
      <c r="J654" s="9" t="str">
        <v/>
      </c>
      <c r="K654" s="9" t="str">
        <v/>
      </c>
      <c r="L654" s="9" t="str">
        <v/>
      </c>
      <c r="M654" s="11" t="str">
        <v/>
      </c>
    </row>
    <row r="655">
      <c r="A655" s="6" t="str">
        <v>MARC047 Manage a propulsion unit using appropriate engine systems and support services</v>
      </c>
      <c r="B655" s="6" t="str">
        <v>Knowledge Evidence</v>
      </c>
      <c r="C655" s="6" t="str">
        <v>K4</v>
      </c>
      <c r="D655" s="7" t="str">
        <v>Methods for controlling and managing operation of shipboard propulsion units, ancillary power units and equipment</v>
      </c>
      <c r="E655" s="6" t="str">
        <v/>
      </c>
      <c r="F655" s="6" t="str">
        <f>IF(SUMPRODUCT(--((G655:M655&lt;&gt;"")*( G655:M655&lt;&gt;0)))=0,"",SUMPRODUCT(--((G655:M655&lt;&gt;"")*( G655:M655&lt;&gt;0))))</f>
        <v/>
      </c>
      <c r="G655" s="6" t="str">
        <v/>
      </c>
      <c r="H655" s="6" t="str">
        <v/>
      </c>
      <c r="I655" s="6" t="str">
        <v/>
      </c>
      <c r="J655" s="6" t="str">
        <v/>
      </c>
      <c r="K655" s="6" t="str">
        <v/>
      </c>
      <c r="L655" s="6" t="str">
        <v/>
      </c>
      <c r="M655" s="6" t="str">
        <v/>
      </c>
    </row>
    <row r="656">
      <c r="A656" s="8" t="str">
        <v>MARC047 Manage a propulsion unit using appropriate engine systems and support services</v>
      </c>
      <c r="B656" s="9" t="str">
        <v>Knowledge Evidence</v>
      </c>
      <c r="C656" s="9" t="str">
        <v>K5</v>
      </c>
      <c r="D656" s="10" t="str">
        <v>Operation of fire detection and suppression systems</v>
      </c>
      <c r="E656" s="9" t="str">
        <v/>
      </c>
      <c r="F656" s="9" t="str">
        <f>IF(SUMPRODUCT(--((G656:M656&lt;&gt;"")*( G656:M656&lt;&gt;0)))=0,"",SUMPRODUCT(--((G656:M656&lt;&gt;"")*( G656:M656&lt;&gt;0))))</f>
        <v/>
      </c>
      <c r="G656" s="9" t="str">
        <v/>
      </c>
      <c r="H656" s="9" t="str">
        <v/>
      </c>
      <c r="I656" s="9" t="str">
        <v/>
      </c>
      <c r="J656" s="9" t="str">
        <v/>
      </c>
      <c r="K656" s="9" t="str">
        <v/>
      </c>
      <c r="L656" s="9" t="str">
        <v/>
      </c>
      <c r="M656" s="11" t="str">
        <v/>
      </c>
    </row>
    <row r="657" xml:space="preserve">
      <c r="A657" s="6" t="str">
        <v>MARC047 Manage a propulsion unit using appropriate engine systems and support services</v>
      </c>
      <c r="B657" s="6" t="str">
        <v>Knowledge Evidence</v>
      </c>
      <c r="C657" s="6" t="str">
        <v>K6</v>
      </c>
      <c r="D657" s="7" t="str" xml:space="preserve">
        <v xml:space="preserve">Pre-start checks, operation, monitoring, shutdown and post-operational checks of includes:
-	bow and stern thruster units
-	controllable pitch propellers (CPP)</v>
      </c>
      <c r="E657" s="6" t="str">
        <v/>
      </c>
      <c r="F657" s="6" t="str">
        <f>IF(SUMPRODUCT(--((G657:M657&lt;&gt;"")*( G657:M657&lt;&gt;0)))=0,"",SUMPRODUCT(--((G657:M657&lt;&gt;"")*( G657:M657&lt;&gt;0))))</f>
        <v/>
      </c>
      <c r="G657" s="6" t="str">
        <v/>
      </c>
      <c r="H657" s="6" t="str">
        <v/>
      </c>
      <c r="I657" s="6" t="str">
        <v/>
      </c>
      <c r="J657" s="6" t="str">
        <v/>
      </c>
      <c r="K657" s="6" t="str">
        <v/>
      </c>
      <c r="L657" s="6" t="str">
        <v/>
      </c>
      <c r="M657" s="6" t="str">
        <v/>
      </c>
    </row>
    <row r="658">
      <c r="A658" s="8" t="str">
        <v>MARC047 Manage a propulsion unit using appropriate engine systems and support services</v>
      </c>
      <c r="B658" s="9" t="str">
        <v>Knowledge Evidence</v>
      </c>
      <c r="C658" s="9" t="str">
        <v>K7</v>
      </c>
      <c r="D658" s="10" t="str">
        <v>Principles of operation and control of various shipboard emergency systems</v>
      </c>
      <c r="E658" s="9" t="str">
        <v/>
      </c>
      <c r="F658" s="9" t="str">
        <f>IF(SUMPRODUCT(--((G658:M658&lt;&gt;"")*( G658:M658&lt;&gt;0)))=0,"",SUMPRODUCT(--((G658:M658&lt;&gt;"")*( G658:M658&lt;&gt;0))))</f>
        <v/>
      </c>
      <c r="G658" s="9" t="str">
        <v/>
      </c>
      <c r="H658" s="9" t="str">
        <v/>
      </c>
      <c r="I658" s="9" t="str">
        <v/>
      </c>
      <c r="J658" s="9" t="str">
        <v/>
      </c>
      <c r="K658" s="9" t="str">
        <v/>
      </c>
      <c r="L658" s="9" t="str">
        <v/>
      </c>
      <c r="M658" s="11" t="str">
        <v/>
      </c>
    </row>
    <row r="659" xml:space="preserve">
      <c r="A659" s="6" t="str">
        <v>MARC047 Manage a propulsion unit using appropriate engine systems and support services</v>
      </c>
      <c r="B659" s="6" t="str">
        <v>Knowledge Evidence</v>
      </c>
      <c r="C659" s="6" t="str">
        <v>K8</v>
      </c>
      <c r="D659" s="7" t="str" xml:space="preserve">
        <v xml:space="preserve">Procedures to be undertaken in the event of emergencies must include includes:
-	fire or explosion
-	flooding
-	loss of:
-	propulsion
-	electrical power
-	steering</v>
      </c>
      <c r="E659" s="6" t="str">
        <v/>
      </c>
      <c r="F659" s="6" t="str">
        <f>IF(SUMPRODUCT(--((G659:M659&lt;&gt;"")*( G659:M659&lt;&gt;0)))=0,"",SUMPRODUCT(--((G659:M659&lt;&gt;"")*( G659:M659&lt;&gt;0))))</f>
        <v/>
      </c>
      <c r="G659" s="6" t="str">
        <v/>
      </c>
      <c r="H659" s="6" t="str">
        <v/>
      </c>
      <c r="I659" s="6" t="str">
        <v/>
      </c>
      <c r="J659" s="6" t="str">
        <v/>
      </c>
      <c r="K659" s="6" t="str">
        <v/>
      </c>
      <c r="L659" s="6" t="str">
        <v/>
      </c>
      <c r="M659" s="6" t="str">
        <v/>
      </c>
    </row>
    <row r="660">
      <c r="A660" s="8" t="str">
        <v>MARC047 Manage a propulsion unit using appropriate engine systems and support services</v>
      </c>
      <c r="B660" s="9" t="str">
        <v>Knowledge Evidence</v>
      </c>
      <c r="C660" s="9" t="str">
        <v>K9</v>
      </c>
      <c r="D660" s="10" t="str">
        <v>Problems associated with remote control of propulsion unit, ancillary power units and equipment and appropriate preventative and remedial actions and solutions</v>
      </c>
      <c r="E660" s="9" t="str">
        <v/>
      </c>
      <c r="F660" s="9" t="str">
        <f>IF(SUMPRODUCT(--((G660:M660&lt;&gt;"")*( G660:M660&lt;&gt;0)))=0,"",SUMPRODUCT(--((G660:M660&lt;&gt;"")*( G660:M660&lt;&gt;0))))</f>
        <v/>
      </c>
      <c r="G660" s="9" t="str">
        <v/>
      </c>
      <c r="H660" s="9" t="str">
        <v/>
      </c>
      <c r="I660" s="9" t="str">
        <v/>
      </c>
      <c r="J660" s="9" t="str">
        <v/>
      </c>
      <c r="K660" s="9" t="str">
        <v/>
      </c>
      <c r="L660" s="9" t="str">
        <v/>
      </c>
      <c r="M660" s="11" t="str">
        <v/>
      </c>
    </row>
    <row r="661">
      <c r="A661" s="6" t="str">
        <v>MARC047 Manage a propulsion unit using appropriate engine systems and support services</v>
      </c>
      <c r="B661" s="6" t="str">
        <v>Knowledge Evidence</v>
      </c>
      <c r="C661" s="6" t="str">
        <v>K10</v>
      </c>
      <c r="D661" s="7" t="str">
        <v>Procedures for monitoring and evaluating performance of propulsion unit, ancillary power units and equipment</v>
      </c>
      <c r="E661" s="6" t="str">
        <v/>
      </c>
      <c r="F661" s="6" t="str">
        <f>IF(SUMPRODUCT(--((G661:M661&lt;&gt;"")*( G661:M661&lt;&gt;0)))=0,"",SUMPRODUCT(--((G661:M661&lt;&gt;"")*( G661:M661&lt;&gt;0))))</f>
        <v/>
      </c>
      <c r="G661" s="6" t="str">
        <v/>
      </c>
      <c r="H661" s="6" t="str">
        <v/>
      </c>
      <c r="I661" s="6" t="str">
        <v/>
      </c>
      <c r="J661" s="6" t="str">
        <v/>
      </c>
      <c r="K661" s="6" t="str">
        <v/>
      </c>
      <c r="L661" s="6" t="str">
        <v/>
      </c>
      <c r="M661" s="6" t="str">
        <v/>
      </c>
    </row>
    <row r="662">
      <c r="A662" s="8" t="str">
        <v>MARC047 Manage a propulsion unit using appropriate engine systems and support services</v>
      </c>
      <c r="B662" s="9" t="str">
        <v>Knowledge Evidence</v>
      </c>
      <c r="C662" s="9" t="str">
        <v>K11</v>
      </c>
      <c r="D662" s="10" t="str">
        <v>Relationship between vessel speed and fuel consumption, including meaning of economical revolutions per minute (r.p.m.) and its application</v>
      </c>
      <c r="E662" s="9" t="str">
        <v/>
      </c>
      <c r="F662" s="9" t="str">
        <f>IF(SUMPRODUCT(--((G662:M662&lt;&gt;"")*( G662:M662&lt;&gt;0)))=0,"",SUMPRODUCT(--((G662:M662&lt;&gt;"")*( G662:M662&lt;&gt;0))))</f>
        <v/>
      </c>
      <c r="G662" s="9" t="str">
        <v/>
      </c>
      <c r="H662" s="9" t="str">
        <v/>
      </c>
      <c r="I662" s="9" t="str">
        <v/>
      </c>
      <c r="J662" s="9" t="str">
        <v/>
      </c>
      <c r="K662" s="9" t="str">
        <v/>
      </c>
      <c r="L662" s="9" t="str">
        <v/>
      </c>
      <c r="M662" s="11" t="str">
        <v/>
      </c>
    </row>
    <row r="663">
      <c r="A663" s="6" t="str">
        <v>MARC047 Manage a propulsion unit using appropriate engine systems and support services</v>
      </c>
      <c r="B663" s="6" t="str">
        <v>Knowledge Evidence</v>
      </c>
      <c r="C663" s="6" t="str">
        <v>K12</v>
      </c>
      <c r="D663" s="7" t="str">
        <v>Relevant sections of state and territory maritime regulations, Marine Order 505 and Uniform Shipping Laws (USL) Code related to operation of propulsion plants and ancillary equipment</v>
      </c>
      <c r="E663" s="6" t="str">
        <v/>
      </c>
      <c r="F663" s="6" t="str">
        <f>IF(SUMPRODUCT(--((G663:M663&lt;&gt;"")*( G663:M663&lt;&gt;0)))=0,"",SUMPRODUCT(--((G663:M663&lt;&gt;"")*( G663:M663&lt;&gt;0))))</f>
        <v/>
      </c>
      <c r="G663" s="6" t="str">
        <v/>
      </c>
      <c r="H663" s="6" t="str">
        <v/>
      </c>
      <c r="I663" s="6" t="str">
        <v/>
      </c>
      <c r="J663" s="6" t="str">
        <v/>
      </c>
      <c r="K663" s="6" t="str">
        <v/>
      </c>
      <c r="L663" s="6" t="str">
        <v/>
      </c>
      <c r="M663" s="6" t="str">
        <v/>
      </c>
    </row>
    <row r="664">
      <c r="A664" s="8" t="str">
        <v>MARC047 Manage a propulsion unit using appropriate engine systems and support services</v>
      </c>
      <c r="B664" s="9" t="str">
        <v>Knowledge Evidence</v>
      </c>
      <c r="C664" s="9" t="str">
        <v>K13</v>
      </c>
      <c r="D664" s="10" t="str">
        <v>Relevant work health and safety (WHS)/occupational health and safety (OHS) legislation and policies</v>
      </c>
      <c r="E664" s="9" t="str">
        <v/>
      </c>
      <c r="F664" s="9" t="str">
        <f>IF(SUMPRODUCT(--((G664:M664&lt;&gt;"")*( G664:M664&lt;&gt;0)))=0,"",SUMPRODUCT(--((G664:M664&lt;&gt;"")*( G664:M664&lt;&gt;0))))</f>
        <v/>
      </c>
      <c r="G664" s="9" t="str">
        <v/>
      </c>
      <c r="H664" s="9" t="str">
        <v/>
      </c>
      <c r="I664" s="9" t="str">
        <v/>
      </c>
      <c r="J664" s="9" t="str">
        <v/>
      </c>
      <c r="K664" s="9" t="str">
        <v/>
      </c>
      <c r="L664" s="9" t="str">
        <v/>
      </c>
      <c r="M664" s="11" t="str">
        <v/>
      </c>
    </row>
    <row r="665">
      <c r="A665" s="6" t="str">
        <v>MARC047 Manage a propulsion unit using appropriate engine systems and support services</v>
      </c>
      <c r="B665" s="6" t="str">
        <v>Knowledge Evidence</v>
      </c>
      <c r="C665" s="6" t="str">
        <v>K14</v>
      </c>
      <c r="D665" s="7" t="str">
        <v>Requirements for waste management and control systems under the International Convention for the Prevention of Pollution from Ships (MARPOL)</v>
      </c>
      <c r="E665" s="6" t="str">
        <v/>
      </c>
      <c r="F665" s="6" t="str">
        <f>IF(SUMPRODUCT(--((G665:M665&lt;&gt;"")*( G665:M665&lt;&gt;0)))=0,"",SUMPRODUCT(--((G665:M665&lt;&gt;"")*( G665:M665&lt;&gt;0))))</f>
        <v/>
      </c>
      <c r="G665" s="6" t="str">
        <v/>
      </c>
      <c r="H665" s="6" t="str">
        <v/>
      </c>
      <c r="I665" s="6" t="str">
        <v/>
      </c>
      <c r="J665" s="6" t="str">
        <v/>
      </c>
      <c r="K665" s="6" t="str">
        <v/>
      </c>
      <c r="L665" s="6" t="str">
        <v/>
      </c>
      <c r="M665" s="6" t="str">
        <v/>
      </c>
    </row>
    <row r="666">
      <c r="A666" s="8" t="str">
        <v>MARC047 Manage a propulsion unit using appropriate engine systems and support services</v>
      </c>
      <c r="B666" s="9" t="str">
        <v>Knowledge Evidence</v>
      </c>
      <c r="C666" s="9" t="str">
        <v>K15</v>
      </c>
      <c r="D666" s="10" t="str">
        <v>Sequence of required actions when power unit becomes overloaded</v>
      </c>
      <c r="E666" s="9" t="str">
        <v/>
      </c>
      <c r="F666" s="9" t="str">
        <f>IF(SUMPRODUCT(--((G666:M666&lt;&gt;"")*( G666:M666&lt;&gt;0)))=0,"",SUMPRODUCT(--((G666:M666&lt;&gt;"")*( G666:M666&lt;&gt;0))))</f>
        <v/>
      </c>
      <c r="G666" s="9" t="str">
        <v/>
      </c>
      <c r="H666" s="9" t="str">
        <v/>
      </c>
      <c r="I666" s="9" t="str">
        <v/>
      </c>
      <c r="J666" s="9" t="str">
        <v/>
      </c>
      <c r="K666" s="9" t="str">
        <v/>
      </c>
      <c r="L666" s="9" t="str">
        <v/>
      </c>
      <c r="M666" s="11" t="str">
        <v/>
      </c>
    </row>
    <row r="667">
      <c r="A667" s="6" t="str">
        <v>MARC047 Manage a propulsion unit using appropriate engine systems and support services</v>
      </c>
      <c r="B667" s="6" t="str">
        <v>Knowledge Evidence</v>
      </c>
      <c r="C667" s="6" t="str">
        <v>K16</v>
      </c>
      <c r="D667" s="7" t="str">
        <v>Support services.</v>
      </c>
      <c r="E667" s="6" t="str">
        <v/>
      </c>
      <c r="F667" s="6" t="str">
        <f>IF(SUMPRODUCT(--((G667:M667&lt;&gt;"")*( G667:M667&lt;&gt;0)))=0,"",SUMPRODUCT(--((G667:M667&lt;&gt;"")*( G667:M667&lt;&gt;0))))</f>
        <v/>
      </c>
      <c r="G667" s="6" t="str">
        <v/>
      </c>
      <c r="H667" s="6" t="str">
        <v/>
      </c>
      <c r="I667" s="6" t="str">
        <v/>
      </c>
      <c r="J667" s="6" t="str">
        <v/>
      </c>
      <c r="K667" s="6" t="str">
        <v/>
      </c>
      <c r="L667" s="6" t="str">
        <v/>
      </c>
      <c r="M667" s="6" t="str">
        <v/>
      </c>
    </row>
    <row r="668">
      <c r="A668" s="8" t="str">
        <v>MARC047 Manage a propulsion unit using appropriate engine systems and support services</v>
      </c>
      <c r="B668" s="9" t="str">
        <v>Knowledge Evidence</v>
      </c>
      <c r="C668" s="9" t="str">
        <v>K17</v>
      </c>
      <c r="D668" s="10" t="str">
        <v>Bow and stern thruster units</v>
      </c>
      <c r="E668" s="9" t="str">
        <v/>
      </c>
      <c r="F668" s="9" t="str">
        <f>IF(SUMPRODUCT(--((G668:M668&lt;&gt;"")*( G668:M668&lt;&gt;0)))=0,"",SUMPRODUCT(--((G668:M668&lt;&gt;"")*( G668:M668&lt;&gt;0))))</f>
        <v/>
      </c>
      <c r="G668" s="9" t="str">
        <v/>
      </c>
      <c r="H668" s="9" t="str">
        <v/>
      </c>
      <c r="I668" s="9" t="str">
        <v/>
      </c>
      <c r="J668" s="9" t="str">
        <v/>
      </c>
      <c r="K668" s="9" t="str">
        <v/>
      </c>
      <c r="L668" s="9" t="str">
        <v/>
      </c>
      <c r="M668" s="11" t="str">
        <v/>
      </c>
    </row>
    <row r="669">
      <c r="A669" s="6" t="str">
        <v>MARC047 Manage a propulsion unit using appropriate engine systems and support services</v>
      </c>
      <c r="B669" s="6" t="str">
        <v>Knowledge Evidence</v>
      </c>
      <c r="C669" s="6" t="str">
        <v>K18</v>
      </c>
      <c r="D669" s="7" t="str">
        <v>Controllable pitch propellers (CPP)</v>
      </c>
      <c r="E669" s="6" t="str">
        <v/>
      </c>
      <c r="F669" s="6" t="str">
        <f>IF(SUMPRODUCT(--((G669:M669&lt;&gt;"")*( G669:M669&lt;&gt;0)))=0,"",SUMPRODUCT(--((G669:M669&lt;&gt;"")*( G669:M669&lt;&gt;0))))</f>
        <v/>
      </c>
      <c r="G669" s="6" t="str">
        <v/>
      </c>
      <c r="H669" s="6" t="str">
        <v/>
      </c>
      <c r="I669" s="6" t="str">
        <v/>
      </c>
      <c r="J669" s="6" t="str">
        <v/>
      </c>
      <c r="K669" s="6" t="str">
        <v/>
      </c>
      <c r="L669" s="6" t="str">
        <v/>
      </c>
      <c r="M669" s="6" t="str">
        <v/>
      </c>
    </row>
    <row r="670">
      <c r="A670" s="8" t="str">
        <v>MARC047 Manage a propulsion unit using appropriate engine systems and support services</v>
      </c>
      <c r="B670" s="9" t="str">
        <v>Knowledge Evidence</v>
      </c>
      <c r="C670" s="9" t="str">
        <v>K19</v>
      </c>
      <c r="D670" s="10" t="str">
        <v>Fire or explosion</v>
      </c>
      <c r="E670" s="9" t="str">
        <v/>
      </c>
      <c r="F670" s="9" t="str">
        <f>IF(SUMPRODUCT(--((G670:M670&lt;&gt;"")*( G670:M670&lt;&gt;0)))=0,"",SUMPRODUCT(--((G670:M670&lt;&gt;"")*( G670:M670&lt;&gt;0))))</f>
        <v/>
      </c>
      <c r="G670" s="9" t="str">
        <v/>
      </c>
      <c r="H670" s="9" t="str">
        <v/>
      </c>
      <c r="I670" s="9" t="str">
        <v/>
      </c>
      <c r="J670" s="9" t="str">
        <v/>
      </c>
      <c r="K670" s="9" t="str">
        <v/>
      </c>
      <c r="L670" s="9" t="str">
        <v/>
      </c>
      <c r="M670" s="11" t="str">
        <v/>
      </c>
    </row>
    <row r="671">
      <c r="A671" s="6" t="str">
        <v>MARC047 Manage a propulsion unit using appropriate engine systems and support services</v>
      </c>
      <c r="B671" s="6" t="str">
        <v>Knowledge Evidence</v>
      </c>
      <c r="C671" s="6" t="str">
        <v>K20</v>
      </c>
      <c r="D671" s="7" t="str">
        <v>Flooding</v>
      </c>
      <c r="E671" s="6" t="str">
        <v/>
      </c>
      <c r="F671" s="6" t="str">
        <f>IF(SUMPRODUCT(--((G671:M671&lt;&gt;"")*( G671:M671&lt;&gt;0)))=0,"",SUMPRODUCT(--((G671:M671&lt;&gt;"")*( G671:M671&lt;&gt;0))))</f>
        <v/>
      </c>
      <c r="G671" s="6" t="str">
        <v/>
      </c>
      <c r="H671" s="6" t="str">
        <v/>
      </c>
      <c r="I671" s="6" t="str">
        <v/>
      </c>
      <c r="J671" s="6" t="str">
        <v/>
      </c>
      <c r="K671" s="6" t="str">
        <v/>
      </c>
      <c r="L671" s="6" t="str">
        <v/>
      </c>
      <c r="M671" s="6" t="str">
        <v/>
      </c>
    </row>
    <row r="672" xml:space="preserve">
      <c r="A672" s="8" t="str">
        <v>MARC047 Manage a propulsion unit using appropriate engine systems and support services</v>
      </c>
      <c r="B672" s="9" t="str">
        <v>Knowledge Evidence</v>
      </c>
      <c r="C672" s="9" t="str">
        <v>K21</v>
      </c>
      <c r="D672" s="10" t="str" xml:space="preserve">
        <v xml:space="preserve">Loss of includes:
-	propulsion
-	electrical power
-	steering</v>
      </c>
      <c r="E672" s="9" t="str">
        <v/>
      </c>
      <c r="F672" s="9" t="str">
        <f>IF(SUMPRODUCT(--((G672:M672&lt;&gt;"")*( G672:M672&lt;&gt;0)))=0,"",SUMPRODUCT(--((G672:M672&lt;&gt;"")*( G672:M672&lt;&gt;0))))</f>
        <v/>
      </c>
      <c r="G672" s="9" t="str">
        <v/>
      </c>
      <c r="H672" s="9" t="str">
        <v/>
      </c>
      <c r="I672" s="9" t="str">
        <v/>
      </c>
      <c r="J672" s="9" t="str">
        <v/>
      </c>
      <c r="K672" s="9" t="str">
        <v/>
      </c>
      <c r="L672" s="9" t="str">
        <v/>
      </c>
      <c r="M672" s="11" t="str">
        <v/>
      </c>
    </row>
    <row r="673">
      <c r="A673" s="6" t="str">
        <v>MARC047 Manage a propulsion unit using appropriate engine systems and support services</v>
      </c>
      <c r="B673" s="6" t="str">
        <v>Knowledge Evidence</v>
      </c>
      <c r="C673" s="6" t="str">
        <v>K22</v>
      </c>
      <c r="D673" s="7" t="str">
        <v>Propulsion</v>
      </c>
      <c r="E673" s="6" t="str">
        <v/>
      </c>
      <c r="F673" s="6" t="str">
        <f>IF(SUMPRODUCT(--((G673:M673&lt;&gt;"")*( G673:M673&lt;&gt;0)))=0,"",SUMPRODUCT(--((G673:M673&lt;&gt;"")*( G673:M673&lt;&gt;0))))</f>
        <v/>
      </c>
      <c r="G673" s="6" t="str">
        <v/>
      </c>
      <c r="H673" s="6" t="str">
        <v/>
      </c>
      <c r="I673" s="6" t="str">
        <v/>
      </c>
      <c r="J673" s="6" t="str">
        <v/>
      </c>
      <c r="K673" s="6" t="str">
        <v/>
      </c>
      <c r="L673" s="6" t="str">
        <v/>
      </c>
      <c r="M673" s="6" t="str">
        <v/>
      </c>
    </row>
    <row r="674">
      <c r="A674" s="8" t="str">
        <v>MARC047 Manage a propulsion unit using appropriate engine systems and support services</v>
      </c>
      <c r="B674" s="9" t="str">
        <v>Knowledge Evidence</v>
      </c>
      <c r="C674" s="9" t="str">
        <v>K23</v>
      </c>
      <c r="D674" s="10" t="str">
        <v>Electrical power</v>
      </c>
      <c r="E674" s="9" t="str">
        <v/>
      </c>
      <c r="F674" s="9" t="str">
        <f>IF(SUMPRODUCT(--((G674:M674&lt;&gt;"")*( G674:M674&lt;&gt;0)))=0,"",SUMPRODUCT(--((G674:M674&lt;&gt;"")*( G674:M674&lt;&gt;0))))</f>
        <v/>
      </c>
      <c r="G674" s="9" t="str">
        <v/>
      </c>
      <c r="H674" s="9" t="str">
        <v/>
      </c>
      <c r="I674" s="9" t="str">
        <v/>
      </c>
      <c r="J674" s="9" t="str">
        <v/>
      </c>
      <c r="K674" s="9" t="str">
        <v/>
      </c>
      <c r="L674" s="9" t="str">
        <v/>
      </c>
      <c r="M674" s="11" t="str">
        <v/>
      </c>
    </row>
    <row r="675">
      <c r="A675" s="6" t="str">
        <v>MARC047 Manage a propulsion unit using appropriate engine systems and support services</v>
      </c>
      <c r="B675" s="6" t="str">
        <v>Knowledge Evidence</v>
      </c>
      <c r="C675" s="6" t="str">
        <v>K24</v>
      </c>
      <c r="D675" s="7" t="str">
        <v>Steering</v>
      </c>
      <c r="E675" s="6" t="str">
        <v/>
      </c>
      <c r="F675" s="6" t="str">
        <f>IF(SUMPRODUCT(--((G675:M675&lt;&gt;"")*( G675:M675&lt;&gt;0)))=0,"",SUMPRODUCT(--((G675:M675&lt;&gt;"")*( G675:M675&lt;&gt;0))))</f>
        <v/>
      </c>
      <c r="G675" s="6" t="str">
        <v/>
      </c>
      <c r="H675" s="6" t="str">
        <v/>
      </c>
      <c r="I675" s="6" t="str">
        <v/>
      </c>
      <c r="J675" s="6" t="str">
        <v/>
      </c>
      <c r="K675" s="6" t="str">
        <v/>
      </c>
      <c r="L675" s="6" t="str">
        <v/>
      </c>
      <c r="M675" s="6" t="str">
        <v/>
      </c>
    </row>
    <row r="676">
      <c r="A676" s="12" t="str">
        <v/>
      </c>
      <c r="B676" s="12" t="str">
        <v/>
      </c>
      <c r="C676" s="12" t="str">
        <v/>
      </c>
      <c r="D676" s="12" t="str">
        <v/>
      </c>
      <c r="E676" s="12" t="str">
        <v/>
      </c>
      <c r="F676" s="12" t="str">
        <f>IF(SUMPRODUCT(--((G676:M676&lt;&gt;"")*( G676:M676&lt;&gt;0)))=0,"",SUMPRODUCT(--((G676:M676&lt;&gt;"")*( G676:M676&lt;&gt;0))))</f>
        <v/>
      </c>
      <c r="G676" s="12" t="str">
        <v/>
      </c>
      <c r="H676" s="12" t="str">
        <v/>
      </c>
      <c r="I676" s="12" t="str">
        <v/>
      </c>
      <c r="J676" s="12" t="str">
        <v/>
      </c>
      <c r="K676" s="12" t="str">
        <v/>
      </c>
      <c r="L676" s="12" t="str">
        <v/>
      </c>
      <c r="M676" s="12" t="str">
        <v/>
      </c>
    </row>
    <row r="677">
      <c r="A677" s="6" t="str">
        <v>MARC048 Monitor and manage vessel operations</v>
      </c>
      <c r="B677" s="6" t="str">
        <v>1. Develop operational strategies and procedures</v>
      </c>
      <c r="C677" s="6" t="str">
        <v>1.1</v>
      </c>
      <c r="D677" s="7" t="str">
        <v>Action plan is developed to provide a clear and coherent direction according to organisational goals and objectives</v>
      </c>
      <c r="E677" s="6" t="str">
        <v/>
      </c>
      <c r="F677" s="6" t="str">
        <f>IF(SUMPRODUCT(--((G677:M677&lt;&gt;"")*( G677:M677&lt;&gt;0)))=0,"",SUMPRODUCT(--((G677:M677&lt;&gt;"")*( G677:M677&lt;&gt;0))))</f>
        <v/>
      </c>
      <c r="G677" s="6" t="str">
        <v/>
      </c>
      <c r="H677" s="6" t="str">
        <v/>
      </c>
      <c r="I677" s="6" t="str">
        <v/>
      </c>
      <c r="J677" s="6" t="str">
        <v/>
      </c>
      <c r="K677" s="6" t="str">
        <v/>
      </c>
      <c r="L677" s="6" t="str">
        <v/>
      </c>
      <c r="M677" s="6" t="str">
        <v/>
      </c>
    </row>
    <row r="678">
      <c r="A678" s="8" t="str">
        <v>MARC048 Monitor and manage vessel operations</v>
      </c>
      <c r="B678" s="9" t="str">
        <v>1. Develop operational strategies and procedures</v>
      </c>
      <c r="C678" s="9" t="str">
        <v>1.2</v>
      </c>
      <c r="D678" s="10" t="str">
        <v>Work health and safety (WHS)/occupational health and safety (OHS) and environmental issues are identified, and strategies are implemented to minimise risk factors</v>
      </c>
      <c r="E678" s="9" t="str">
        <v/>
      </c>
      <c r="F678" s="9" t="str">
        <f>IF(SUMPRODUCT(--((G678:M678&lt;&gt;"")*( G678:M678&lt;&gt;0)))=0,"",SUMPRODUCT(--((G678:M678&lt;&gt;"")*( G678:M678&lt;&gt;0))))</f>
        <v/>
      </c>
      <c r="G678" s="9" t="str">
        <v/>
      </c>
      <c r="H678" s="9" t="str">
        <v/>
      </c>
      <c r="I678" s="9" t="str">
        <v/>
      </c>
      <c r="J678" s="9" t="str">
        <v/>
      </c>
      <c r="K678" s="9" t="str">
        <v/>
      </c>
      <c r="L678" s="9" t="str">
        <v/>
      </c>
      <c r="M678" s="11" t="str">
        <v/>
      </c>
    </row>
    <row r="679">
      <c r="A679" s="6" t="str">
        <v>MARC048 Monitor and manage vessel operations</v>
      </c>
      <c r="B679" s="6" t="str">
        <v>1. Develop operational strategies and procedures</v>
      </c>
      <c r="C679" s="6" t="str">
        <v>1.3</v>
      </c>
      <c r="D679" s="7" t="str">
        <v>Quality system is developed for vessel in line with industry standards, compliance and organisational requirements</v>
      </c>
      <c r="E679" s="6" t="str">
        <v/>
      </c>
      <c r="F679" s="6" t="str">
        <f>IF(SUMPRODUCT(--((G679:M679&lt;&gt;"")*( G679:M679&lt;&gt;0)))=0,"",SUMPRODUCT(--((G679:M679&lt;&gt;"")*( G679:M679&lt;&gt;0))))</f>
        <v/>
      </c>
      <c r="G679" s="6" t="str">
        <v/>
      </c>
      <c r="H679" s="6" t="str">
        <v/>
      </c>
      <c r="I679" s="6" t="str">
        <v/>
      </c>
      <c r="J679" s="6" t="str">
        <v/>
      </c>
      <c r="K679" s="6" t="str">
        <v/>
      </c>
      <c r="L679" s="6" t="str">
        <v/>
      </c>
      <c r="M679" s="6" t="str">
        <v/>
      </c>
    </row>
    <row r="680">
      <c r="A680" s="8" t="str">
        <v>MARC048 Monitor and manage vessel operations</v>
      </c>
      <c r="B680" s="9" t="str">
        <v>1. Develop operational strategies and procedures</v>
      </c>
      <c r="C680" s="9" t="str">
        <v>1.4</v>
      </c>
      <c r="D680" s="10" t="str">
        <v>Performance measures and operational targets are developed to conform with business plan</v>
      </c>
      <c r="E680" s="9" t="str">
        <v/>
      </c>
      <c r="F680" s="9" t="str">
        <f>IF(SUMPRODUCT(--((G680:M680&lt;&gt;"")*( G680:M680&lt;&gt;0)))=0,"",SUMPRODUCT(--((G680:M680&lt;&gt;"")*( G680:M680&lt;&gt;0))))</f>
        <v/>
      </c>
      <c r="G680" s="9" t="str">
        <v/>
      </c>
      <c r="H680" s="9" t="str">
        <v/>
      </c>
      <c r="I680" s="9" t="str">
        <v/>
      </c>
      <c r="J680" s="9" t="str">
        <v/>
      </c>
      <c r="K680" s="9" t="str">
        <v/>
      </c>
      <c r="L680" s="9" t="str">
        <v/>
      </c>
      <c r="M680" s="11" t="str">
        <v/>
      </c>
    </row>
    <row r="681">
      <c r="A681" s="6" t="str">
        <v>MARC048 Monitor and manage vessel operations</v>
      </c>
      <c r="B681" s="6" t="str">
        <v>1. Develop operational strategies and procedures</v>
      </c>
      <c r="C681" s="6" t="str">
        <v>1.5</v>
      </c>
      <c r="D681" s="7" t="str">
        <v>Procedures are established and implemented according to organisational and legislative requirements</v>
      </c>
      <c r="E681" s="6" t="str">
        <v/>
      </c>
      <c r="F681" s="6" t="str">
        <f>IF(SUMPRODUCT(--((G681:M681&lt;&gt;"")*( G681:M681&lt;&gt;0)))=0,"",SUMPRODUCT(--((G681:M681&lt;&gt;"")*( G681:M681&lt;&gt;0))))</f>
        <v/>
      </c>
      <c r="G681" s="6" t="str">
        <v/>
      </c>
      <c r="H681" s="6" t="str">
        <v/>
      </c>
      <c r="I681" s="6" t="str">
        <v/>
      </c>
      <c r="J681" s="6" t="str">
        <v/>
      </c>
      <c r="K681" s="6" t="str">
        <v/>
      </c>
      <c r="L681" s="6" t="str">
        <v/>
      </c>
      <c r="M681" s="6" t="str">
        <v/>
      </c>
    </row>
    <row r="682">
      <c r="A682" s="8" t="str">
        <v>MARC048 Monitor and manage vessel operations</v>
      </c>
      <c r="B682" s="9" t="str">
        <v>1. Develop operational strategies and procedures</v>
      </c>
      <c r="C682" s="9" t="str">
        <v>1.6</v>
      </c>
      <c r="D682" s="10" t="str">
        <v>Procedures are communicated to crew members</v>
      </c>
      <c r="E682" s="9" t="str">
        <v/>
      </c>
      <c r="F682" s="9" t="str">
        <f>IF(SUMPRODUCT(--((G682:M682&lt;&gt;"")*( G682:M682&lt;&gt;0)))=0,"",SUMPRODUCT(--((G682:M682&lt;&gt;"")*( G682:M682&lt;&gt;0))))</f>
        <v/>
      </c>
      <c r="G682" s="9" t="str">
        <v/>
      </c>
      <c r="H682" s="9" t="str">
        <v/>
      </c>
      <c r="I682" s="9" t="str">
        <v/>
      </c>
      <c r="J682" s="9" t="str">
        <v/>
      </c>
      <c r="K682" s="9" t="str">
        <v/>
      </c>
      <c r="L682" s="9" t="str">
        <v/>
      </c>
      <c r="M682" s="11" t="str">
        <v/>
      </c>
    </row>
    <row r="683">
      <c r="A683" s="6" t="str">
        <v>MARC048 Monitor and manage vessel operations</v>
      </c>
      <c r="B683" s="6" t="str">
        <v>2. Supervise crew compliance with regulatory requirements</v>
      </c>
      <c r="C683" s="6" t="str">
        <v>2.1</v>
      </c>
      <c r="D683" s="7" t="str">
        <v>Regulatory body requirements are correctly interpreted and applied</v>
      </c>
      <c r="E683" s="6" t="str">
        <v/>
      </c>
      <c r="F683" s="6" t="str">
        <f>IF(SUMPRODUCT(--((G683:M683&lt;&gt;"")*( G683:M683&lt;&gt;0)))=0,"",SUMPRODUCT(--((G683:M683&lt;&gt;"")*( G683:M683&lt;&gt;0))))</f>
        <v/>
      </c>
      <c r="G683" s="6" t="str">
        <v/>
      </c>
      <c r="H683" s="6" t="str">
        <v/>
      </c>
      <c r="I683" s="6" t="str">
        <v/>
      </c>
      <c r="J683" s="6" t="str">
        <v/>
      </c>
      <c r="K683" s="6" t="str">
        <v/>
      </c>
      <c r="L683" s="6" t="str">
        <v/>
      </c>
      <c r="M683" s="6" t="str">
        <v/>
      </c>
    </row>
    <row r="684">
      <c r="A684" s="8" t="str">
        <v>MARC048 Monitor and manage vessel operations</v>
      </c>
      <c r="B684" s="9" t="str">
        <v>2. Supervise crew compliance with regulatory requirements</v>
      </c>
      <c r="C684" s="9" t="str">
        <v>2.2</v>
      </c>
      <c r="D684" s="10" t="str">
        <v>Instructions for crew members are developed and implemented</v>
      </c>
      <c r="E684" s="9" t="str">
        <v/>
      </c>
      <c r="F684" s="9" t="str">
        <f>IF(SUMPRODUCT(--((G684:M684&lt;&gt;"")*( G684:M684&lt;&gt;0)))=0,"",SUMPRODUCT(--((G684:M684&lt;&gt;"")*( G684:M684&lt;&gt;0))))</f>
        <v/>
      </c>
      <c r="G684" s="9" t="str">
        <v/>
      </c>
      <c r="H684" s="9" t="str">
        <v/>
      </c>
      <c r="I684" s="9" t="str">
        <v/>
      </c>
      <c r="J684" s="9" t="str">
        <v/>
      </c>
      <c r="K684" s="9" t="str">
        <v/>
      </c>
      <c r="L684" s="9" t="str">
        <v/>
      </c>
      <c r="M684" s="11" t="str">
        <v/>
      </c>
    </row>
    <row r="685">
      <c r="A685" s="6" t="str">
        <v>MARC048 Monitor and manage vessel operations</v>
      </c>
      <c r="B685" s="6" t="str">
        <v>2. Supervise crew compliance with regulatory requirements</v>
      </c>
      <c r="C685" s="6" t="str">
        <v>2.3</v>
      </c>
      <c r="D685" s="7" t="str">
        <v>Crew members are briefed</v>
      </c>
      <c r="E685" s="6" t="str">
        <v/>
      </c>
      <c r="F685" s="6" t="str">
        <f>IF(SUMPRODUCT(--((G685:M685&lt;&gt;"")*( G685:M685&lt;&gt;0)))=0,"",SUMPRODUCT(--((G685:M685&lt;&gt;"")*( G685:M685&lt;&gt;0))))</f>
        <v/>
      </c>
      <c r="G685" s="6" t="str">
        <v/>
      </c>
      <c r="H685" s="6" t="str">
        <v/>
      </c>
      <c r="I685" s="6" t="str">
        <v/>
      </c>
      <c r="J685" s="6" t="str">
        <v/>
      </c>
      <c r="K685" s="6" t="str">
        <v/>
      </c>
      <c r="L685" s="6" t="str">
        <v/>
      </c>
      <c r="M685" s="6" t="str">
        <v/>
      </c>
    </row>
    <row r="686">
      <c r="A686" s="8" t="str">
        <v>MARC048 Monitor and manage vessel operations</v>
      </c>
      <c r="B686" s="9" t="str">
        <v>2. Supervise crew compliance with regulatory requirements</v>
      </c>
      <c r="C686" s="9" t="str">
        <v>2.4</v>
      </c>
      <c r="D686" s="10" t="str">
        <v>Liaison with regulatory body officials is undertaken</v>
      </c>
      <c r="E686" s="9" t="str">
        <v/>
      </c>
      <c r="F686" s="9" t="str">
        <f>IF(SUMPRODUCT(--((G686:M686&lt;&gt;"")*( G686:M686&lt;&gt;0)))=0,"",SUMPRODUCT(--((G686:M686&lt;&gt;"")*( G686:M686&lt;&gt;0))))</f>
        <v/>
      </c>
      <c r="G686" s="9" t="str">
        <v/>
      </c>
      <c r="H686" s="9" t="str">
        <v/>
      </c>
      <c r="I686" s="9" t="str">
        <v/>
      </c>
      <c r="J686" s="9" t="str">
        <v/>
      </c>
      <c r="K686" s="9" t="str">
        <v/>
      </c>
      <c r="L686" s="9" t="str">
        <v/>
      </c>
      <c r="M686" s="11" t="str">
        <v/>
      </c>
    </row>
    <row r="687">
      <c r="A687" s="6" t="str">
        <v>MARC048 Monitor and manage vessel operations</v>
      </c>
      <c r="B687" s="6" t="str">
        <v>3. Plan resources for vessel operations</v>
      </c>
      <c r="C687" s="6" t="str">
        <v>3.1</v>
      </c>
      <c r="D687" s="7" t="str">
        <v>Vessel resource and equipment requirements are investigated and documented</v>
      </c>
      <c r="E687" s="6" t="str">
        <v/>
      </c>
      <c r="F687" s="6" t="str">
        <f>IF(SUMPRODUCT(--((G687:M687&lt;&gt;"")*( G687:M687&lt;&gt;0)))=0,"",SUMPRODUCT(--((G687:M687&lt;&gt;"")*( G687:M687&lt;&gt;0))))</f>
        <v/>
      </c>
      <c r="G687" s="6" t="str">
        <v/>
      </c>
      <c r="H687" s="6" t="str">
        <v/>
      </c>
      <c r="I687" s="6" t="str">
        <v/>
      </c>
      <c r="J687" s="6" t="str">
        <v/>
      </c>
      <c r="K687" s="6" t="str">
        <v/>
      </c>
      <c r="L687" s="6" t="str">
        <v/>
      </c>
      <c r="M687" s="6" t="str">
        <v/>
      </c>
    </row>
    <row r="688">
      <c r="A688" s="8" t="str">
        <v>MARC048 Monitor and manage vessel operations</v>
      </c>
      <c r="B688" s="9" t="str">
        <v>3. Plan resources for vessel operations</v>
      </c>
      <c r="C688" s="9" t="str">
        <v>3.2</v>
      </c>
      <c r="D688" s="10" t="str">
        <v>Resource needs are prioritised and matched to vessel budget, and priorities are confirmed after consultation with crew members</v>
      </c>
      <c r="E688" s="9" t="str">
        <v/>
      </c>
      <c r="F688" s="9" t="str">
        <f>IF(SUMPRODUCT(--((G688:M688&lt;&gt;"")*( G688:M688&lt;&gt;0)))=0,"",SUMPRODUCT(--((G688:M688&lt;&gt;"")*( G688:M688&lt;&gt;0))))</f>
        <v/>
      </c>
      <c r="G688" s="9" t="str">
        <v/>
      </c>
      <c r="H688" s="9" t="str">
        <v/>
      </c>
      <c r="I688" s="9" t="str">
        <v/>
      </c>
      <c r="J688" s="9" t="str">
        <v/>
      </c>
      <c r="K688" s="9" t="str">
        <v/>
      </c>
      <c r="L688" s="9" t="str">
        <v/>
      </c>
      <c r="M688" s="11" t="str">
        <v/>
      </c>
    </row>
    <row r="689">
      <c r="A689" s="6" t="str">
        <v>MARC048 Monitor and manage vessel operations</v>
      </c>
      <c r="B689" s="6" t="str">
        <v>3. Plan resources for vessel operations</v>
      </c>
      <c r="C689" s="6" t="str">
        <v>3.3</v>
      </c>
      <c r="D689" s="7" t="str">
        <v>Procurement plan with prioritised purchasing is devised and resources are procured accordingly</v>
      </c>
      <c r="E689" s="6" t="str">
        <v/>
      </c>
      <c r="F689" s="6" t="str">
        <f>IF(SUMPRODUCT(--((G689:M689&lt;&gt;"")*( G689:M689&lt;&gt;0)))=0,"",SUMPRODUCT(--((G689:M689&lt;&gt;"")*( G689:M689&lt;&gt;0))))</f>
        <v/>
      </c>
      <c r="G689" s="6" t="str">
        <v/>
      </c>
      <c r="H689" s="6" t="str">
        <v/>
      </c>
      <c r="I689" s="6" t="str">
        <v/>
      </c>
      <c r="J689" s="6" t="str">
        <v/>
      </c>
      <c r="K689" s="6" t="str">
        <v/>
      </c>
      <c r="L689" s="6" t="str">
        <v/>
      </c>
      <c r="M689" s="6" t="str">
        <v/>
      </c>
    </row>
    <row r="690">
      <c r="A690" s="8" t="str">
        <v>MARC048 Monitor and manage vessel operations</v>
      </c>
      <c r="B690" s="9" t="str">
        <v>4. Plan vessel operations logistics</v>
      </c>
      <c r="C690" s="9" t="str">
        <v>4.1</v>
      </c>
      <c r="D690" s="10" t="str">
        <v>Operational work plans are developed</v>
      </c>
      <c r="E690" s="9" t="str">
        <v/>
      </c>
      <c r="F690" s="9" t="str">
        <f>IF(SUMPRODUCT(--((G690:M690&lt;&gt;"")*( G690:M690&lt;&gt;0)))=0,"",SUMPRODUCT(--((G690:M690&lt;&gt;"")*( G690:M690&lt;&gt;0))))</f>
        <v/>
      </c>
      <c r="G690" s="9" t="str">
        <v/>
      </c>
      <c r="H690" s="9" t="str">
        <v/>
      </c>
      <c r="I690" s="9" t="str">
        <v/>
      </c>
      <c r="J690" s="9" t="str">
        <v/>
      </c>
      <c r="K690" s="9" t="str">
        <v/>
      </c>
      <c r="L690" s="9" t="str">
        <v/>
      </c>
      <c r="M690" s="11" t="str">
        <v/>
      </c>
    </row>
    <row r="691">
      <c r="A691" s="6" t="str">
        <v>MARC048 Monitor and manage vessel operations</v>
      </c>
      <c r="B691" s="6" t="str">
        <v>4. Plan vessel operations logistics</v>
      </c>
      <c r="C691" s="6" t="str">
        <v>4.2</v>
      </c>
      <c r="D691" s="7" t="str">
        <v>Operations are checked to ensure optimum use of human and physical resources</v>
      </c>
      <c r="E691" s="6" t="str">
        <v/>
      </c>
      <c r="F691" s="6" t="str">
        <f>IF(SUMPRODUCT(--((G691:M691&lt;&gt;"")*( G691:M691&lt;&gt;0)))=0,"",SUMPRODUCT(--((G691:M691&lt;&gt;"")*( G691:M691&lt;&gt;0))))</f>
        <v/>
      </c>
      <c r="G691" s="6" t="str">
        <v/>
      </c>
      <c r="H691" s="6" t="str">
        <v/>
      </c>
      <c r="I691" s="6" t="str">
        <v/>
      </c>
      <c r="J691" s="6" t="str">
        <v/>
      </c>
      <c r="K691" s="6" t="str">
        <v/>
      </c>
      <c r="L691" s="6" t="str">
        <v/>
      </c>
      <c r="M691" s="6" t="str">
        <v/>
      </c>
    </row>
    <row r="692">
      <c r="A692" s="8" t="str">
        <v>MARC048 Monitor and manage vessel operations</v>
      </c>
      <c r="B692" s="9" t="str">
        <v>4. Plan vessel operations logistics</v>
      </c>
      <c r="C692" s="9" t="str">
        <v>4.3</v>
      </c>
      <c r="D692" s="10" t="str">
        <v>Tasks are implemented according to plans and specifications</v>
      </c>
      <c r="E692" s="9" t="str">
        <v/>
      </c>
      <c r="F692" s="9" t="str">
        <f>IF(SUMPRODUCT(--((G692:M692&lt;&gt;"")*( G692:M692&lt;&gt;0)))=0,"",SUMPRODUCT(--((G692:M692&lt;&gt;"")*( G692:M692&lt;&gt;0))))</f>
        <v/>
      </c>
      <c r="G692" s="9" t="str">
        <v/>
      </c>
      <c r="H692" s="9" t="str">
        <v/>
      </c>
      <c r="I692" s="9" t="str">
        <v/>
      </c>
      <c r="J692" s="9" t="str">
        <v/>
      </c>
      <c r="K692" s="9" t="str">
        <v/>
      </c>
      <c r="L692" s="9" t="str">
        <v/>
      </c>
      <c r="M692" s="11" t="str">
        <v/>
      </c>
    </row>
    <row r="693">
      <c r="A693" s="6" t="str">
        <v>MARC048 Monitor and manage vessel operations</v>
      </c>
      <c r="B693" s="6" t="str">
        <v>4. Plan vessel operations logistics</v>
      </c>
      <c r="C693" s="6" t="str">
        <v>4.4</v>
      </c>
      <c r="D693" s="7" t="str">
        <v>Operational plans are implemented and crew members are briefed as to roles and responsibilities</v>
      </c>
      <c r="E693" s="6" t="str">
        <v/>
      </c>
      <c r="F693" s="6" t="str">
        <f>IF(SUMPRODUCT(--((G693:M693&lt;&gt;"")*( G693:M693&lt;&gt;0)))=0,"",SUMPRODUCT(--((G693:M693&lt;&gt;"")*( G693:M693&lt;&gt;0))))</f>
        <v/>
      </c>
      <c r="G693" s="6" t="str">
        <v/>
      </c>
      <c r="H693" s="6" t="str">
        <v/>
      </c>
      <c r="I693" s="6" t="str">
        <v/>
      </c>
      <c r="J693" s="6" t="str">
        <v/>
      </c>
      <c r="K693" s="6" t="str">
        <v/>
      </c>
      <c r="L693" s="6" t="str">
        <v/>
      </c>
      <c r="M693" s="6" t="str">
        <v/>
      </c>
    </row>
    <row r="694">
      <c r="A694" s="8" t="str">
        <v>MARC048 Monitor and manage vessel operations</v>
      </c>
      <c r="B694" s="9" t="str">
        <v>4. Plan vessel operations logistics</v>
      </c>
      <c r="C694" s="9" t="str">
        <v>4.5</v>
      </c>
      <c r="D694" s="10" t="str">
        <v>Operational plans are documented and amended according to procedures and crew expectations</v>
      </c>
      <c r="E694" s="9" t="str">
        <v/>
      </c>
      <c r="F694" s="9" t="str">
        <f>IF(SUMPRODUCT(--((G694:M694&lt;&gt;"")*( G694:M694&lt;&gt;0)))=0,"",SUMPRODUCT(--((G694:M694&lt;&gt;"")*( G694:M694&lt;&gt;0))))</f>
        <v/>
      </c>
      <c r="G694" s="9" t="str">
        <v/>
      </c>
      <c r="H694" s="9" t="str">
        <v/>
      </c>
      <c r="I694" s="9" t="str">
        <v/>
      </c>
      <c r="J694" s="9" t="str">
        <v/>
      </c>
      <c r="K694" s="9" t="str">
        <v/>
      </c>
      <c r="L694" s="9" t="str">
        <v/>
      </c>
      <c r="M694" s="11" t="str">
        <v/>
      </c>
    </row>
    <row r="695">
      <c r="A695" s="6" t="str">
        <v>MARC048 Monitor and manage vessel operations</v>
      </c>
      <c r="B695" s="6" t="str">
        <v>4. Plan vessel operations logistics</v>
      </c>
      <c r="C695" s="6" t="str">
        <v>4.6</v>
      </c>
      <c r="D695" s="7" t="str">
        <v>Proposed variations are investigated and negotiated in consultation with crew members</v>
      </c>
      <c r="E695" s="6" t="str">
        <v/>
      </c>
      <c r="F695" s="6" t="str">
        <f>IF(SUMPRODUCT(--((G695:M695&lt;&gt;"")*( G695:M695&lt;&gt;0)))=0,"",SUMPRODUCT(--((G695:M695&lt;&gt;"")*( G695:M695&lt;&gt;0))))</f>
        <v/>
      </c>
      <c r="G695" s="6" t="str">
        <v/>
      </c>
      <c r="H695" s="6" t="str">
        <v/>
      </c>
      <c r="I695" s="6" t="str">
        <v/>
      </c>
      <c r="J695" s="6" t="str">
        <v/>
      </c>
      <c r="K695" s="6" t="str">
        <v/>
      </c>
      <c r="L695" s="6" t="str">
        <v/>
      </c>
      <c r="M695" s="6" t="str">
        <v/>
      </c>
    </row>
    <row r="696">
      <c r="A696" s="8" t="str">
        <v>MARC048 Monitor and manage vessel operations</v>
      </c>
      <c r="B696" s="9" t="str">
        <v>5. Evaluate operational processes</v>
      </c>
      <c r="C696" s="9" t="str">
        <v>5.1</v>
      </c>
      <c r="D696" s="10" t="str">
        <v>Operational progress is closely monitored against required quality of work and adherence to both budget and time schedule</v>
      </c>
      <c r="E696" s="9" t="str">
        <v/>
      </c>
      <c r="F696" s="9" t="str">
        <f>IF(SUMPRODUCT(--((G696:M696&lt;&gt;"")*( G696:M696&lt;&gt;0)))=0,"",SUMPRODUCT(--((G696:M696&lt;&gt;"")*( G696:M696&lt;&gt;0))))</f>
        <v/>
      </c>
      <c r="G696" s="9" t="str">
        <v/>
      </c>
      <c r="H696" s="9" t="str">
        <v/>
      </c>
      <c r="I696" s="9" t="str">
        <v/>
      </c>
      <c r="J696" s="9" t="str">
        <v/>
      </c>
      <c r="K696" s="9" t="str">
        <v/>
      </c>
      <c r="L696" s="9" t="str">
        <v/>
      </c>
      <c r="M696" s="11" t="str">
        <v/>
      </c>
    </row>
    <row r="697">
      <c r="A697" s="6" t="str">
        <v>MARC048 Monitor and manage vessel operations</v>
      </c>
      <c r="B697" s="6" t="str">
        <v>5. Evaluate operational processes</v>
      </c>
      <c r="C697" s="6" t="str">
        <v>5.2</v>
      </c>
      <c r="D697" s="7" t="str">
        <v>Opportunities for preventative or corrective changes are identified using outcomes of monitoring activities and feedback from crew members</v>
      </c>
      <c r="E697" s="6" t="str">
        <v/>
      </c>
      <c r="F697" s="6" t="str">
        <f>IF(SUMPRODUCT(--((G697:M697&lt;&gt;"")*( G697:M697&lt;&gt;0)))=0,"",SUMPRODUCT(--((G697:M697&lt;&gt;"")*( G697:M697&lt;&gt;0))))</f>
        <v/>
      </c>
      <c r="G697" s="6" t="str">
        <v/>
      </c>
      <c r="H697" s="6" t="str">
        <v/>
      </c>
      <c r="I697" s="6" t="str">
        <v/>
      </c>
      <c r="J697" s="6" t="str">
        <v/>
      </c>
      <c r="K697" s="6" t="str">
        <v/>
      </c>
      <c r="L697" s="6" t="str">
        <v/>
      </c>
      <c r="M697" s="6" t="str">
        <v/>
      </c>
    </row>
    <row r="698">
      <c r="A698" s="8" t="str">
        <v>MARC048 Monitor and manage vessel operations</v>
      </c>
      <c r="B698" s="9" t="str">
        <v>5. Evaluate operational processes</v>
      </c>
      <c r="C698" s="9" t="str">
        <v>5.3</v>
      </c>
      <c r="D698" s="10" t="str">
        <v>Preventative and/or corrective action is recommended and implemented</v>
      </c>
      <c r="E698" s="9" t="str">
        <v/>
      </c>
      <c r="F698" s="9" t="str">
        <f>IF(SUMPRODUCT(--((G698:M698&lt;&gt;"")*( G698:M698&lt;&gt;0)))=0,"",SUMPRODUCT(--((G698:M698&lt;&gt;"")*( G698:M698&lt;&gt;0))))</f>
        <v/>
      </c>
      <c r="G698" s="9" t="str">
        <v/>
      </c>
      <c r="H698" s="9" t="str">
        <v/>
      </c>
      <c r="I698" s="9" t="str">
        <v/>
      </c>
      <c r="J698" s="9" t="str">
        <v/>
      </c>
      <c r="K698" s="9" t="str">
        <v/>
      </c>
      <c r="L698" s="9" t="str">
        <v/>
      </c>
      <c r="M698" s="11" t="str">
        <v/>
      </c>
    </row>
    <row r="699">
      <c r="A699" s="6" t="str">
        <v>MARC048 Monitor and manage vessel operations</v>
      </c>
      <c r="B699" s="6" t="str">
        <v>5. Evaluate operational processes</v>
      </c>
      <c r="C699" s="6" t="str">
        <v>5.4</v>
      </c>
      <c r="D699" s="7" t="str">
        <v>Changes are communicated to appropriate persons in a logical and easily understood manner</v>
      </c>
      <c r="E699" s="6" t="str">
        <v/>
      </c>
      <c r="F699" s="6" t="str">
        <f>IF(SUMPRODUCT(--((G699:M699&lt;&gt;"")*( G699:M699&lt;&gt;0)))=0,"",SUMPRODUCT(--((G699:M699&lt;&gt;"")*( G699:M699&lt;&gt;0))))</f>
        <v/>
      </c>
      <c r="G699" s="6" t="str">
        <v/>
      </c>
      <c r="H699" s="6" t="str">
        <v/>
      </c>
      <c r="I699" s="6" t="str">
        <v/>
      </c>
      <c r="J699" s="6" t="str">
        <v/>
      </c>
      <c r="K699" s="6" t="str">
        <v/>
      </c>
      <c r="L699" s="6" t="str">
        <v/>
      </c>
      <c r="M699" s="6" t="str">
        <v/>
      </c>
    </row>
    <row r="700">
      <c r="A700" s="8" t="str">
        <v>MARC048 Monitor and manage vessel operations</v>
      </c>
      <c r="B700" s="9" t="str">
        <v>5. Evaluate operational processes</v>
      </c>
      <c r="C700" s="9" t="str">
        <v>5.5</v>
      </c>
      <c r="D700" s="10" t="str">
        <v>Changes are monitored to confirm improvement in crew efficiency</v>
      </c>
      <c r="E700" s="9" t="str">
        <v/>
      </c>
      <c r="F700" s="9" t="str">
        <f>IF(SUMPRODUCT(--((G700:M700&lt;&gt;"")*( G700:M700&lt;&gt;0)))=0,"",SUMPRODUCT(--((G700:M700&lt;&gt;"")*( G700:M700&lt;&gt;0))))</f>
        <v/>
      </c>
      <c r="G700" s="9" t="str">
        <v/>
      </c>
      <c r="H700" s="9" t="str">
        <v/>
      </c>
      <c r="I700" s="9" t="str">
        <v/>
      </c>
      <c r="J700" s="9" t="str">
        <v/>
      </c>
      <c r="K700" s="9" t="str">
        <v/>
      </c>
      <c r="L700" s="9" t="str">
        <v/>
      </c>
      <c r="M700" s="11" t="str">
        <v/>
      </c>
    </row>
    <row r="701">
      <c r="A701" s="6" t="str">
        <v>MARC048 Monitor and manage vessel operations</v>
      </c>
      <c r="B701" s="6" t="str">
        <v>Performance Evidence</v>
      </c>
      <c r="C701" s="6" t="str">
        <v>P1</v>
      </c>
      <c r="D701" s="7" t="str">
        <v>Collecting, organising and understanding information related to vessel resource and logistic requirements</v>
      </c>
      <c r="E701" s="6" t="str">
        <v/>
      </c>
      <c r="F701" s="6" t="str">
        <f>IF(SUMPRODUCT(--((G701:M701&lt;&gt;"")*( G701:M701&lt;&gt;0)))=0,"",SUMPRODUCT(--((G701:M701&lt;&gt;"")*( G701:M701&lt;&gt;0))))</f>
        <v/>
      </c>
      <c r="G701" s="6" t="str">
        <v/>
      </c>
      <c r="H701" s="6" t="str">
        <v/>
      </c>
      <c r="I701" s="6" t="str">
        <v/>
      </c>
      <c r="J701" s="6" t="str">
        <v/>
      </c>
      <c r="K701" s="6" t="str">
        <v/>
      </c>
      <c r="L701" s="6" t="str">
        <v/>
      </c>
      <c r="M701" s="6" t="str">
        <v/>
      </c>
    </row>
    <row r="702">
      <c r="A702" s="8" t="str">
        <v>MARC048 Monitor and manage vessel operations</v>
      </c>
      <c r="B702" s="9" t="str">
        <v>Performance Evidence</v>
      </c>
      <c r="C702" s="9" t="str">
        <v>P2</v>
      </c>
      <c r="D702" s="10" t="str">
        <v>Communicating ideas and information to enable input from crew and understanding by crew of plans developed</v>
      </c>
      <c r="E702" s="9" t="str">
        <v/>
      </c>
      <c r="F702" s="9" t="str">
        <f>IF(SUMPRODUCT(--((G702:M702&lt;&gt;"")*( G702:M702&lt;&gt;0)))=0,"",SUMPRODUCT(--((G702:M702&lt;&gt;"")*( G702:M702&lt;&gt;0))))</f>
        <v/>
      </c>
      <c r="G702" s="9" t="str">
        <v/>
      </c>
      <c r="H702" s="9" t="str">
        <v/>
      </c>
      <c r="I702" s="9" t="str">
        <v/>
      </c>
      <c r="J702" s="9" t="str">
        <v/>
      </c>
      <c r="K702" s="9" t="str">
        <v/>
      </c>
      <c r="L702" s="9" t="str">
        <v/>
      </c>
      <c r="M702" s="11" t="str">
        <v/>
      </c>
    </row>
    <row r="703">
      <c r="A703" s="6" t="str">
        <v>MARC048 Monitor and manage vessel operations</v>
      </c>
      <c r="B703" s="6" t="str">
        <v>Performance Evidence</v>
      </c>
      <c r="C703" s="6" t="str">
        <v>P3</v>
      </c>
      <c r="D703" s="7" t="str">
        <v>Completing a review of, and updating the process for, vessel operations</v>
      </c>
      <c r="E703" s="6" t="str">
        <v/>
      </c>
      <c r="F703" s="6" t="str">
        <f>IF(SUMPRODUCT(--((G703:M703&lt;&gt;"")*( G703:M703&lt;&gt;0)))=0,"",SUMPRODUCT(--((G703:M703&lt;&gt;"")*( G703:M703&lt;&gt;0))))</f>
        <v/>
      </c>
      <c r="G703" s="6" t="str">
        <v/>
      </c>
      <c r="H703" s="6" t="str">
        <v/>
      </c>
      <c r="I703" s="6" t="str">
        <v/>
      </c>
      <c r="J703" s="6" t="str">
        <v/>
      </c>
      <c r="K703" s="6" t="str">
        <v/>
      </c>
      <c r="L703" s="6" t="str">
        <v/>
      </c>
      <c r="M703" s="6" t="str">
        <v/>
      </c>
    </row>
    <row r="704" xml:space="preserve">
      <c r="A704" s="8" t="str">
        <v>MARC048 Monitor and manage vessel operations</v>
      </c>
      <c r="B704" s="9" t="str">
        <v>Performance Evidence</v>
      </c>
      <c r="C704" s="9" t="str">
        <v>P4</v>
      </c>
      <c r="D704" s="10" t="str" xml:space="preserve">
        <v xml:space="preserve">Developing effective action plan that have regard to and:
-	cargo plan
-	dry-docking and slipping operations
-	planned maintenance system
-	safety management plan
-	voyage planning</v>
      </c>
      <c r="E704" s="9" t="str">
        <v/>
      </c>
      <c r="F704" s="9" t="str">
        <f>IF(SUMPRODUCT(--((G704:M704&lt;&gt;"")*( G704:M704&lt;&gt;0)))=0,"",SUMPRODUCT(--((G704:M704&lt;&gt;"")*( G704:M704&lt;&gt;0))))</f>
        <v/>
      </c>
      <c r="G704" s="9" t="str">
        <v/>
      </c>
      <c r="H704" s="9" t="str">
        <v/>
      </c>
      <c r="I704" s="9" t="str">
        <v/>
      </c>
      <c r="J704" s="9" t="str">
        <v/>
      </c>
      <c r="K704" s="9" t="str">
        <v/>
      </c>
      <c r="L704" s="9" t="str">
        <v/>
      </c>
      <c r="M704" s="11" t="str">
        <v/>
      </c>
    </row>
    <row r="705" xml:space="preserve">
      <c r="A705" s="6" t="str">
        <v>MARC048 Monitor and manage vessel operations</v>
      </c>
      <c r="B705" s="6" t="str">
        <v>Performance Evidence</v>
      </c>
      <c r="C705" s="6" t="str">
        <v>P5</v>
      </c>
      <c r="D705" s="7" t="str" xml:space="preserve">
        <v xml:space="preserve">Developing operational targets, and:
-	completion of survey and docking operations and routine maintenance
-	key performance indicators (KPIs)
-	optimal fuel usage
-	passage planning to achieve safe and efficient routing</v>
      </c>
      <c r="E705" s="6" t="str">
        <v/>
      </c>
      <c r="F705" s="6" t="str">
        <f>IF(SUMPRODUCT(--((G705:M705&lt;&gt;"")*( G705:M705&lt;&gt;0)))=0,"",SUMPRODUCT(--((G705:M705&lt;&gt;"")*( G705:M705&lt;&gt;0))))</f>
        <v/>
      </c>
      <c r="G705" s="6" t="str">
        <v/>
      </c>
      <c r="H705" s="6" t="str">
        <v/>
      </c>
      <c r="I705" s="6" t="str">
        <v/>
      </c>
      <c r="J705" s="6" t="str">
        <v/>
      </c>
      <c r="K705" s="6" t="str">
        <v/>
      </c>
      <c r="L705" s="6" t="str">
        <v/>
      </c>
      <c r="M705" s="6" t="str">
        <v/>
      </c>
    </row>
    <row r="706">
      <c r="A706" s="8" t="str">
        <v>MARC048 Monitor and manage vessel operations</v>
      </c>
      <c r="B706" s="9" t="str">
        <v>Performance Evidence</v>
      </c>
      <c r="C706" s="9" t="str">
        <v>P6</v>
      </c>
      <c r="D706" s="10" t="str">
        <v>Liaising with other crew members on a range of operational issues and challenges</v>
      </c>
      <c r="E706" s="9" t="str">
        <v/>
      </c>
      <c r="F706" s="9" t="str">
        <f>IF(SUMPRODUCT(--((G706:M706&lt;&gt;"")*( G706:M706&lt;&gt;0)))=0,"",SUMPRODUCT(--((G706:M706&lt;&gt;"")*( G706:M706&lt;&gt;0))))</f>
        <v/>
      </c>
      <c r="G706" s="9" t="str">
        <v/>
      </c>
      <c r="H706" s="9" t="str">
        <v/>
      </c>
      <c r="I706" s="9" t="str">
        <v/>
      </c>
      <c r="J706" s="9" t="str">
        <v/>
      </c>
      <c r="K706" s="9" t="str">
        <v/>
      </c>
      <c r="L706" s="9" t="str">
        <v/>
      </c>
      <c r="M706" s="11" t="str">
        <v/>
      </c>
    </row>
    <row r="707">
      <c r="A707" s="6" t="str">
        <v>MARC048 Monitor and manage vessel operations</v>
      </c>
      <c r="B707" s="6" t="str">
        <v>Performance Evidence</v>
      </c>
      <c r="C707" s="6" t="str">
        <v>P7</v>
      </c>
      <c r="D707" s="7" t="str">
        <v>Monitoring and responding to compliance issues and measuring progress against agreed objectives</v>
      </c>
      <c r="E707" s="6" t="str">
        <v/>
      </c>
      <c r="F707" s="6" t="str">
        <f>IF(SUMPRODUCT(--((G707:M707&lt;&gt;"")*( G707:M707&lt;&gt;0)))=0,"",SUMPRODUCT(--((G707:M707&lt;&gt;"")*( G707:M707&lt;&gt;0))))</f>
        <v/>
      </c>
      <c r="G707" s="6" t="str">
        <v/>
      </c>
      <c r="H707" s="6" t="str">
        <v/>
      </c>
      <c r="I707" s="6" t="str">
        <v/>
      </c>
      <c r="J707" s="6" t="str">
        <v/>
      </c>
      <c r="K707" s="6" t="str">
        <v/>
      </c>
      <c r="L707" s="6" t="str">
        <v/>
      </c>
      <c r="M707" s="6" t="str">
        <v/>
      </c>
    </row>
    <row r="708">
      <c r="A708" s="8" t="str">
        <v>MARC048 Monitor and manage vessel operations</v>
      </c>
      <c r="B708" s="9" t="str">
        <v>Performance Evidence</v>
      </c>
      <c r="C708" s="9" t="str">
        <v>P8</v>
      </c>
      <c r="D708" s="10" t="str">
        <v>Planning and organising activities, including consulting with crew to determine resource and logistics requirements, and developing, implementing and reviewing operational plans</v>
      </c>
      <c r="E708" s="9" t="str">
        <v/>
      </c>
      <c r="F708" s="9" t="str">
        <f>IF(SUMPRODUCT(--((G708:M708&lt;&gt;"")*( G708:M708&lt;&gt;0)))=0,"",SUMPRODUCT(--((G708:M708&lt;&gt;"")*( G708:M708&lt;&gt;0))))</f>
        <v/>
      </c>
      <c r="G708" s="9" t="str">
        <v/>
      </c>
      <c r="H708" s="9" t="str">
        <v/>
      </c>
      <c r="I708" s="9" t="str">
        <v/>
      </c>
      <c r="J708" s="9" t="str">
        <v/>
      </c>
      <c r="K708" s="9" t="str">
        <v/>
      </c>
      <c r="L708" s="9" t="str">
        <v/>
      </c>
      <c r="M708" s="11" t="str">
        <v/>
      </c>
    </row>
    <row r="709">
      <c r="A709" s="6" t="str">
        <v>MARC048 Monitor and manage vessel operations</v>
      </c>
      <c r="B709" s="6" t="str">
        <v>Performance Evidence</v>
      </c>
      <c r="C709" s="6" t="str">
        <v>P9</v>
      </c>
      <c r="D709" s="7" t="str">
        <v>Undertaking a job safety analysis (JSA) for working in areas of high risk</v>
      </c>
      <c r="E709" s="6" t="str">
        <v/>
      </c>
      <c r="F709" s="6" t="str">
        <f>IF(SUMPRODUCT(--((G709:M709&lt;&gt;"")*( G709:M709&lt;&gt;0)))=0,"",SUMPRODUCT(--((G709:M709&lt;&gt;"")*( G709:M709&lt;&gt;0))))</f>
        <v/>
      </c>
      <c r="G709" s="6" t="str">
        <v/>
      </c>
      <c r="H709" s="6" t="str">
        <v/>
      </c>
      <c r="I709" s="6" t="str">
        <v/>
      </c>
      <c r="J709" s="6" t="str">
        <v/>
      </c>
      <c r="K709" s="6" t="str">
        <v/>
      </c>
      <c r="L709" s="6" t="str">
        <v/>
      </c>
      <c r="M709" s="6" t="str">
        <v/>
      </c>
    </row>
    <row r="710">
      <c r="A710" s="8" t="str">
        <v>MARC048 Monitor and manage vessel operations</v>
      </c>
      <c r="B710" s="9" t="str">
        <v>Performance Evidence</v>
      </c>
      <c r="C710" s="9" t="str">
        <v>P10</v>
      </c>
      <c r="D710" s="10" t="str">
        <v>Using information gathering techniques to determine crew requirements and developing strategies to address these.</v>
      </c>
      <c r="E710" s="9" t="str">
        <v/>
      </c>
      <c r="F710" s="9" t="str">
        <f>IF(SUMPRODUCT(--((G710:M710&lt;&gt;"")*( G710:M710&lt;&gt;0)))=0,"",SUMPRODUCT(--((G710:M710&lt;&gt;"")*( G710:M710&lt;&gt;0))))</f>
        <v/>
      </c>
      <c r="G710" s="9" t="str">
        <v/>
      </c>
      <c r="H710" s="9" t="str">
        <v/>
      </c>
      <c r="I710" s="9" t="str">
        <v/>
      </c>
      <c r="J710" s="9" t="str">
        <v/>
      </c>
      <c r="K710" s="9" t="str">
        <v/>
      </c>
      <c r="L710" s="9" t="str">
        <v/>
      </c>
      <c r="M710" s="11" t="str">
        <v/>
      </c>
    </row>
    <row r="711">
      <c r="A711" s="6" t="str">
        <v>MARC048 Monitor and manage vessel operations</v>
      </c>
      <c r="B711" s="6" t="str">
        <v>Performance Evidence</v>
      </c>
      <c r="C711" s="6" t="str">
        <v>P11</v>
      </c>
      <c r="D711" s="7" t="str">
        <v>Cargo plan</v>
      </c>
      <c r="E711" s="6" t="str">
        <v/>
      </c>
      <c r="F711" s="6" t="str">
        <f>IF(SUMPRODUCT(--((G711:M711&lt;&gt;"")*( G711:M711&lt;&gt;0)))=0,"",SUMPRODUCT(--((G711:M711&lt;&gt;"")*( G711:M711&lt;&gt;0))))</f>
        <v/>
      </c>
      <c r="G711" s="6" t="str">
        <v/>
      </c>
      <c r="H711" s="6" t="str">
        <v/>
      </c>
      <c r="I711" s="6" t="str">
        <v/>
      </c>
      <c r="J711" s="6" t="str">
        <v/>
      </c>
      <c r="K711" s="6" t="str">
        <v/>
      </c>
      <c r="L711" s="6" t="str">
        <v/>
      </c>
      <c r="M711" s="6" t="str">
        <v/>
      </c>
    </row>
    <row r="712">
      <c r="A712" s="8" t="str">
        <v>MARC048 Monitor and manage vessel operations</v>
      </c>
      <c r="B712" s="9" t="str">
        <v>Performance Evidence</v>
      </c>
      <c r="C712" s="9" t="str">
        <v>P12</v>
      </c>
      <c r="D712" s="10" t="str">
        <v>Dry-docking and slipping operations</v>
      </c>
      <c r="E712" s="9" t="str">
        <v/>
      </c>
      <c r="F712" s="9" t="str">
        <f>IF(SUMPRODUCT(--((G712:M712&lt;&gt;"")*( G712:M712&lt;&gt;0)))=0,"",SUMPRODUCT(--((G712:M712&lt;&gt;"")*( G712:M712&lt;&gt;0))))</f>
        <v/>
      </c>
      <c r="G712" s="9" t="str">
        <v/>
      </c>
      <c r="H712" s="9" t="str">
        <v/>
      </c>
      <c r="I712" s="9" t="str">
        <v/>
      </c>
      <c r="J712" s="9" t="str">
        <v/>
      </c>
      <c r="K712" s="9" t="str">
        <v/>
      </c>
      <c r="L712" s="9" t="str">
        <v/>
      </c>
      <c r="M712" s="11" t="str">
        <v/>
      </c>
    </row>
    <row r="713">
      <c r="A713" s="6" t="str">
        <v>MARC048 Monitor and manage vessel operations</v>
      </c>
      <c r="B713" s="6" t="str">
        <v>Performance Evidence</v>
      </c>
      <c r="C713" s="6" t="str">
        <v>P13</v>
      </c>
      <c r="D713" s="7" t="str">
        <v>Planned maintenance system</v>
      </c>
      <c r="E713" s="6" t="str">
        <v/>
      </c>
      <c r="F713" s="6" t="str">
        <f>IF(SUMPRODUCT(--((G713:M713&lt;&gt;"")*( G713:M713&lt;&gt;0)))=0,"",SUMPRODUCT(--((G713:M713&lt;&gt;"")*( G713:M713&lt;&gt;0))))</f>
        <v/>
      </c>
      <c r="G713" s="6" t="str">
        <v/>
      </c>
      <c r="H713" s="6" t="str">
        <v/>
      </c>
      <c r="I713" s="6" t="str">
        <v/>
      </c>
      <c r="J713" s="6" t="str">
        <v/>
      </c>
      <c r="K713" s="6" t="str">
        <v/>
      </c>
      <c r="L713" s="6" t="str">
        <v/>
      </c>
      <c r="M713" s="6" t="str">
        <v/>
      </c>
    </row>
    <row r="714">
      <c r="A714" s="8" t="str">
        <v>MARC048 Monitor and manage vessel operations</v>
      </c>
      <c r="B714" s="9" t="str">
        <v>Performance Evidence</v>
      </c>
      <c r="C714" s="9" t="str">
        <v>P14</v>
      </c>
      <c r="D714" s="10" t="str">
        <v>Safety management plan</v>
      </c>
      <c r="E714" s="9" t="str">
        <v/>
      </c>
      <c r="F714" s="9" t="str">
        <f>IF(SUMPRODUCT(--((G714:M714&lt;&gt;"")*( G714:M714&lt;&gt;0)))=0,"",SUMPRODUCT(--((G714:M714&lt;&gt;"")*( G714:M714&lt;&gt;0))))</f>
        <v/>
      </c>
      <c r="G714" s="9" t="str">
        <v/>
      </c>
      <c r="H714" s="9" t="str">
        <v/>
      </c>
      <c r="I714" s="9" t="str">
        <v/>
      </c>
      <c r="J714" s="9" t="str">
        <v/>
      </c>
      <c r="K714" s="9" t="str">
        <v/>
      </c>
      <c r="L714" s="9" t="str">
        <v/>
      </c>
      <c r="M714" s="11" t="str">
        <v/>
      </c>
    </row>
    <row r="715">
      <c r="A715" s="6" t="str">
        <v>MARC048 Monitor and manage vessel operations</v>
      </c>
      <c r="B715" s="6" t="str">
        <v>Performance Evidence</v>
      </c>
      <c r="C715" s="6" t="str">
        <v>P15</v>
      </c>
      <c r="D715" s="7" t="str">
        <v>Voyage planning</v>
      </c>
      <c r="E715" s="6" t="str">
        <v/>
      </c>
      <c r="F715" s="6" t="str">
        <f>IF(SUMPRODUCT(--((G715:M715&lt;&gt;"")*( G715:M715&lt;&gt;0)))=0,"",SUMPRODUCT(--((G715:M715&lt;&gt;"")*( G715:M715&lt;&gt;0))))</f>
        <v/>
      </c>
      <c r="G715" s="6" t="str">
        <v/>
      </c>
      <c r="H715" s="6" t="str">
        <v/>
      </c>
      <c r="I715" s="6" t="str">
        <v/>
      </c>
      <c r="J715" s="6" t="str">
        <v/>
      </c>
      <c r="K715" s="6" t="str">
        <v/>
      </c>
      <c r="L715" s="6" t="str">
        <v/>
      </c>
      <c r="M715" s="6" t="str">
        <v/>
      </c>
    </row>
    <row r="716">
      <c r="A716" s="8" t="str">
        <v>MARC048 Monitor and manage vessel operations</v>
      </c>
      <c r="B716" s="9" t="str">
        <v>Performance Evidence</v>
      </c>
      <c r="C716" s="9" t="str">
        <v>P16</v>
      </c>
      <c r="D716" s="10" t="str">
        <v>Completion of survey and docking operations and routine maintenance</v>
      </c>
      <c r="E716" s="9" t="str">
        <v/>
      </c>
      <c r="F716" s="9" t="str">
        <f>IF(SUMPRODUCT(--((G716:M716&lt;&gt;"")*( G716:M716&lt;&gt;0)))=0,"",SUMPRODUCT(--((G716:M716&lt;&gt;"")*( G716:M716&lt;&gt;0))))</f>
        <v/>
      </c>
      <c r="G716" s="9" t="str">
        <v/>
      </c>
      <c r="H716" s="9" t="str">
        <v/>
      </c>
      <c r="I716" s="9" t="str">
        <v/>
      </c>
      <c r="J716" s="9" t="str">
        <v/>
      </c>
      <c r="K716" s="9" t="str">
        <v/>
      </c>
      <c r="L716" s="9" t="str">
        <v/>
      </c>
      <c r="M716" s="11" t="str">
        <v/>
      </c>
    </row>
    <row r="717">
      <c r="A717" s="6" t="str">
        <v>MARC048 Monitor and manage vessel operations</v>
      </c>
      <c r="B717" s="6" t="str">
        <v>Performance Evidence</v>
      </c>
      <c r="C717" s="6" t="str">
        <v>P17</v>
      </c>
      <c r="D717" s="7" t="str">
        <v>Key performance indicators (KPIs)</v>
      </c>
      <c r="E717" s="6" t="str">
        <v/>
      </c>
      <c r="F717" s="6" t="str">
        <f>IF(SUMPRODUCT(--((G717:M717&lt;&gt;"")*( G717:M717&lt;&gt;0)))=0,"",SUMPRODUCT(--((G717:M717&lt;&gt;"")*( G717:M717&lt;&gt;0))))</f>
        <v/>
      </c>
      <c r="G717" s="6" t="str">
        <v/>
      </c>
      <c r="H717" s="6" t="str">
        <v/>
      </c>
      <c r="I717" s="6" t="str">
        <v/>
      </c>
      <c r="J717" s="6" t="str">
        <v/>
      </c>
      <c r="K717" s="6" t="str">
        <v/>
      </c>
      <c r="L717" s="6" t="str">
        <v/>
      </c>
      <c r="M717" s="6" t="str">
        <v/>
      </c>
    </row>
    <row r="718">
      <c r="A718" s="8" t="str">
        <v>MARC048 Monitor and manage vessel operations</v>
      </c>
      <c r="B718" s="9" t="str">
        <v>Performance Evidence</v>
      </c>
      <c r="C718" s="9" t="str">
        <v>P18</v>
      </c>
      <c r="D718" s="10" t="str">
        <v>Optimal fuel usage</v>
      </c>
      <c r="E718" s="9" t="str">
        <v/>
      </c>
      <c r="F718" s="9" t="str">
        <f>IF(SUMPRODUCT(--((G718:M718&lt;&gt;"")*( G718:M718&lt;&gt;0)))=0,"",SUMPRODUCT(--((G718:M718&lt;&gt;"")*( G718:M718&lt;&gt;0))))</f>
        <v/>
      </c>
      <c r="G718" s="9" t="str">
        <v/>
      </c>
      <c r="H718" s="9" t="str">
        <v/>
      </c>
      <c r="I718" s="9" t="str">
        <v/>
      </c>
      <c r="J718" s="9" t="str">
        <v/>
      </c>
      <c r="K718" s="9" t="str">
        <v/>
      </c>
      <c r="L718" s="9" t="str">
        <v/>
      </c>
      <c r="M718" s="11" t="str">
        <v/>
      </c>
    </row>
    <row r="719">
      <c r="A719" s="6" t="str">
        <v>MARC048 Monitor and manage vessel operations</v>
      </c>
      <c r="B719" s="6" t="str">
        <v>Performance Evidence</v>
      </c>
      <c r="C719" s="6" t="str">
        <v>P19</v>
      </c>
      <c r="D719" s="7" t="str">
        <v>Passage planning to achieve safe and efficient routing</v>
      </c>
      <c r="E719" s="6" t="str">
        <v/>
      </c>
      <c r="F719" s="6" t="str">
        <f>IF(SUMPRODUCT(--((G719:M719&lt;&gt;"")*( G719:M719&lt;&gt;0)))=0,"",SUMPRODUCT(--((G719:M719&lt;&gt;"")*( G719:M719&lt;&gt;0))))</f>
        <v/>
      </c>
      <c r="G719" s="6" t="str">
        <v/>
      </c>
      <c r="H719" s="6" t="str">
        <v/>
      </c>
      <c r="I719" s="6" t="str">
        <v/>
      </c>
      <c r="J719" s="6" t="str">
        <v/>
      </c>
      <c r="K719" s="6" t="str">
        <v/>
      </c>
      <c r="L719" s="6" t="str">
        <v/>
      </c>
      <c r="M719" s="6" t="str">
        <v/>
      </c>
    </row>
    <row r="720">
      <c r="A720" s="8" t="str">
        <v>MARC048 Monitor and manage vessel operations</v>
      </c>
      <c r="B720" s="9" t="str">
        <v>Knowledge Evidence</v>
      </c>
      <c r="C720" s="9" t="str">
        <v>K1</v>
      </c>
      <c r="D720" s="10" t="str">
        <v>Analytical tools</v>
      </c>
      <c r="E720" s="9" t="str">
        <v/>
      </c>
      <c r="F720" s="9" t="str">
        <f>IF(SUMPRODUCT(--((G720:M720&lt;&gt;"")*( G720:M720&lt;&gt;0)))=0,"",SUMPRODUCT(--((G720:M720&lt;&gt;"")*( G720:M720&lt;&gt;0))))</f>
        <v/>
      </c>
      <c r="G720" s="9" t="str">
        <v/>
      </c>
      <c r="H720" s="9" t="str">
        <v/>
      </c>
      <c r="I720" s="9" t="str">
        <v/>
      </c>
      <c r="J720" s="9" t="str">
        <v/>
      </c>
      <c r="K720" s="9" t="str">
        <v/>
      </c>
      <c r="L720" s="9" t="str">
        <v/>
      </c>
      <c r="M720" s="11" t="str">
        <v/>
      </c>
    </row>
    <row r="721">
      <c r="A721" s="6" t="str">
        <v>MARC048 Monitor and manage vessel operations</v>
      </c>
      <c r="B721" s="6" t="str">
        <v>Knowledge Evidence</v>
      </c>
      <c r="C721" s="6" t="str">
        <v>K2</v>
      </c>
      <c r="D721" s="7" t="str">
        <v>Budgets and estimation of material requirements</v>
      </c>
      <c r="E721" s="6" t="str">
        <v/>
      </c>
      <c r="F721" s="6" t="str">
        <f>IF(SUMPRODUCT(--((G721:M721&lt;&gt;"")*( G721:M721&lt;&gt;0)))=0,"",SUMPRODUCT(--((G721:M721&lt;&gt;"")*( G721:M721&lt;&gt;0))))</f>
        <v/>
      </c>
      <c r="G721" s="6" t="str">
        <v/>
      </c>
      <c r="H721" s="6" t="str">
        <v/>
      </c>
      <c r="I721" s="6" t="str">
        <v/>
      </c>
      <c r="J721" s="6" t="str">
        <v/>
      </c>
      <c r="K721" s="6" t="str">
        <v/>
      </c>
      <c r="L721" s="6" t="str">
        <v/>
      </c>
      <c r="M721" s="6" t="str">
        <v/>
      </c>
    </row>
    <row r="722">
      <c r="A722" s="8" t="str">
        <v>MARC048 Monitor and manage vessel operations</v>
      </c>
      <c r="B722" s="9" t="str">
        <v>Knowledge Evidence</v>
      </c>
      <c r="C722" s="9" t="str">
        <v>K3</v>
      </c>
      <c r="D722" s="10" t="str">
        <v>Decision-making models and techniques</v>
      </c>
      <c r="E722" s="9" t="str">
        <v/>
      </c>
      <c r="F722" s="9" t="str">
        <f>IF(SUMPRODUCT(--((G722:M722&lt;&gt;"")*( G722:M722&lt;&gt;0)))=0,"",SUMPRODUCT(--((G722:M722&lt;&gt;"")*( G722:M722&lt;&gt;0))))</f>
        <v/>
      </c>
      <c r="G722" s="9" t="str">
        <v/>
      </c>
      <c r="H722" s="9" t="str">
        <v/>
      </c>
      <c r="I722" s="9" t="str">
        <v/>
      </c>
      <c r="J722" s="9" t="str">
        <v/>
      </c>
      <c r="K722" s="9" t="str">
        <v/>
      </c>
      <c r="L722" s="9" t="str">
        <v/>
      </c>
      <c r="M722" s="11" t="str">
        <v/>
      </c>
    </row>
    <row r="723">
      <c r="A723" s="6" t="str">
        <v>MARC048 Monitor and manage vessel operations</v>
      </c>
      <c r="B723" s="6" t="str">
        <v>Knowledge Evidence</v>
      </c>
      <c r="C723" s="6" t="str">
        <v>K4</v>
      </c>
      <c r="D723" s="7" t="str">
        <v>Information gathering strategies</v>
      </c>
      <c r="E723" s="6" t="str">
        <v/>
      </c>
      <c r="F723" s="6" t="str">
        <f>IF(SUMPRODUCT(--((G723:M723&lt;&gt;"")*( G723:M723&lt;&gt;0)))=0,"",SUMPRODUCT(--((G723:M723&lt;&gt;"")*( G723:M723&lt;&gt;0))))</f>
        <v/>
      </c>
      <c r="G723" s="6" t="str">
        <v/>
      </c>
      <c r="H723" s="6" t="str">
        <v/>
      </c>
      <c r="I723" s="6" t="str">
        <v/>
      </c>
      <c r="J723" s="6" t="str">
        <v/>
      </c>
      <c r="K723" s="6" t="str">
        <v/>
      </c>
      <c r="L723" s="6" t="str">
        <v/>
      </c>
      <c r="M723" s="6" t="str">
        <v/>
      </c>
    </row>
    <row r="724">
      <c r="A724" s="8" t="str">
        <v>MARC048 Monitor and manage vessel operations</v>
      </c>
      <c r="B724" s="9" t="str">
        <v>Knowledge Evidence</v>
      </c>
      <c r="C724" s="9" t="str">
        <v>K5</v>
      </c>
      <c r="D724" s="10" t="str">
        <v>Logistics and procurement management techniques</v>
      </c>
      <c r="E724" s="9" t="str">
        <v/>
      </c>
      <c r="F724" s="9" t="str">
        <f>IF(SUMPRODUCT(--((G724:M724&lt;&gt;"")*( G724:M724&lt;&gt;0)))=0,"",SUMPRODUCT(--((G724:M724&lt;&gt;"")*( G724:M724&lt;&gt;0))))</f>
        <v/>
      </c>
      <c r="G724" s="9" t="str">
        <v/>
      </c>
      <c r="H724" s="9" t="str">
        <v/>
      </c>
      <c r="I724" s="9" t="str">
        <v/>
      </c>
      <c r="J724" s="9" t="str">
        <v/>
      </c>
      <c r="K724" s="9" t="str">
        <v/>
      </c>
      <c r="L724" s="9" t="str">
        <v/>
      </c>
      <c r="M724" s="11" t="str">
        <v/>
      </c>
    </row>
    <row r="725" xml:space="preserve">
      <c r="A725" s="6" t="str">
        <v>MARC048 Monitor and manage vessel operations</v>
      </c>
      <c r="B725" s="6" t="str">
        <v>Knowledge Evidence</v>
      </c>
      <c r="C725" s="6" t="str">
        <v>K6</v>
      </c>
      <c r="D725" s="7" t="str" xml:space="preserve">
        <v xml:space="preserve">Operational plan development, includes:
-	docking and repair plans
-	managing confined space entry
-	passage planning
-	periodic survey requirements</v>
      </c>
      <c r="E725" s="6" t="str">
        <v/>
      </c>
      <c r="F725" s="6" t="str">
        <f>IF(SUMPRODUCT(--((G725:M725&lt;&gt;"")*( G725:M725&lt;&gt;0)))=0,"",SUMPRODUCT(--((G725:M725&lt;&gt;"")*( G725:M725&lt;&gt;0))))</f>
        <v/>
      </c>
      <c r="G725" s="6" t="str">
        <v/>
      </c>
      <c r="H725" s="6" t="str">
        <v/>
      </c>
      <c r="I725" s="6" t="str">
        <v/>
      </c>
      <c r="J725" s="6" t="str">
        <v/>
      </c>
      <c r="K725" s="6" t="str">
        <v/>
      </c>
      <c r="L725" s="6" t="str">
        <v/>
      </c>
      <c r="M725" s="6" t="str">
        <v/>
      </c>
    </row>
    <row r="726">
      <c r="A726" s="8" t="str">
        <v>MARC048 Monitor and manage vessel operations</v>
      </c>
      <c r="B726" s="9" t="str">
        <v>Knowledge Evidence</v>
      </c>
      <c r="C726" s="9" t="str">
        <v>K7</v>
      </c>
      <c r="D726" s="10" t="str">
        <v>Resource availability</v>
      </c>
      <c r="E726" s="9" t="str">
        <v/>
      </c>
      <c r="F726" s="9" t="str">
        <f>IF(SUMPRODUCT(--((G726:M726&lt;&gt;"")*( G726:M726&lt;&gt;0)))=0,"",SUMPRODUCT(--((G726:M726&lt;&gt;"")*( G726:M726&lt;&gt;0))))</f>
        <v/>
      </c>
      <c r="G726" s="9" t="str">
        <v/>
      </c>
      <c r="H726" s="9" t="str">
        <v/>
      </c>
      <c r="I726" s="9" t="str">
        <v/>
      </c>
      <c r="J726" s="9" t="str">
        <v/>
      </c>
      <c r="K726" s="9" t="str">
        <v/>
      </c>
      <c r="L726" s="9" t="str">
        <v/>
      </c>
      <c r="M726" s="11" t="str">
        <v/>
      </c>
    </row>
    <row r="727">
      <c r="A727" s="6" t="str">
        <v>MARC048 Monitor and manage vessel operations</v>
      </c>
      <c r="B727" s="6" t="str">
        <v>Knowledge Evidence</v>
      </c>
      <c r="C727" s="6" t="str">
        <v>K8</v>
      </c>
      <c r="D727" s="7" t="str">
        <v>Work health and safety (WHS)/occupational health and safety (OHS) and environmental issues.</v>
      </c>
      <c r="E727" s="6" t="str">
        <v/>
      </c>
      <c r="F727" s="6" t="str">
        <f>IF(SUMPRODUCT(--((G727:M727&lt;&gt;"")*( G727:M727&lt;&gt;0)))=0,"",SUMPRODUCT(--((G727:M727&lt;&gt;"")*( G727:M727&lt;&gt;0))))</f>
        <v/>
      </c>
      <c r="G727" s="6" t="str">
        <v/>
      </c>
      <c r="H727" s="6" t="str">
        <v/>
      </c>
      <c r="I727" s="6" t="str">
        <v/>
      </c>
      <c r="J727" s="6" t="str">
        <v/>
      </c>
      <c r="K727" s="6" t="str">
        <v/>
      </c>
      <c r="L727" s="6" t="str">
        <v/>
      </c>
      <c r="M727" s="6" t="str">
        <v/>
      </c>
    </row>
    <row r="728">
      <c r="A728" s="8" t="str">
        <v>MARC048 Monitor and manage vessel operations</v>
      </c>
      <c r="B728" s="9" t="str">
        <v>Knowledge Evidence</v>
      </c>
      <c r="C728" s="9" t="str">
        <v>K9</v>
      </c>
      <c r="D728" s="10" t="str">
        <v>Docking and repair plans</v>
      </c>
      <c r="E728" s="9" t="str">
        <v/>
      </c>
      <c r="F728" s="9" t="str">
        <f>IF(SUMPRODUCT(--((G728:M728&lt;&gt;"")*( G728:M728&lt;&gt;0)))=0,"",SUMPRODUCT(--((G728:M728&lt;&gt;"")*( G728:M728&lt;&gt;0))))</f>
        <v/>
      </c>
      <c r="G728" s="9" t="str">
        <v/>
      </c>
      <c r="H728" s="9" t="str">
        <v/>
      </c>
      <c r="I728" s="9" t="str">
        <v/>
      </c>
      <c r="J728" s="9" t="str">
        <v/>
      </c>
      <c r="K728" s="9" t="str">
        <v/>
      </c>
      <c r="L728" s="9" t="str">
        <v/>
      </c>
      <c r="M728" s="11" t="str">
        <v/>
      </c>
    </row>
    <row r="729">
      <c r="A729" s="6" t="str">
        <v>MARC048 Monitor and manage vessel operations</v>
      </c>
      <c r="B729" s="6" t="str">
        <v>Knowledge Evidence</v>
      </c>
      <c r="C729" s="6" t="str">
        <v>K10</v>
      </c>
      <c r="D729" s="7" t="str">
        <v>Managing confined space entry</v>
      </c>
      <c r="E729" s="6" t="str">
        <v/>
      </c>
      <c r="F729" s="6" t="str">
        <f>IF(SUMPRODUCT(--((G729:M729&lt;&gt;"")*( G729:M729&lt;&gt;0)))=0,"",SUMPRODUCT(--((G729:M729&lt;&gt;"")*( G729:M729&lt;&gt;0))))</f>
        <v/>
      </c>
      <c r="G729" s="6" t="str">
        <v/>
      </c>
      <c r="H729" s="6" t="str">
        <v/>
      </c>
      <c r="I729" s="6" t="str">
        <v/>
      </c>
      <c r="J729" s="6" t="str">
        <v/>
      </c>
      <c r="K729" s="6" t="str">
        <v/>
      </c>
      <c r="L729" s="6" t="str">
        <v/>
      </c>
      <c r="M729" s="6" t="str">
        <v/>
      </c>
    </row>
    <row r="730">
      <c r="A730" s="8" t="str">
        <v>MARC048 Monitor and manage vessel operations</v>
      </c>
      <c r="B730" s="9" t="str">
        <v>Knowledge Evidence</v>
      </c>
      <c r="C730" s="9" t="str">
        <v>K11</v>
      </c>
      <c r="D730" s="10" t="str">
        <v>Passage planning</v>
      </c>
      <c r="E730" s="9" t="str">
        <v/>
      </c>
      <c r="F730" s="9" t="str">
        <f>IF(SUMPRODUCT(--((G730:M730&lt;&gt;"")*( G730:M730&lt;&gt;0)))=0,"",SUMPRODUCT(--((G730:M730&lt;&gt;"")*( G730:M730&lt;&gt;0))))</f>
        <v/>
      </c>
      <c r="G730" s="9" t="str">
        <v/>
      </c>
      <c r="H730" s="9" t="str">
        <v/>
      </c>
      <c r="I730" s="9" t="str">
        <v/>
      </c>
      <c r="J730" s="9" t="str">
        <v/>
      </c>
      <c r="K730" s="9" t="str">
        <v/>
      </c>
      <c r="L730" s="9" t="str">
        <v/>
      </c>
      <c r="M730" s="11" t="str">
        <v/>
      </c>
    </row>
    <row r="731">
      <c r="A731" s="6" t="str">
        <v>MARC048 Monitor and manage vessel operations</v>
      </c>
      <c r="B731" s="6" t="str">
        <v>Knowledge Evidence</v>
      </c>
      <c r="C731" s="6" t="str">
        <v>K12</v>
      </c>
      <c r="D731" s="7" t="str">
        <v>Periodic survey requirements</v>
      </c>
      <c r="E731" s="6" t="str">
        <v/>
      </c>
      <c r="F731" s="6" t="str">
        <f>IF(SUMPRODUCT(--((G731:M731&lt;&gt;"")*( G731:M731&lt;&gt;0)))=0,"",SUMPRODUCT(--((G731:M731&lt;&gt;"")*( G731:M731&lt;&gt;0))))</f>
        <v/>
      </c>
      <c r="G731" s="6" t="str">
        <v/>
      </c>
      <c r="H731" s="6" t="str">
        <v/>
      </c>
      <c r="I731" s="6" t="str">
        <v/>
      </c>
      <c r="J731" s="6" t="str">
        <v/>
      </c>
      <c r="K731" s="6" t="str">
        <v/>
      </c>
      <c r="L731" s="6" t="str">
        <v/>
      </c>
      <c r="M731" s="6" t="str">
        <v/>
      </c>
    </row>
    <row r="732">
      <c r="A732" s="12" t="str">
        <v/>
      </c>
      <c r="B732" s="12" t="str">
        <v/>
      </c>
      <c r="C732" s="12" t="str">
        <v/>
      </c>
      <c r="D732" s="12" t="str">
        <v/>
      </c>
      <c r="E732" s="12" t="str">
        <v/>
      </c>
      <c r="F732" s="12" t="str">
        <f>IF(SUMPRODUCT(--((G732:M732&lt;&gt;"")*( G732:M732&lt;&gt;0)))=0,"",SUMPRODUCT(--((G732:M732&lt;&gt;"")*( G732:M732&lt;&gt;0))))</f>
        <v/>
      </c>
      <c r="G732" s="12" t="str">
        <v/>
      </c>
      <c r="H732" s="12" t="str">
        <v/>
      </c>
      <c r="I732" s="12" t="str">
        <v/>
      </c>
      <c r="J732" s="12" t="str">
        <v/>
      </c>
      <c r="K732" s="12" t="str">
        <v/>
      </c>
      <c r="L732" s="12" t="str">
        <v/>
      </c>
      <c r="M732" s="12" t="str">
        <v/>
      </c>
    </row>
    <row r="733">
      <c r="A733" s="6" t="str">
        <v>MARC064 Operate deck machinery and steering gear on a vessel up to 100 metres</v>
      </c>
      <c r="B733" s="6" t="str">
        <v>1. Prepare for operation</v>
      </c>
      <c r="C733" s="6" t="str">
        <v>1.1</v>
      </c>
      <c r="D733" s="7" t="str">
        <v>Routine pre-operational checks of steering gear or deck machinery are completed prior to use according to manufacturer specifications and organisational procedures</v>
      </c>
      <c r="E733" s="6" t="str">
        <v/>
      </c>
      <c r="F733" s="6" t="str">
        <f>IF(SUMPRODUCT(--((G733:M733&lt;&gt;"")*( G733:M733&lt;&gt;0)))=0,"",SUMPRODUCT(--((G733:M733&lt;&gt;"")*( G733:M733&lt;&gt;0))))</f>
        <v/>
      </c>
      <c r="G733" s="6" t="str">
        <v/>
      </c>
      <c r="H733" s="6" t="str">
        <v/>
      </c>
      <c r="I733" s="6" t="str">
        <v/>
      </c>
      <c r="J733" s="6" t="str">
        <v/>
      </c>
      <c r="K733" s="6" t="str">
        <v/>
      </c>
      <c r="L733" s="6" t="str">
        <v/>
      </c>
      <c r="M733" s="6" t="str">
        <v/>
      </c>
    </row>
    <row r="734">
      <c r="A734" s="8" t="str">
        <v>MARC064 Operate deck machinery and steering gear on a vessel up to 100 metres</v>
      </c>
      <c r="B734" s="9" t="str">
        <v>1. Prepare for operation</v>
      </c>
      <c r="C734" s="9" t="str">
        <v>1.2</v>
      </c>
      <c r="D734" s="10" t="str">
        <v>Equipment is set up in accordance with organisational procedures</v>
      </c>
      <c r="E734" s="9" t="str">
        <v/>
      </c>
      <c r="F734" s="9" t="str">
        <f>IF(SUMPRODUCT(--((G734:M734&lt;&gt;"")*( G734:M734&lt;&gt;0)))=0,"",SUMPRODUCT(--((G734:M734&lt;&gt;"")*( G734:M734&lt;&gt;0))))</f>
        <v/>
      </c>
      <c r="G734" s="9" t="str">
        <v/>
      </c>
      <c r="H734" s="9" t="str">
        <v/>
      </c>
      <c r="I734" s="9" t="str">
        <v/>
      </c>
      <c r="J734" s="9" t="str">
        <v/>
      </c>
      <c r="K734" s="9" t="str">
        <v/>
      </c>
      <c r="L734" s="9" t="str">
        <v/>
      </c>
      <c r="M734" s="11" t="str">
        <v/>
      </c>
    </row>
    <row r="735">
      <c r="A735" s="6" t="str">
        <v>MARC064 Operate deck machinery and steering gear on a vessel up to 100 metres</v>
      </c>
      <c r="B735" s="6" t="str">
        <v>1. Prepare for operation</v>
      </c>
      <c r="C735" s="6" t="str">
        <v>1.3</v>
      </c>
      <c r="D735" s="7" t="str">
        <v>Tools and equipment appropriate to work requirements are selected, checked for safety and set up for operation</v>
      </c>
      <c r="E735" s="6" t="str">
        <v/>
      </c>
      <c r="F735" s="6" t="str">
        <f>IF(SUMPRODUCT(--((G735:M735&lt;&gt;"")*( G735:M735&lt;&gt;0)))=0,"",SUMPRODUCT(--((G735:M735&lt;&gt;"")*( G735:M735&lt;&gt;0))))</f>
        <v/>
      </c>
      <c r="G735" s="6" t="str">
        <v/>
      </c>
      <c r="H735" s="6" t="str">
        <v/>
      </c>
      <c r="I735" s="6" t="str">
        <v/>
      </c>
      <c r="J735" s="6" t="str">
        <v/>
      </c>
      <c r="K735" s="6" t="str">
        <v/>
      </c>
      <c r="L735" s="6" t="str">
        <v/>
      </c>
      <c r="M735" s="6" t="str">
        <v/>
      </c>
    </row>
    <row r="736">
      <c r="A736" s="8" t="str">
        <v>MARC064 Operate deck machinery and steering gear on a vessel up to 100 metres</v>
      </c>
      <c r="B736" s="9" t="str">
        <v>1. Prepare for operation</v>
      </c>
      <c r="C736" s="9" t="str">
        <v>1.4</v>
      </c>
      <c r="D736" s="10" t="str">
        <v>Equipment faults or malfunctions are identified and reported according to organisational procedures</v>
      </c>
      <c r="E736" s="9" t="str">
        <v/>
      </c>
      <c r="F736" s="9" t="str">
        <f>IF(SUMPRODUCT(--((G736:M736&lt;&gt;"")*( G736:M736&lt;&gt;0)))=0,"",SUMPRODUCT(--((G736:M736&lt;&gt;"")*( G736:M736&lt;&gt;0))))</f>
        <v/>
      </c>
      <c r="G736" s="9" t="str">
        <v/>
      </c>
      <c r="H736" s="9" t="str">
        <v/>
      </c>
      <c r="I736" s="9" t="str">
        <v/>
      </c>
      <c r="J736" s="9" t="str">
        <v/>
      </c>
      <c r="K736" s="9" t="str">
        <v/>
      </c>
      <c r="L736" s="9" t="str">
        <v/>
      </c>
      <c r="M736" s="11" t="str">
        <v/>
      </c>
    </row>
    <row r="737">
      <c r="A737" s="6" t="str">
        <v>MARC064 Operate deck machinery and steering gear on a vessel up to 100 metres</v>
      </c>
      <c r="B737" s="6" t="str">
        <v>1. Prepare for operation</v>
      </c>
      <c r="C737" s="6" t="str">
        <v>1.5</v>
      </c>
      <c r="D737" s="7" t="str">
        <v>Work health and safety (WHS)/occupational health and safety (OHS) hazards in the work area are identified, and risks are assessed and reported according to organisational procedures</v>
      </c>
      <c r="E737" s="6" t="str">
        <v/>
      </c>
      <c r="F737" s="6" t="str">
        <f>IF(SUMPRODUCT(--((G737:M737&lt;&gt;"")*( G737:M737&lt;&gt;0)))=0,"",SUMPRODUCT(--((G737:M737&lt;&gt;"")*( G737:M737&lt;&gt;0))))</f>
        <v/>
      </c>
      <c r="G737" s="6" t="str">
        <v/>
      </c>
      <c r="H737" s="6" t="str">
        <v/>
      </c>
      <c r="I737" s="6" t="str">
        <v/>
      </c>
      <c r="J737" s="6" t="str">
        <v/>
      </c>
      <c r="K737" s="6" t="str">
        <v/>
      </c>
      <c r="L737" s="6" t="str">
        <v/>
      </c>
      <c r="M737" s="6" t="str">
        <v/>
      </c>
    </row>
    <row r="738">
      <c r="A738" s="8" t="str">
        <v>MARC064 Operate deck machinery and steering gear on a vessel up to 100 metres</v>
      </c>
      <c r="B738" s="9" t="str">
        <v>2. Operate steering gear and deck machinery</v>
      </c>
      <c r="C738" s="9" t="str">
        <v>2.1</v>
      </c>
      <c r="D738" s="10" t="str">
        <v>Suitable personal protective equipment (PPE) is selected and used according to organisational procedures</v>
      </c>
      <c r="E738" s="9" t="str">
        <v/>
      </c>
      <c r="F738" s="9" t="str">
        <f>IF(SUMPRODUCT(--((G738:M738&lt;&gt;"")*( G738:M738&lt;&gt;0)))=0,"",SUMPRODUCT(--((G738:M738&lt;&gt;"")*( G738:M738&lt;&gt;0))))</f>
        <v/>
      </c>
      <c r="G738" s="9" t="str">
        <v/>
      </c>
      <c r="H738" s="9" t="str">
        <v/>
      </c>
      <c r="I738" s="9" t="str">
        <v/>
      </c>
      <c r="J738" s="9" t="str">
        <v/>
      </c>
      <c r="K738" s="9" t="str">
        <v/>
      </c>
      <c r="L738" s="9" t="str">
        <v/>
      </c>
      <c r="M738" s="11" t="str">
        <v/>
      </c>
    </row>
    <row r="739">
      <c r="A739" s="6" t="str">
        <v>MARC064 Operate deck machinery and steering gear on a vessel up to 100 metres</v>
      </c>
      <c r="B739" s="6" t="str">
        <v>2. Operate steering gear and deck machinery</v>
      </c>
      <c r="C739" s="6" t="str">
        <v>2.2</v>
      </c>
      <c r="D739" s="7" t="str">
        <v>Steering gear and deck machinery are operated in a safe and controlled manner</v>
      </c>
      <c r="E739" s="6" t="str">
        <v/>
      </c>
      <c r="F739" s="6" t="str">
        <f>IF(SUMPRODUCT(--((G739:M739&lt;&gt;"")*( G739:M739&lt;&gt;0)))=0,"",SUMPRODUCT(--((G739:M739&lt;&gt;"")*( G739:M739&lt;&gt;0))))</f>
        <v/>
      </c>
      <c r="G739" s="6" t="str">
        <v/>
      </c>
      <c r="H739" s="6" t="str">
        <v/>
      </c>
      <c r="I739" s="6" t="str">
        <v/>
      </c>
      <c r="J739" s="6" t="str">
        <v/>
      </c>
      <c r="K739" s="6" t="str">
        <v/>
      </c>
      <c r="L739" s="6" t="str">
        <v/>
      </c>
      <c r="M739" s="6" t="str">
        <v/>
      </c>
    </row>
    <row r="740">
      <c r="A740" s="8" t="str">
        <v>MARC064 Operate deck machinery and steering gear on a vessel up to 100 metres</v>
      </c>
      <c r="B740" s="9" t="str">
        <v>2. Operate steering gear and deck machinery</v>
      </c>
      <c r="C740" s="9" t="str">
        <v>2.3</v>
      </c>
      <c r="D740" s="10" t="str">
        <v>Performance and efficiency of steering gear and deck machinery operations is monitored</v>
      </c>
      <c r="E740" s="9" t="str">
        <v/>
      </c>
      <c r="F740" s="9" t="str">
        <f>IF(SUMPRODUCT(--((G740:M740&lt;&gt;"")*( G740:M740&lt;&gt;0)))=0,"",SUMPRODUCT(--((G740:M740&lt;&gt;"")*( G740:M740&lt;&gt;0))))</f>
        <v/>
      </c>
      <c r="G740" s="9" t="str">
        <v/>
      </c>
      <c r="H740" s="9" t="str">
        <v/>
      </c>
      <c r="I740" s="9" t="str">
        <v/>
      </c>
      <c r="J740" s="9" t="str">
        <v/>
      </c>
      <c r="K740" s="9" t="str">
        <v/>
      </c>
      <c r="L740" s="9" t="str">
        <v/>
      </c>
      <c r="M740" s="11" t="str">
        <v/>
      </c>
    </row>
    <row r="741">
      <c r="A741" s="6" t="str">
        <v>MARC064 Operate deck machinery and steering gear on a vessel up to 100 metres</v>
      </c>
      <c r="B741" s="6" t="str">
        <v>2. Operate steering gear and deck machinery</v>
      </c>
      <c r="C741" s="6" t="str">
        <v>2.4</v>
      </c>
      <c r="D741" s="7" t="str">
        <v>Safe operational practices are used to anticipate and control hazards</v>
      </c>
      <c r="E741" s="6" t="str">
        <v/>
      </c>
      <c r="F741" s="6" t="str">
        <f>IF(SUMPRODUCT(--((G741:M741&lt;&gt;"")*( G741:M741&lt;&gt;0)))=0,"",SUMPRODUCT(--((G741:M741&lt;&gt;"")*( G741:M741&lt;&gt;0))))</f>
        <v/>
      </c>
      <c r="G741" s="6" t="str">
        <v/>
      </c>
      <c r="H741" s="6" t="str">
        <v/>
      </c>
      <c r="I741" s="6" t="str">
        <v/>
      </c>
      <c r="J741" s="6" t="str">
        <v/>
      </c>
      <c r="K741" s="6" t="str">
        <v/>
      </c>
      <c r="L741" s="6" t="str">
        <v/>
      </c>
      <c r="M741" s="6" t="str">
        <v/>
      </c>
    </row>
    <row r="742">
      <c r="A742" s="8" t="str">
        <v>MARC064 Operate deck machinery and steering gear on a vessel up to 100 metres</v>
      </c>
      <c r="B742" s="9" t="str">
        <v>2. Operate steering gear and deck machinery</v>
      </c>
      <c r="C742" s="9" t="str">
        <v>2.5</v>
      </c>
      <c r="D742" s="10" t="str">
        <v>Adverse sea and weather conditions which may impact on the operation of steering gear and deck machinery are identified and operational practices are adjusted to maintain safety of vessel and personnel</v>
      </c>
      <c r="E742" s="9" t="str">
        <v/>
      </c>
      <c r="F742" s="9" t="str">
        <f>IF(SUMPRODUCT(--((G742:M742&lt;&gt;"")*( G742:M742&lt;&gt;0)))=0,"",SUMPRODUCT(--((G742:M742&lt;&gt;"")*( G742:M742&lt;&gt;0))))</f>
        <v/>
      </c>
      <c r="G742" s="9" t="str">
        <v/>
      </c>
      <c r="H742" s="9" t="str">
        <v/>
      </c>
      <c r="I742" s="9" t="str">
        <v/>
      </c>
      <c r="J742" s="9" t="str">
        <v/>
      </c>
      <c r="K742" s="9" t="str">
        <v/>
      </c>
      <c r="L742" s="9" t="str">
        <v/>
      </c>
      <c r="M742" s="11" t="str">
        <v/>
      </c>
    </row>
    <row r="743">
      <c r="A743" s="6" t="str">
        <v>MARC064 Operate deck machinery and steering gear on a vessel up to 100 metres</v>
      </c>
      <c r="B743" s="6" t="str">
        <v>3. Complete operations</v>
      </c>
      <c r="C743" s="6" t="str">
        <v>3.1</v>
      </c>
      <c r="D743" s="7" t="str">
        <v>Shutdown procedures are conducted according to manufacturer instructions and organisational procedures</v>
      </c>
      <c r="E743" s="6" t="str">
        <v/>
      </c>
      <c r="F743" s="6" t="str">
        <f>IF(SUMPRODUCT(--((G743:M743&lt;&gt;"")*( G743:M743&lt;&gt;0)))=0,"",SUMPRODUCT(--((G743:M743&lt;&gt;"")*( G743:M743&lt;&gt;0))))</f>
        <v/>
      </c>
      <c r="G743" s="6" t="str">
        <v/>
      </c>
      <c r="H743" s="6" t="str">
        <v/>
      </c>
      <c r="I743" s="6" t="str">
        <v/>
      </c>
      <c r="J743" s="6" t="str">
        <v/>
      </c>
      <c r="K743" s="6" t="str">
        <v/>
      </c>
      <c r="L743" s="6" t="str">
        <v/>
      </c>
      <c r="M743" s="6" t="str">
        <v/>
      </c>
    </row>
    <row r="744">
      <c r="A744" s="8" t="str">
        <v>MARC064 Operate deck machinery and steering gear on a vessel up to 100 metres</v>
      </c>
      <c r="B744" s="9" t="str">
        <v>3. Complete operations</v>
      </c>
      <c r="C744" s="9" t="str">
        <v>3.2</v>
      </c>
      <c r="D744" s="10" t="str">
        <v>Malfunctions, faults, irregular performance or damage to steering gear and deck machinery are reported according to organisational procedures</v>
      </c>
      <c r="E744" s="9" t="str">
        <v/>
      </c>
      <c r="F744" s="9" t="str">
        <f>IF(SUMPRODUCT(--((G744:M744&lt;&gt;"")*( G744:M744&lt;&gt;0)))=0,"",SUMPRODUCT(--((G744:M744&lt;&gt;"")*( G744:M744&lt;&gt;0))))</f>
        <v/>
      </c>
      <c r="G744" s="9" t="str">
        <v/>
      </c>
      <c r="H744" s="9" t="str">
        <v/>
      </c>
      <c r="I744" s="9" t="str">
        <v/>
      </c>
      <c r="J744" s="9" t="str">
        <v/>
      </c>
      <c r="K744" s="9" t="str">
        <v/>
      </c>
      <c r="L744" s="9" t="str">
        <v/>
      </c>
      <c r="M744" s="11" t="str">
        <v/>
      </c>
    </row>
    <row r="745">
      <c r="A745" s="6" t="str">
        <v>MARC064 Operate deck machinery and steering gear on a vessel up to 100 metres</v>
      </c>
      <c r="B745" s="6" t="str">
        <v>3. Complete operations</v>
      </c>
      <c r="C745" s="6" t="str">
        <v>3.3</v>
      </c>
      <c r="D745" s="7" t="str">
        <v>Steering gear and deck machinery are cleaned and secured according to organisational procedures</v>
      </c>
      <c r="E745" s="6" t="str">
        <v/>
      </c>
      <c r="F745" s="6" t="str">
        <f>IF(SUMPRODUCT(--((G745:M745&lt;&gt;"")*( G745:M745&lt;&gt;0)))=0,"",SUMPRODUCT(--((G745:M745&lt;&gt;"")*( G745:M745&lt;&gt;0))))</f>
        <v/>
      </c>
      <c r="G745" s="6" t="str">
        <v/>
      </c>
      <c r="H745" s="6" t="str">
        <v/>
      </c>
      <c r="I745" s="6" t="str">
        <v/>
      </c>
      <c r="J745" s="6" t="str">
        <v/>
      </c>
      <c r="K745" s="6" t="str">
        <v/>
      </c>
      <c r="L745" s="6" t="str">
        <v/>
      </c>
      <c r="M745" s="6" t="str">
        <v/>
      </c>
    </row>
    <row r="746">
      <c r="A746" s="8" t="str">
        <v>MARC064 Operate deck machinery and steering gear on a vessel up to 100 metres</v>
      </c>
      <c r="B746" s="9" t="str">
        <v>3. Complete operations</v>
      </c>
      <c r="C746" s="9" t="str">
        <v>3.4</v>
      </c>
      <c r="D746" s="10" t="str">
        <v>Operational records are completed according to organisational procedures</v>
      </c>
      <c r="E746" s="9" t="str">
        <v/>
      </c>
      <c r="F746" s="9" t="str">
        <f>IF(SUMPRODUCT(--((G746:M746&lt;&gt;"")*( G746:M746&lt;&gt;0)))=0,"",SUMPRODUCT(--((G746:M746&lt;&gt;"")*( G746:M746&lt;&gt;0))))</f>
        <v/>
      </c>
      <c r="G746" s="9" t="str">
        <v/>
      </c>
      <c r="H746" s="9" t="str">
        <v/>
      </c>
      <c r="I746" s="9" t="str">
        <v/>
      </c>
      <c r="J746" s="9" t="str">
        <v/>
      </c>
      <c r="K746" s="9" t="str">
        <v/>
      </c>
      <c r="L746" s="9" t="str">
        <v/>
      </c>
      <c r="M746" s="11" t="str">
        <v/>
      </c>
    </row>
    <row r="747">
      <c r="A747" s="6" t="str">
        <v>MARC064 Operate deck machinery and steering gear on a vessel up to 100 metres</v>
      </c>
      <c r="B747" s="6" t="str">
        <v>Performance Evidence</v>
      </c>
      <c r="C747" s="6" t="str">
        <v>P1</v>
      </c>
      <c r="D747" s="7" t="str">
        <v>Applying instructions on the operation of steering gear and deck machinery</v>
      </c>
      <c r="E747" s="6" t="str">
        <v/>
      </c>
      <c r="F747" s="6" t="str">
        <f>IF(SUMPRODUCT(--((G747:M747&lt;&gt;"")*( G747:M747&lt;&gt;0)))=0,"",SUMPRODUCT(--((G747:M747&lt;&gt;"")*( G747:M747&lt;&gt;0))))</f>
        <v/>
      </c>
      <c r="G747" s="6" t="str">
        <v/>
      </c>
      <c r="H747" s="6" t="str">
        <v/>
      </c>
      <c r="I747" s="6" t="str">
        <v/>
      </c>
      <c r="J747" s="6" t="str">
        <v/>
      </c>
      <c r="K747" s="6" t="str">
        <v/>
      </c>
      <c r="L747" s="6" t="str">
        <v/>
      </c>
      <c r="M747" s="6" t="str">
        <v/>
      </c>
    </row>
    <row r="748">
      <c r="A748" s="8" t="str">
        <v>MARC064 Operate deck machinery and steering gear on a vessel up to 100 metres</v>
      </c>
      <c r="B748" s="9" t="str">
        <v>Performance Evidence</v>
      </c>
      <c r="C748" s="9" t="str">
        <v>P2</v>
      </c>
      <c r="D748" s="10" t="str">
        <v>Communicating effectively with others when operating deck machinery and steering gear on a vessel</v>
      </c>
      <c r="E748" s="9" t="str">
        <v/>
      </c>
      <c r="F748" s="9" t="str">
        <f>IF(SUMPRODUCT(--((G748:M748&lt;&gt;"")*( G748:M748&lt;&gt;0)))=0,"",SUMPRODUCT(--((G748:M748&lt;&gt;"")*( G748:M748&lt;&gt;0))))</f>
        <v/>
      </c>
      <c r="G748" s="9" t="str">
        <v/>
      </c>
      <c r="H748" s="9" t="str">
        <v/>
      </c>
      <c r="I748" s="9" t="str">
        <v/>
      </c>
      <c r="J748" s="9" t="str">
        <v/>
      </c>
      <c r="K748" s="9" t="str">
        <v/>
      </c>
      <c r="L748" s="9" t="str">
        <v/>
      </c>
      <c r="M748" s="11" t="str">
        <v/>
      </c>
    </row>
    <row r="749">
      <c r="A749" s="6" t="str">
        <v>MARC064 Operate deck machinery and steering gear on a vessel up to 100 metres</v>
      </c>
      <c r="B749" s="6" t="str">
        <v>Performance Evidence</v>
      </c>
      <c r="C749" s="6" t="str">
        <v>P3</v>
      </c>
      <c r="D749" s="7" t="str">
        <v>Completing required records relating to the operation of steering gear and deck machinery</v>
      </c>
      <c r="E749" s="6" t="str">
        <v/>
      </c>
      <c r="F749" s="6" t="str">
        <f>IF(SUMPRODUCT(--((G749:M749&lt;&gt;"")*( G749:M749&lt;&gt;0)))=0,"",SUMPRODUCT(--((G749:M749&lt;&gt;"")*( G749:M749&lt;&gt;0))))</f>
        <v/>
      </c>
      <c r="G749" s="6" t="str">
        <v/>
      </c>
      <c r="H749" s="6" t="str">
        <v/>
      </c>
      <c r="I749" s="6" t="str">
        <v/>
      </c>
      <c r="J749" s="6" t="str">
        <v/>
      </c>
      <c r="K749" s="6" t="str">
        <v/>
      </c>
      <c r="L749" s="6" t="str">
        <v/>
      </c>
      <c r="M749" s="6" t="str">
        <v/>
      </c>
    </row>
    <row r="750">
      <c r="A750" s="8" t="str">
        <v>MARC064 Operate deck machinery and steering gear on a vessel up to 100 metres</v>
      </c>
      <c r="B750" s="9" t="str">
        <v>Performance Evidence</v>
      </c>
      <c r="C750" s="9" t="str">
        <v>P4</v>
      </c>
      <c r="D750" s="10" t="str">
        <v>Following work schedules in accordance with organisational instructions and safety management system (SMS)</v>
      </c>
      <c r="E750" s="9" t="str">
        <v/>
      </c>
      <c r="F750" s="9" t="str">
        <f>IF(SUMPRODUCT(--((G750:M750&lt;&gt;"")*( G750:M750&lt;&gt;0)))=0,"",SUMPRODUCT(--((G750:M750&lt;&gt;"")*( G750:M750&lt;&gt;0))))</f>
        <v/>
      </c>
      <c r="G750" s="9" t="str">
        <v/>
      </c>
      <c r="H750" s="9" t="str">
        <v/>
      </c>
      <c r="I750" s="9" t="str">
        <v/>
      </c>
      <c r="J750" s="9" t="str">
        <v/>
      </c>
      <c r="K750" s="9" t="str">
        <v/>
      </c>
      <c r="L750" s="9" t="str">
        <v/>
      </c>
      <c r="M750" s="11" t="str">
        <v/>
      </c>
    </row>
    <row r="751">
      <c r="A751" s="6" t="str">
        <v>MARC064 Operate deck machinery and steering gear on a vessel up to 100 metres</v>
      </c>
      <c r="B751" s="6" t="str">
        <v>Performance Evidence</v>
      </c>
      <c r="C751" s="6" t="str">
        <v>P5</v>
      </c>
      <c r="D751" s="7" t="str">
        <v>Initiating and operating emergency steering systems</v>
      </c>
      <c r="E751" s="6" t="str">
        <v/>
      </c>
      <c r="F751" s="6" t="str">
        <f>IF(SUMPRODUCT(--((G751:M751&lt;&gt;"")*( G751:M751&lt;&gt;0)))=0,"",SUMPRODUCT(--((G751:M751&lt;&gt;"")*( G751:M751&lt;&gt;0))))</f>
        <v/>
      </c>
      <c r="G751" s="6" t="str">
        <v/>
      </c>
      <c r="H751" s="6" t="str">
        <v/>
      </c>
      <c r="I751" s="6" t="str">
        <v/>
      </c>
      <c r="J751" s="6" t="str">
        <v/>
      </c>
      <c r="K751" s="6" t="str">
        <v/>
      </c>
      <c r="L751" s="6" t="str">
        <v/>
      </c>
      <c r="M751" s="6" t="str">
        <v/>
      </c>
    </row>
    <row r="752">
      <c r="A752" s="8" t="str">
        <v>MARC064 Operate deck machinery and steering gear on a vessel up to 100 metres</v>
      </c>
      <c r="B752" s="9" t="str">
        <v>Performance Evidence</v>
      </c>
      <c r="C752" s="9" t="str">
        <v>P6</v>
      </c>
      <c r="D752" s="10" t="str">
        <v>Recognising faulty equipment and taking appropriate actions</v>
      </c>
      <c r="E752" s="9" t="str">
        <v/>
      </c>
      <c r="F752" s="9" t="str">
        <f>IF(SUMPRODUCT(--((G752:M752&lt;&gt;"")*( G752:M752&lt;&gt;0)))=0,"",SUMPRODUCT(--((G752:M752&lt;&gt;"")*( G752:M752&lt;&gt;0))))</f>
        <v/>
      </c>
      <c r="G752" s="9" t="str">
        <v/>
      </c>
      <c r="H752" s="9" t="str">
        <v/>
      </c>
      <c r="I752" s="9" t="str">
        <v/>
      </c>
      <c r="J752" s="9" t="str">
        <v/>
      </c>
      <c r="K752" s="9" t="str">
        <v/>
      </c>
      <c r="L752" s="9" t="str">
        <v/>
      </c>
      <c r="M752" s="11" t="str">
        <v/>
      </c>
    </row>
    <row r="753">
      <c r="A753" s="6" t="str">
        <v>MARC064 Operate deck machinery and steering gear on a vessel up to 100 metres</v>
      </c>
      <c r="B753" s="6" t="str">
        <v>Performance Evidence</v>
      </c>
      <c r="C753" s="6" t="str">
        <v>P7</v>
      </c>
      <c r="D753" s="7" t="str">
        <v>Recognising routine hazards and problems while operating steering gear and deck machinery</v>
      </c>
      <c r="E753" s="6" t="str">
        <v/>
      </c>
      <c r="F753" s="6" t="str">
        <f>IF(SUMPRODUCT(--((G753:M753&lt;&gt;"")*( G753:M753&lt;&gt;0)))=0,"",SUMPRODUCT(--((G753:M753&lt;&gt;"")*( G753:M753&lt;&gt;0))))</f>
        <v/>
      </c>
      <c r="G753" s="6" t="str">
        <v/>
      </c>
      <c r="H753" s="6" t="str">
        <v/>
      </c>
      <c r="I753" s="6" t="str">
        <v/>
      </c>
      <c r="J753" s="6" t="str">
        <v/>
      </c>
      <c r="K753" s="6" t="str">
        <v/>
      </c>
      <c r="L753" s="6" t="str">
        <v/>
      </c>
      <c r="M753" s="6" t="str">
        <v/>
      </c>
    </row>
    <row r="754">
      <c r="A754" s="8" t="str">
        <v>MARC064 Operate deck machinery and steering gear on a vessel up to 100 metres</v>
      </c>
      <c r="B754" s="9" t="str">
        <v>Performance Evidence</v>
      </c>
      <c r="C754" s="9" t="str">
        <v>P8</v>
      </c>
      <c r="D754" s="10" t="str">
        <v>Selecting and using relevant tools and equipment</v>
      </c>
      <c r="E754" s="9" t="str">
        <v/>
      </c>
      <c r="F754" s="9" t="str">
        <f>IF(SUMPRODUCT(--((G754:M754&lt;&gt;"")*( G754:M754&lt;&gt;0)))=0,"",SUMPRODUCT(--((G754:M754&lt;&gt;"")*( G754:M754&lt;&gt;0))))</f>
        <v/>
      </c>
      <c r="G754" s="9" t="str">
        <v/>
      </c>
      <c r="H754" s="9" t="str">
        <v/>
      </c>
      <c r="I754" s="9" t="str">
        <v/>
      </c>
      <c r="J754" s="9" t="str">
        <v/>
      </c>
      <c r="K754" s="9" t="str">
        <v/>
      </c>
      <c r="L754" s="9" t="str">
        <v/>
      </c>
      <c r="M754" s="11" t="str">
        <v/>
      </c>
    </row>
    <row r="755">
      <c r="A755" s="6" t="str">
        <v>MARC064 Operate deck machinery and steering gear on a vessel up to 100 metres</v>
      </c>
      <c r="B755" s="6" t="str">
        <v>Performance Evidence</v>
      </c>
      <c r="C755" s="6" t="str">
        <v>P9</v>
      </c>
      <c r="D755" s="7" t="str">
        <v>Working safely and collaboratively with others when operating deck machinery and steering gear on a vessel.</v>
      </c>
      <c r="E755" s="6" t="str">
        <v/>
      </c>
      <c r="F755" s="6" t="str">
        <f>IF(SUMPRODUCT(--((G755:M755&lt;&gt;"")*( G755:M755&lt;&gt;0)))=0,"",SUMPRODUCT(--((G755:M755&lt;&gt;"")*( G755:M755&lt;&gt;0))))</f>
        <v/>
      </c>
      <c r="G755" s="6" t="str">
        <v/>
      </c>
      <c r="H755" s="6" t="str">
        <v/>
      </c>
      <c r="I755" s="6" t="str">
        <v/>
      </c>
      <c r="J755" s="6" t="str">
        <v/>
      </c>
      <c r="K755" s="6" t="str">
        <v/>
      </c>
      <c r="L755" s="6" t="str">
        <v/>
      </c>
      <c r="M755" s="6" t="str">
        <v/>
      </c>
    </row>
    <row r="756">
      <c r="A756" s="8" t="str">
        <v>MARC064 Operate deck machinery and steering gear on a vessel up to 100 metres</v>
      </c>
      <c r="B756" s="9" t="str">
        <v>Knowledge Evidence</v>
      </c>
      <c r="C756" s="9" t="str">
        <v>K1</v>
      </c>
      <c r="D756" s="10" t="str">
        <v>Basic principles of hydraulics</v>
      </c>
      <c r="E756" s="9" t="str">
        <v/>
      </c>
      <c r="F756" s="9" t="str">
        <f>IF(SUMPRODUCT(--((G756:M756&lt;&gt;"")*( G756:M756&lt;&gt;0)))=0,"",SUMPRODUCT(--((G756:M756&lt;&gt;"")*( G756:M756&lt;&gt;0))))</f>
        <v/>
      </c>
      <c r="G756" s="9" t="str">
        <v/>
      </c>
      <c r="H756" s="9" t="str">
        <v/>
      </c>
      <c r="I756" s="9" t="str">
        <v/>
      </c>
      <c r="J756" s="9" t="str">
        <v/>
      </c>
      <c r="K756" s="9" t="str">
        <v/>
      </c>
      <c r="L756" s="9" t="str">
        <v/>
      </c>
      <c r="M756" s="11" t="str">
        <v/>
      </c>
    </row>
    <row r="757">
      <c r="A757" s="6" t="str">
        <v>MARC064 Operate deck machinery and steering gear on a vessel up to 100 metres</v>
      </c>
      <c r="B757" s="6" t="str">
        <v>Knowledge Evidence</v>
      </c>
      <c r="C757" s="6" t="str">
        <v>K2</v>
      </c>
      <c r="D757" s="7" t="str">
        <v>Communication techniques and signals needed during the operation of steering gear and deck machinery on vessels up to 100 metres</v>
      </c>
      <c r="E757" s="6" t="str">
        <v/>
      </c>
      <c r="F757" s="6" t="str">
        <f>IF(SUMPRODUCT(--((G757:M757&lt;&gt;"")*( G757:M757&lt;&gt;0)))=0,"",SUMPRODUCT(--((G757:M757&lt;&gt;"")*( G757:M757&lt;&gt;0))))</f>
        <v/>
      </c>
      <c r="G757" s="6" t="str">
        <v/>
      </c>
      <c r="H757" s="6" t="str">
        <v/>
      </c>
      <c r="I757" s="6" t="str">
        <v/>
      </c>
      <c r="J757" s="6" t="str">
        <v/>
      </c>
      <c r="K757" s="6" t="str">
        <v/>
      </c>
      <c r="L757" s="6" t="str">
        <v/>
      </c>
      <c r="M757" s="6" t="str">
        <v/>
      </c>
    </row>
    <row r="758">
      <c r="A758" s="8" t="str">
        <v>MARC064 Operate deck machinery and steering gear on a vessel up to 100 metres</v>
      </c>
      <c r="B758" s="9" t="str">
        <v>Knowledge Evidence</v>
      </c>
      <c r="C758" s="9" t="str">
        <v>K3</v>
      </c>
      <c r="D758" s="10" t="str">
        <v>Principal features and operating characteristics of steering gear and deck machinery used on vessels up to 100 metres</v>
      </c>
      <c r="E758" s="9" t="str">
        <v/>
      </c>
      <c r="F758" s="9" t="str">
        <f>IF(SUMPRODUCT(--((G758:M758&lt;&gt;"")*( G758:M758&lt;&gt;0)))=0,"",SUMPRODUCT(--((G758:M758&lt;&gt;"")*( G758:M758&lt;&gt;0))))</f>
        <v/>
      </c>
      <c r="G758" s="9" t="str">
        <v/>
      </c>
      <c r="H758" s="9" t="str">
        <v/>
      </c>
      <c r="I758" s="9" t="str">
        <v/>
      </c>
      <c r="J758" s="9" t="str">
        <v/>
      </c>
      <c r="K758" s="9" t="str">
        <v/>
      </c>
      <c r="L758" s="9" t="str">
        <v/>
      </c>
      <c r="M758" s="11" t="str">
        <v/>
      </c>
    </row>
    <row r="759">
      <c r="A759" s="6" t="str">
        <v>MARC064 Operate deck machinery and steering gear on a vessel up to 100 metres</v>
      </c>
      <c r="B759" s="6" t="str">
        <v>Knowledge Evidence</v>
      </c>
      <c r="C759" s="6" t="str">
        <v>K4</v>
      </c>
      <c r="D759" s="7" t="str">
        <v>Problems related to the operation of steering gear and deck machinery and appropriate actions and solutions</v>
      </c>
      <c r="E759" s="6" t="str">
        <v/>
      </c>
      <c r="F759" s="6" t="str">
        <f>IF(SUMPRODUCT(--((G759:M759&lt;&gt;"")*( G759:M759&lt;&gt;0)))=0,"",SUMPRODUCT(--((G759:M759&lt;&gt;"")*( G759:M759&lt;&gt;0))))</f>
        <v/>
      </c>
      <c r="G759" s="6" t="str">
        <v/>
      </c>
      <c r="H759" s="6" t="str">
        <v/>
      </c>
      <c r="I759" s="6" t="str">
        <v/>
      </c>
      <c r="J759" s="6" t="str">
        <v/>
      </c>
      <c r="K759" s="6" t="str">
        <v/>
      </c>
      <c r="L759" s="6" t="str">
        <v/>
      </c>
      <c r="M759" s="6" t="str">
        <v/>
      </c>
    </row>
    <row r="760">
      <c r="A760" s="8" t="str">
        <v>MARC064 Operate deck machinery and steering gear on a vessel up to 100 metres</v>
      </c>
      <c r="B760" s="9" t="str">
        <v>Knowledge Evidence</v>
      </c>
      <c r="C760" s="9" t="str">
        <v>K5</v>
      </c>
      <c r="D760" s="10" t="str">
        <v>Procedures for checking and inspecting steering gear and deck machinery used on vessels up to 100 metres</v>
      </c>
      <c r="E760" s="9" t="str">
        <v/>
      </c>
      <c r="F760" s="9" t="str">
        <f>IF(SUMPRODUCT(--((G760:M760&lt;&gt;"")*( G760:M760&lt;&gt;0)))=0,"",SUMPRODUCT(--((G760:M760&lt;&gt;"")*( G760:M760&lt;&gt;0))))</f>
        <v/>
      </c>
      <c r="G760" s="9" t="str">
        <v/>
      </c>
      <c r="H760" s="9" t="str">
        <v/>
      </c>
      <c r="I760" s="9" t="str">
        <v/>
      </c>
      <c r="J760" s="9" t="str">
        <v/>
      </c>
      <c r="K760" s="9" t="str">
        <v/>
      </c>
      <c r="L760" s="9" t="str">
        <v/>
      </c>
      <c r="M760" s="11" t="str">
        <v/>
      </c>
    </row>
    <row r="761">
      <c r="A761" s="6" t="str">
        <v>MARC064 Operate deck machinery and steering gear on a vessel up to 100 metres</v>
      </c>
      <c r="B761" s="6" t="str">
        <v>Knowledge Evidence</v>
      </c>
      <c r="C761" s="6" t="str">
        <v>K6</v>
      </c>
      <c r="D761" s="7" t="str">
        <v>Procedures for the safe operation of steering gear and deck machinery</v>
      </c>
      <c r="E761" s="6" t="str">
        <v/>
      </c>
      <c r="F761" s="6" t="str">
        <f>IF(SUMPRODUCT(--((G761:M761&lt;&gt;"")*( G761:M761&lt;&gt;0)))=0,"",SUMPRODUCT(--((G761:M761&lt;&gt;"")*( G761:M761&lt;&gt;0))))</f>
        <v/>
      </c>
      <c r="G761" s="6" t="str">
        <v/>
      </c>
      <c r="H761" s="6" t="str">
        <v/>
      </c>
      <c r="I761" s="6" t="str">
        <v/>
      </c>
      <c r="J761" s="6" t="str">
        <v/>
      </c>
      <c r="K761" s="6" t="str">
        <v/>
      </c>
      <c r="L761" s="6" t="str">
        <v/>
      </c>
      <c r="M761" s="6" t="str">
        <v/>
      </c>
    </row>
    <row r="762">
      <c r="A762" s="8" t="str">
        <v>MARC064 Operate deck machinery and steering gear on a vessel up to 100 metres</v>
      </c>
      <c r="B762" s="9" t="str">
        <v>Knowledge Evidence</v>
      </c>
      <c r="C762" s="9" t="str">
        <v>K7</v>
      </c>
      <c r="D762" s="10" t="str">
        <v>Procedures for, and operation of, emergency steering systems</v>
      </c>
      <c r="E762" s="9" t="str">
        <v/>
      </c>
      <c r="F762" s="9" t="str">
        <f>IF(SUMPRODUCT(--((G762:M762&lt;&gt;"")*( G762:M762&lt;&gt;0)))=0,"",SUMPRODUCT(--((G762:M762&lt;&gt;"")*( G762:M762&lt;&gt;0))))</f>
        <v/>
      </c>
      <c r="G762" s="9" t="str">
        <v/>
      </c>
      <c r="H762" s="9" t="str">
        <v/>
      </c>
      <c r="I762" s="9" t="str">
        <v/>
      </c>
      <c r="J762" s="9" t="str">
        <v/>
      </c>
      <c r="K762" s="9" t="str">
        <v/>
      </c>
      <c r="L762" s="9" t="str">
        <v/>
      </c>
      <c r="M762" s="11" t="str">
        <v/>
      </c>
    </row>
    <row r="763">
      <c r="A763" s="6" t="str">
        <v>MARC064 Operate deck machinery and steering gear on a vessel up to 100 metres</v>
      </c>
      <c r="B763" s="6" t="str">
        <v>Knowledge Evidence</v>
      </c>
      <c r="C763" s="6" t="str">
        <v>K8</v>
      </c>
      <c r="D763" s="7" t="str">
        <v>Records that must be maintained on a vessel up to 100 metres</v>
      </c>
      <c r="E763" s="6" t="str">
        <v/>
      </c>
      <c r="F763" s="6" t="str">
        <f>IF(SUMPRODUCT(--((G763:M763&lt;&gt;"")*( G763:M763&lt;&gt;0)))=0,"",SUMPRODUCT(--((G763:M763&lt;&gt;"")*( G763:M763&lt;&gt;0))))</f>
        <v/>
      </c>
      <c r="G763" s="6" t="str">
        <v/>
      </c>
      <c r="H763" s="6" t="str">
        <v/>
      </c>
      <c r="I763" s="6" t="str">
        <v/>
      </c>
      <c r="J763" s="6" t="str">
        <v/>
      </c>
      <c r="K763" s="6" t="str">
        <v/>
      </c>
      <c r="L763" s="6" t="str">
        <v/>
      </c>
      <c r="M763" s="6" t="str">
        <v/>
      </c>
    </row>
    <row r="764">
      <c r="A764" s="8" t="str">
        <v>MARC064 Operate deck machinery and steering gear on a vessel up to 100 metres</v>
      </c>
      <c r="B764" s="9" t="str">
        <v>Knowledge Evidence</v>
      </c>
      <c r="C764" s="9" t="str">
        <v>K9</v>
      </c>
      <c r="D764" s="10" t="str">
        <v>Relevant state and territory maritime work health and safety (WHS)/occupational health and safety (OHS) and pollution control regulations and policies</v>
      </c>
      <c r="E764" s="9" t="str">
        <v/>
      </c>
      <c r="F764" s="9" t="str">
        <f>IF(SUMPRODUCT(--((G764:M764&lt;&gt;"")*( G764:M764&lt;&gt;0)))=0,"",SUMPRODUCT(--((G764:M764&lt;&gt;"")*( G764:M764&lt;&gt;0))))</f>
        <v/>
      </c>
      <c r="G764" s="9" t="str">
        <v/>
      </c>
      <c r="H764" s="9" t="str">
        <v/>
      </c>
      <c r="I764" s="9" t="str">
        <v/>
      </c>
      <c r="J764" s="9" t="str">
        <v/>
      </c>
      <c r="K764" s="9" t="str">
        <v/>
      </c>
      <c r="L764" s="9" t="str">
        <v/>
      </c>
      <c r="M764" s="11" t="str">
        <v/>
      </c>
    </row>
    <row r="765">
      <c r="A765" s="6" t="str">
        <v>MARC064 Operate deck machinery and steering gear on a vessel up to 100 metres</v>
      </c>
      <c r="B765" s="6" t="str">
        <v>Knowledge Evidence</v>
      </c>
      <c r="C765" s="6" t="str">
        <v>K10</v>
      </c>
      <c r="D765" s="7" t="str">
        <v>Safety, environmental and hazard control precautions and procedures relevant to the operation of steering gear and deck machinery.</v>
      </c>
      <c r="E765" s="6" t="str">
        <v/>
      </c>
      <c r="F765" s="6" t="str">
        <f>IF(SUMPRODUCT(--((G765:M765&lt;&gt;"")*( G765:M765&lt;&gt;0)))=0,"",SUMPRODUCT(--((G765:M765&lt;&gt;"")*( G765:M765&lt;&gt;0))))</f>
        <v/>
      </c>
      <c r="G765" s="6" t="str">
        <v/>
      </c>
      <c r="H765" s="6" t="str">
        <v/>
      </c>
      <c r="I765" s="6" t="str">
        <v/>
      </c>
      <c r="J765" s="6" t="str">
        <v/>
      </c>
      <c r="K765" s="6" t="str">
        <v/>
      </c>
      <c r="L765" s="6" t="str">
        <v/>
      </c>
      <c r="M765" s="6" t="str">
        <v/>
      </c>
    </row>
    <row r="766">
      <c r="A766" s="12" t="str">
        <v/>
      </c>
      <c r="B766" s="12" t="str">
        <v/>
      </c>
      <c r="C766" s="12" t="str">
        <v/>
      </c>
      <c r="D766" s="12" t="str">
        <v/>
      </c>
      <c r="E766" s="12" t="str">
        <v/>
      </c>
      <c r="F766" s="12" t="str">
        <f>IF(SUMPRODUCT(--((G766:M766&lt;&gt;"")*( G766:M766&lt;&gt;0)))=0,"",SUMPRODUCT(--((G766:M766&lt;&gt;"")*( G766:M766&lt;&gt;0))))</f>
        <v/>
      </c>
      <c r="G766" s="12" t="str">
        <v/>
      </c>
      <c r="H766" s="12" t="str">
        <v/>
      </c>
      <c r="I766" s="12" t="str">
        <v/>
      </c>
      <c r="J766" s="12" t="str">
        <v/>
      </c>
      <c r="K766" s="12" t="str">
        <v/>
      </c>
      <c r="L766" s="12" t="str">
        <v/>
      </c>
      <c r="M766" s="12" t="str">
        <v/>
      </c>
    </row>
    <row r="767">
      <c r="A767" s="6" t="str">
        <v>MARI003 Comply with regulations to ensure safe operation of a vessel up to 12 metres</v>
      </c>
      <c r="B767" s="6" t="str">
        <v>1. Determine relevant rules and regulations impacting on work practices</v>
      </c>
      <c r="C767" s="6" t="str">
        <v>1.1</v>
      </c>
      <c r="D767" s="7" t="str">
        <v>International Regulations for Preventing Collisions at Sea are comprehended and implemented</v>
      </c>
      <c r="E767" s="6" t="str">
        <v/>
      </c>
      <c r="F767" s="6" t="str">
        <f>IF(SUMPRODUCT(--((G767:M767&lt;&gt;"")*( G767:M767&lt;&gt;0)))=0,"",SUMPRODUCT(--((G767:M767&lt;&gt;"")*( G767:M767&lt;&gt;0))))</f>
        <v/>
      </c>
      <c r="G767" s="6" t="str">
        <v/>
      </c>
      <c r="H767" s="6" t="str">
        <v/>
      </c>
      <c r="I767" s="6" t="str">
        <v/>
      </c>
      <c r="J767" s="6" t="str">
        <v/>
      </c>
      <c r="K767" s="6" t="str">
        <v/>
      </c>
      <c r="L767" s="6" t="str">
        <v/>
      </c>
      <c r="M767" s="6" t="str">
        <v/>
      </c>
    </row>
    <row r="768">
      <c r="A768" s="8" t="str">
        <v>MARI003 Comply with regulations to ensure safe operation of a vessel up to 12 metres</v>
      </c>
      <c r="B768" s="9" t="str">
        <v>1. Determine relevant rules and regulations impacting on work practices</v>
      </c>
      <c r="C768" s="9" t="str">
        <v>1.2</v>
      </c>
      <c r="D768" s="10" t="str">
        <v>Responsibilities as the person in charge of a vessel are identified and recorded</v>
      </c>
      <c r="E768" s="9" t="str">
        <v/>
      </c>
      <c r="F768" s="9" t="str">
        <f>IF(SUMPRODUCT(--((G768:M768&lt;&gt;"")*( G768:M768&lt;&gt;0)))=0,"",SUMPRODUCT(--((G768:M768&lt;&gt;"")*( G768:M768&lt;&gt;0))))</f>
        <v/>
      </c>
      <c r="G768" s="9" t="str">
        <v/>
      </c>
      <c r="H768" s="9" t="str">
        <v/>
      </c>
      <c r="I768" s="9" t="str">
        <v/>
      </c>
      <c r="J768" s="9" t="str">
        <v/>
      </c>
      <c r="K768" s="9" t="str">
        <v/>
      </c>
      <c r="L768" s="9" t="str">
        <v/>
      </c>
      <c r="M768" s="11" t="str">
        <v/>
      </c>
    </row>
    <row r="769">
      <c r="A769" s="6" t="str">
        <v>MARI003 Comply with regulations to ensure safe operation of a vessel up to 12 metres</v>
      </c>
      <c r="B769" s="6" t="str">
        <v>1. Determine relevant rules and regulations impacting on work practices</v>
      </c>
      <c r="C769" s="6" t="str">
        <v>1.3</v>
      </c>
      <c r="D769" s="7" t="str">
        <v>Relevant Commonwealth, state, territory and local legislation governing the vessel and the passage are comprehended</v>
      </c>
      <c r="E769" s="6" t="str">
        <v/>
      </c>
      <c r="F769" s="6" t="str">
        <f>IF(SUMPRODUCT(--((G769:M769&lt;&gt;"")*( G769:M769&lt;&gt;0)))=0,"",SUMPRODUCT(--((G769:M769&lt;&gt;"")*( G769:M769&lt;&gt;0))))</f>
        <v/>
      </c>
      <c r="G769" s="6" t="str">
        <v/>
      </c>
      <c r="H769" s="6" t="str">
        <v/>
      </c>
      <c r="I769" s="6" t="str">
        <v/>
      </c>
      <c r="J769" s="6" t="str">
        <v/>
      </c>
      <c r="K769" s="6" t="str">
        <v/>
      </c>
      <c r="L769" s="6" t="str">
        <v/>
      </c>
      <c r="M769" s="6" t="str">
        <v/>
      </c>
    </row>
    <row r="770">
      <c r="A770" s="8" t="str">
        <v>MARI003 Comply with regulations to ensure safe operation of a vessel up to 12 metres</v>
      </c>
      <c r="B770" s="9" t="str">
        <v>2. Comply with industry and professional codes of practice</v>
      </c>
      <c r="C770" s="9" t="str">
        <v>2.1</v>
      </c>
      <c r="D770" s="10" t="str">
        <v>Relevant industry and professional codes of practice are sourced</v>
      </c>
      <c r="E770" s="9" t="str">
        <v/>
      </c>
      <c r="F770" s="9" t="str">
        <f>IF(SUMPRODUCT(--((G770:M770&lt;&gt;"")*( G770:M770&lt;&gt;0)))=0,"",SUMPRODUCT(--((G770:M770&lt;&gt;"")*( G770:M770&lt;&gt;0))))</f>
        <v/>
      </c>
      <c r="G770" s="9" t="str">
        <v/>
      </c>
      <c r="H770" s="9" t="str">
        <v/>
      </c>
      <c r="I770" s="9" t="str">
        <v/>
      </c>
      <c r="J770" s="9" t="str">
        <v/>
      </c>
      <c r="K770" s="9" t="str">
        <v/>
      </c>
      <c r="L770" s="9" t="str">
        <v/>
      </c>
      <c r="M770" s="11" t="str">
        <v/>
      </c>
    </row>
    <row r="771">
      <c r="A771" s="6" t="str">
        <v>MARI003 Comply with regulations to ensure safe operation of a vessel up to 12 metres</v>
      </c>
      <c r="B771" s="6" t="str">
        <v>2. Comply with industry and professional codes of practice</v>
      </c>
      <c r="C771" s="6" t="str">
        <v>2.2</v>
      </c>
      <c r="D771" s="7" t="str">
        <v>Commitment to comply with industry and professional codes of practice is demonstrated through own behaviour</v>
      </c>
      <c r="E771" s="6" t="str">
        <v/>
      </c>
      <c r="F771" s="6" t="str">
        <f>IF(SUMPRODUCT(--((G771:M771&lt;&gt;"")*( G771:M771&lt;&gt;0)))=0,"",SUMPRODUCT(--((G771:M771&lt;&gt;"")*( G771:M771&lt;&gt;0))))</f>
        <v/>
      </c>
      <c r="G771" s="6" t="str">
        <v/>
      </c>
      <c r="H771" s="6" t="str">
        <v/>
      </c>
      <c r="I771" s="6" t="str">
        <v/>
      </c>
      <c r="J771" s="6" t="str">
        <v/>
      </c>
      <c r="K771" s="6" t="str">
        <v/>
      </c>
      <c r="L771" s="6" t="str">
        <v/>
      </c>
      <c r="M771" s="6" t="str">
        <v/>
      </c>
    </row>
    <row r="772">
      <c r="A772" s="8" t="str">
        <v>MARI003 Comply with regulations to ensure safe operation of a vessel up to 12 metres</v>
      </c>
      <c r="B772" s="9" t="str">
        <v>3. Apply legislative and regulatory requirements to the operation of the vessel</v>
      </c>
      <c r="C772" s="9" t="str">
        <v>3.1</v>
      </c>
      <c r="D772" s="10" t="str">
        <v>Regulatory requirements relating to operational aspects of the vessel are recognised and appropriate procedures are developed</v>
      </c>
      <c r="E772" s="9" t="str">
        <v/>
      </c>
      <c r="F772" s="9" t="str">
        <f>IF(SUMPRODUCT(--((G772:M772&lt;&gt;"")*( G772:M772&lt;&gt;0)))=0,"",SUMPRODUCT(--((G772:M772&lt;&gt;"")*( G772:M772&lt;&gt;0))))</f>
        <v/>
      </c>
      <c r="G772" s="9" t="str">
        <v/>
      </c>
      <c r="H772" s="9" t="str">
        <v/>
      </c>
      <c r="I772" s="9" t="str">
        <v/>
      </c>
      <c r="J772" s="9" t="str">
        <v/>
      </c>
      <c r="K772" s="9" t="str">
        <v/>
      </c>
      <c r="L772" s="9" t="str">
        <v/>
      </c>
      <c r="M772" s="11" t="str">
        <v/>
      </c>
    </row>
    <row r="773">
      <c r="A773" s="6" t="str">
        <v>MARI003 Comply with regulations to ensure safe operation of a vessel up to 12 metres</v>
      </c>
      <c r="B773" s="6" t="str">
        <v>3. Apply legislative and regulatory requirements to the operation of the vessel</v>
      </c>
      <c r="C773" s="6" t="str">
        <v>3.2</v>
      </c>
      <c r="D773" s="7" t="str">
        <v>Situations where rules must be applied in order to avoid collisions are recognised</v>
      </c>
      <c r="E773" s="6" t="str">
        <v/>
      </c>
      <c r="F773" s="6" t="str">
        <f>IF(SUMPRODUCT(--((G773:M773&lt;&gt;"")*( G773:M773&lt;&gt;0)))=0,"",SUMPRODUCT(--((G773:M773&lt;&gt;"")*( G773:M773&lt;&gt;0))))</f>
        <v/>
      </c>
      <c r="G773" s="6" t="str">
        <v/>
      </c>
      <c r="H773" s="6" t="str">
        <v/>
      </c>
      <c r="I773" s="6" t="str">
        <v/>
      </c>
      <c r="J773" s="6" t="str">
        <v/>
      </c>
      <c r="K773" s="6" t="str">
        <v/>
      </c>
      <c r="L773" s="6" t="str">
        <v/>
      </c>
      <c r="M773" s="6" t="str">
        <v/>
      </c>
    </row>
    <row r="774">
      <c r="A774" s="8" t="str">
        <v>MARI003 Comply with regulations to ensure safe operation of a vessel up to 12 metres</v>
      </c>
      <c r="B774" s="9" t="str">
        <v>3. Apply legislative and regulatory requirements to the operation of the vessel</v>
      </c>
      <c r="C774" s="9" t="str">
        <v>3.3</v>
      </c>
      <c r="D774" s="10" t="str">
        <v>Safety requirements are implemented according to legislative and regulatory requirements</v>
      </c>
      <c r="E774" s="9" t="str">
        <v/>
      </c>
      <c r="F774" s="9" t="str">
        <f>IF(SUMPRODUCT(--((G774:M774&lt;&gt;"")*( G774:M774&lt;&gt;0)))=0,"",SUMPRODUCT(--((G774:M774&lt;&gt;"")*( G774:M774&lt;&gt;0))))</f>
        <v/>
      </c>
      <c r="G774" s="9" t="str">
        <v/>
      </c>
      <c r="H774" s="9" t="str">
        <v/>
      </c>
      <c r="I774" s="9" t="str">
        <v/>
      </c>
      <c r="J774" s="9" t="str">
        <v/>
      </c>
      <c r="K774" s="9" t="str">
        <v/>
      </c>
      <c r="L774" s="9" t="str">
        <v/>
      </c>
      <c r="M774" s="11" t="str">
        <v/>
      </c>
    </row>
    <row r="775">
      <c r="A775" s="6" t="str">
        <v>MARI003 Comply with regulations to ensure safe operation of a vessel up to 12 metres</v>
      </c>
      <c r="B775" s="6" t="str">
        <v>3. Apply legislative and regulatory requirements to the operation of the vessel</v>
      </c>
      <c r="C775" s="6" t="str">
        <v>3.4</v>
      </c>
      <c r="D775" s="7" t="str">
        <v>Compliance with all relevant rules and legislation is demonstrated while operating the vessel</v>
      </c>
      <c r="E775" s="6" t="str">
        <v/>
      </c>
      <c r="F775" s="6" t="str">
        <f>IF(SUMPRODUCT(--((G775:M775&lt;&gt;"")*( G775:M775&lt;&gt;0)))=0,"",SUMPRODUCT(--((G775:M775&lt;&gt;"")*( G775:M775&lt;&gt;0))))</f>
        <v/>
      </c>
      <c r="G775" s="6" t="str">
        <v/>
      </c>
      <c r="H775" s="6" t="str">
        <v/>
      </c>
      <c r="I775" s="6" t="str">
        <v/>
      </c>
      <c r="J775" s="6" t="str">
        <v/>
      </c>
      <c r="K775" s="6" t="str">
        <v/>
      </c>
      <c r="L775" s="6" t="str">
        <v/>
      </c>
      <c r="M775" s="6" t="str">
        <v/>
      </c>
    </row>
    <row r="776">
      <c r="A776" s="8" t="str">
        <v>MARI003 Comply with regulations to ensure safe operation of a vessel up to 12 metres</v>
      </c>
      <c r="B776" s="9" t="str">
        <v>4. Identify changes in laws and regulations and their implications for vessel operation</v>
      </c>
      <c r="C776" s="9" t="str">
        <v>4.1</v>
      </c>
      <c r="D776" s="10" t="str">
        <v>Changed legislation and regulations are accessed</v>
      </c>
      <c r="E776" s="9" t="str">
        <v/>
      </c>
      <c r="F776" s="9" t="str">
        <f>IF(SUMPRODUCT(--((G776:M776&lt;&gt;"")*( G776:M776&lt;&gt;0)))=0,"",SUMPRODUCT(--((G776:M776&lt;&gt;"")*( G776:M776&lt;&gt;0))))</f>
        <v/>
      </c>
      <c r="G776" s="9" t="str">
        <v/>
      </c>
      <c r="H776" s="9" t="str">
        <v/>
      </c>
      <c r="I776" s="9" t="str">
        <v/>
      </c>
      <c r="J776" s="9" t="str">
        <v/>
      </c>
      <c r="K776" s="9" t="str">
        <v/>
      </c>
      <c r="L776" s="9" t="str">
        <v/>
      </c>
      <c r="M776" s="11" t="str">
        <v/>
      </c>
    </row>
    <row r="777">
      <c r="A777" s="6" t="str">
        <v>MARI003 Comply with regulations to ensure safe operation of a vessel up to 12 metres</v>
      </c>
      <c r="B777" s="6" t="str">
        <v>4. Identify changes in laws and regulations and their implications for vessel operation</v>
      </c>
      <c r="C777" s="6" t="str">
        <v>4.2</v>
      </c>
      <c r="D777" s="7" t="str">
        <v>Changes in regulatory requirements are identified and applied</v>
      </c>
      <c r="E777" s="6" t="str">
        <v/>
      </c>
      <c r="F777" s="6" t="str">
        <f>IF(SUMPRODUCT(--((G777:M777&lt;&gt;"")*( G777:M777&lt;&gt;0)))=0,"",SUMPRODUCT(--((G777:M777&lt;&gt;"")*( G777:M777&lt;&gt;0))))</f>
        <v/>
      </c>
      <c r="G777" s="6" t="str">
        <v/>
      </c>
      <c r="H777" s="6" t="str">
        <v/>
      </c>
      <c r="I777" s="6" t="str">
        <v/>
      </c>
      <c r="J777" s="6" t="str">
        <v/>
      </c>
      <c r="K777" s="6" t="str">
        <v/>
      </c>
      <c r="L777" s="6" t="str">
        <v/>
      </c>
      <c r="M777" s="6" t="str">
        <v/>
      </c>
    </row>
    <row r="778">
      <c r="A778" s="8" t="str">
        <v>MARI003 Comply with regulations to ensure safe operation of a vessel up to 12 metres</v>
      </c>
      <c r="B778" s="9" t="str">
        <v>4. Identify changes in laws and regulations and their implications for vessel operation</v>
      </c>
      <c r="C778" s="9" t="str">
        <v>4.3</v>
      </c>
      <c r="D778" s="10" t="str">
        <v>Operational procedures are reviewed to reflect changes in legislation and regulations</v>
      </c>
      <c r="E778" s="9" t="str">
        <v/>
      </c>
      <c r="F778" s="9" t="str">
        <f>IF(SUMPRODUCT(--((G778:M778&lt;&gt;"")*( G778:M778&lt;&gt;0)))=0,"",SUMPRODUCT(--((G778:M778&lt;&gt;"")*( G778:M778&lt;&gt;0))))</f>
        <v/>
      </c>
      <c r="G778" s="9" t="str">
        <v/>
      </c>
      <c r="H778" s="9" t="str">
        <v/>
      </c>
      <c r="I778" s="9" t="str">
        <v/>
      </c>
      <c r="J778" s="9" t="str">
        <v/>
      </c>
      <c r="K778" s="9" t="str">
        <v/>
      </c>
      <c r="L778" s="9" t="str">
        <v/>
      </c>
      <c r="M778" s="11" t="str">
        <v/>
      </c>
    </row>
    <row r="779">
      <c r="A779" s="6" t="str">
        <v>MARI003 Comply with regulations to ensure safe operation of a vessel up to 12 metres</v>
      </c>
      <c r="B779" s="6" t="str">
        <v>5. Maintain statutory records</v>
      </c>
      <c r="C779" s="6" t="str">
        <v>5.1</v>
      </c>
      <c r="D779" s="7" t="str">
        <v>Copies of relevant records are maintained</v>
      </c>
      <c r="E779" s="6" t="str">
        <v/>
      </c>
      <c r="F779" s="6" t="str">
        <f>IF(SUMPRODUCT(--((G779:M779&lt;&gt;"")*( G779:M779&lt;&gt;0)))=0,"",SUMPRODUCT(--((G779:M779&lt;&gt;"")*( G779:M779&lt;&gt;0))))</f>
        <v/>
      </c>
      <c r="G779" s="6" t="str">
        <v/>
      </c>
      <c r="H779" s="6" t="str">
        <v/>
      </c>
      <c r="I779" s="6" t="str">
        <v/>
      </c>
      <c r="J779" s="6" t="str">
        <v/>
      </c>
      <c r="K779" s="6" t="str">
        <v/>
      </c>
      <c r="L779" s="6" t="str">
        <v/>
      </c>
      <c r="M779" s="6" t="str">
        <v/>
      </c>
    </row>
    <row r="780">
      <c r="A780" s="8" t="str">
        <v>MARI003 Comply with regulations to ensure safe operation of a vessel up to 12 metres</v>
      </c>
      <c r="B780" s="9" t="str">
        <v>5. Maintain statutory records</v>
      </c>
      <c r="C780" s="9" t="str">
        <v>5.2</v>
      </c>
      <c r="D780" s="10" t="str">
        <v>Evidence of current authorisation, training and relevant licences is maintained according to legislative and regulatory requirements</v>
      </c>
      <c r="E780" s="9" t="str">
        <v/>
      </c>
      <c r="F780" s="9" t="str">
        <f>IF(SUMPRODUCT(--((G780:M780&lt;&gt;"")*( G780:M780&lt;&gt;0)))=0,"",SUMPRODUCT(--((G780:M780&lt;&gt;"")*( G780:M780&lt;&gt;0))))</f>
        <v/>
      </c>
      <c r="G780" s="9" t="str">
        <v/>
      </c>
      <c r="H780" s="9" t="str">
        <v/>
      </c>
      <c r="I780" s="9" t="str">
        <v/>
      </c>
      <c r="J780" s="9" t="str">
        <v/>
      </c>
      <c r="K780" s="9" t="str">
        <v/>
      </c>
      <c r="L780" s="9" t="str">
        <v/>
      </c>
      <c r="M780" s="11" t="str">
        <v/>
      </c>
    </row>
    <row r="781">
      <c r="A781" s="6" t="str">
        <v>MARI003 Comply with regulations to ensure safe operation of a vessel up to 12 metres</v>
      </c>
      <c r="B781" s="6" t="str">
        <v>Performance Evidence</v>
      </c>
      <c r="C781" s="6" t="str">
        <v>P1</v>
      </c>
      <c r="D781" s="7" t="str">
        <v>Applying regulations pertaining to the safe operation of a vessel</v>
      </c>
      <c r="E781" s="6" t="str">
        <v/>
      </c>
      <c r="F781" s="6" t="str">
        <f>IF(SUMPRODUCT(--((G781:M781&lt;&gt;"")*( G781:M781&lt;&gt;0)))=0,"",SUMPRODUCT(--((G781:M781&lt;&gt;"")*( G781:M781&lt;&gt;0))))</f>
        <v/>
      </c>
      <c r="G781" s="6" t="str">
        <v/>
      </c>
      <c r="H781" s="6" t="str">
        <v/>
      </c>
      <c r="I781" s="6" t="str">
        <v/>
      </c>
      <c r="J781" s="6" t="str">
        <v/>
      </c>
      <c r="K781" s="6" t="str">
        <v/>
      </c>
      <c r="L781" s="6" t="str">
        <v/>
      </c>
      <c r="M781" s="6" t="str">
        <v/>
      </c>
    </row>
    <row r="782">
      <c r="A782" s="8" t="str">
        <v>MARI003 Comply with regulations to ensure safe operation of a vessel up to 12 metres</v>
      </c>
      <c r="B782" s="9" t="str">
        <v>Performance Evidence</v>
      </c>
      <c r="C782" s="9" t="str">
        <v>P2</v>
      </c>
      <c r="D782" s="10" t="str">
        <v>Applying safety management plan</v>
      </c>
      <c r="E782" s="9" t="str">
        <v/>
      </c>
      <c r="F782" s="9" t="str">
        <f>IF(SUMPRODUCT(--((G782:M782&lt;&gt;"")*( G782:M782&lt;&gt;0)))=0,"",SUMPRODUCT(--((G782:M782&lt;&gt;"")*( G782:M782&lt;&gt;0))))</f>
        <v/>
      </c>
      <c r="G782" s="9" t="str">
        <v/>
      </c>
      <c r="H782" s="9" t="str">
        <v/>
      </c>
      <c r="I782" s="9" t="str">
        <v/>
      </c>
      <c r="J782" s="9" t="str">
        <v/>
      </c>
      <c r="K782" s="9" t="str">
        <v/>
      </c>
      <c r="L782" s="9" t="str">
        <v/>
      </c>
      <c r="M782" s="11" t="str">
        <v/>
      </c>
    </row>
    <row r="783">
      <c r="A783" s="6" t="str">
        <v>MARI003 Comply with regulations to ensure safe operation of a vessel up to 12 metres</v>
      </c>
      <c r="B783" s="6" t="str">
        <v>Performance Evidence</v>
      </c>
      <c r="C783" s="6" t="str">
        <v>P3</v>
      </c>
      <c r="D783" s="7" t="str">
        <v>Conducting inductions for crew</v>
      </c>
      <c r="E783" s="6" t="str">
        <v/>
      </c>
      <c r="F783" s="6" t="str">
        <f>IF(SUMPRODUCT(--((G783:M783&lt;&gt;"")*( G783:M783&lt;&gt;0)))=0,"",SUMPRODUCT(--((G783:M783&lt;&gt;"")*( G783:M783&lt;&gt;0))))</f>
        <v/>
      </c>
      <c r="G783" s="6" t="str">
        <v/>
      </c>
      <c r="H783" s="6" t="str">
        <v/>
      </c>
      <c r="I783" s="6" t="str">
        <v/>
      </c>
      <c r="J783" s="6" t="str">
        <v/>
      </c>
      <c r="K783" s="6" t="str">
        <v/>
      </c>
      <c r="L783" s="6" t="str">
        <v/>
      </c>
      <c r="M783" s="6" t="str">
        <v/>
      </c>
    </row>
    <row r="784">
      <c r="A784" s="8" t="str">
        <v>MARI003 Comply with regulations to ensure safe operation of a vessel up to 12 metres</v>
      </c>
      <c r="B784" s="9" t="str">
        <v>Performance Evidence</v>
      </c>
      <c r="C784" s="9" t="str">
        <v>P4</v>
      </c>
      <c r="D784" s="10" t="str">
        <v>Demonstrating an understanding of the duties and responsibilities of a Coxswain</v>
      </c>
      <c r="E784" s="9" t="str">
        <v/>
      </c>
      <c r="F784" s="9" t="str">
        <f>IF(SUMPRODUCT(--((G784:M784&lt;&gt;"")*( G784:M784&lt;&gt;0)))=0,"",SUMPRODUCT(--((G784:M784&lt;&gt;"")*( G784:M784&lt;&gt;0))))</f>
        <v/>
      </c>
      <c r="G784" s="9" t="str">
        <v/>
      </c>
      <c r="H784" s="9" t="str">
        <v/>
      </c>
      <c r="I784" s="9" t="str">
        <v/>
      </c>
      <c r="J784" s="9" t="str">
        <v/>
      </c>
      <c r="K784" s="9" t="str">
        <v/>
      </c>
      <c r="L784" s="9" t="str">
        <v/>
      </c>
      <c r="M784" s="11" t="str">
        <v/>
      </c>
    </row>
    <row r="785">
      <c r="A785" s="6" t="str">
        <v>MARI003 Comply with regulations to ensure safe operation of a vessel up to 12 metres</v>
      </c>
      <c r="B785" s="6" t="str">
        <v>Performance Evidence</v>
      </c>
      <c r="C785" s="6" t="str">
        <v>P5</v>
      </c>
      <c r="D785" s="7" t="str">
        <v>Obtaining and complying with information from Commonwealth, state and territory Acts, legislation, codes of practices and other publications relating to the safe navigation of a vessel.</v>
      </c>
      <c r="E785" s="6" t="str">
        <v/>
      </c>
      <c r="F785" s="6" t="str">
        <f>IF(SUMPRODUCT(--((G785:M785&lt;&gt;"")*( G785:M785&lt;&gt;0)))=0,"",SUMPRODUCT(--((G785:M785&lt;&gt;"")*( G785:M785&lt;&gt;0))))</f>
        <v/>
      </c>
      <c r="G785" s="6" t="str">
        <v/>
      </c>
      <c r="H785" s="6" t="str">
        <v/>
      </c>
      <c r="I785" s="6" t="str">
        <v/>
      </c>
      <c r="J785" s="6" t="str">
        <v/>
      </c>
      <c r="K785" s="6" t="str">
        <v/>
      </c>
      <c r="L785" s="6" t="str">
        <v/>
      </c>
      <c r="M785" s="6" t="str">
        <v/>
      </c>
    </row>
    <row r="786">
      <c r="A786" s="8" t="str">
        <v>MARI003 Comply with regulations to ensure safe operation of a vessel up to 12 metres</v>
      </c>
      <c r="B786" s="9" t="str">
        <v>Knowledge Evidence</v>
      </c>
      <c r="C786" s="9" t="str">
        <v>K1</v>
      </c>
      <c r="D786" s="10" t="str">
        <v>Actions that must be taken when assisting vessels in distress</v>
      </c>
      <c r="E786" s="9" t="str">
        <v/>
      </c>
      <c r="F786" s="9" t="str">
        <f>IF(SUMPRODUCT(--((G786:M786&lt;&gt;"")*( G786:M786&lt;&gt;0)))=0,"",SUMPRODUCT(--((G786:M786&lt;&gt;"")*( G786:M786&lt;&gt;0))))</f>
        <v/>
      </c>
      <c r="G786" s="9" t="str">
        <v/>
      </c>
      <c r="H786" s="9" t="str">
        <v/>
      </c>
      <c r="I786" s="9" t="str">
        <v/>
      </c>
      <c r="J786" s="9" t="str">
        <v/>
      </c>
      <c r="K786" s="9" t="str">
        <v/>
      </c>
      <c r="L786" s="9" t="str">
        <v/>
      </c>
      <c r="M786" s="11" t="str">
        <v/>
      </c>
    </row>
    <row r="787">
      <c r="A787" s="6" t="str">
        <v>MARI003 Comply with regulations to ensure safe operation of a vessel up to 12 metres</v>
      </c>
      <c r="B787" s="6" t="str">
        <v>Knowledge Evidence</v>
      </c>
      <c r="C787" s="6" t="str">
        <v>K2</v>
      </c>
      <c r="D787" s="7" t="str">
        <v>Certificates on board a vessel</v>
      </c>
      <c r="E787" s="6" t="str">
        <v/>
      </c>
      <c r="F787" s="6" t="str">
        <f>IF(SUMPRODUCT(--((G787:M787&lt;&gt;"")*( G787:M787&lt;&gt;0)))=0,"",SUMPRODUCT(--((G787:M787&lt;&gt;"")*( G787:M787&lt;&gt;0))))</f>
        <v/>
      </c>
      <c r="G787" s="6" t="str">
        <v/>
      </c>
      <c r="H787" s="6" t="str">
        <v/>
      </c>
      <c r="I787" s="6" t="str">
        <v/>
      </c>
      <c r="J787" s="6" t="str">
        <v/>
      </c>
      <c r="K787" s="6" t="str">
        <v/>
      </c>
      <c r="L787" s="6" t="str">
        <v/>
      </c>
      <c r="M787" s="6" t="str">
        <v/>
      </c>
    </row>
    <row r="788">
      <c r="A788" s="8" t="str">
        <v>MARI003 Comply with regulations to ensure safe operation of a vessel up to 12 metres</v>
      </c>
      <c r="B788" s="9" t="str">
        <v>Knowledge Evidence</v>
      </c>
      <c r="C788" s="9" t="str">
        <v>K3</v>
      </c>
      <c r="D788" s="10" t="str">
        <v>Contents of marine notices, annual notices to mariners</v>
      </c>
      <c r="E788" s="9" t="str">
        <v/>
      </c>
      <c r="F788" s="9" t="str">
        <f>IF(SUMPRODUCT(--((G788:M788&lt;&gt;"")*( G788:M788&lt;&gt;0)))=0,"",SUMPRODUCT(--((G788:M788&lt;&gt;"")*( G788:M788&lt;&gt;0))))</f>
        <v/>
      </c>
      <c r="G788" s="9" t="str">
        <v/>
      </c>
      <c r="H788" s="9" t="str">
        <v/>
      </c>
      <c r="I788" s="9" t="str">
        <v/>
      </c>
      <c r="J788" s="9" t="str">
        <v/>
      </c>
      <c r="K788" s="9" t="str">
        <v/>
      </c>
      <c r="L788" s="9" t="str">
        <v/>
      </c>
      <c r="M788" s="11" t="str">
        <v/>
      </c>
    </row>
    <row r="789">
      <c r="A789" s="6" t="str">
        <v>MARI003 Comply with regulations to ensure safe operation of a vessel up to 12 metres</v>
      </c>
      <c r="B789" s="6" t="str">
        <v>Knowledge Evidence</v>
      </c>
      <c r="C789" s="6" t="str">
        <v>K4</v>
      </c>
      <c r="D789" s="7" t="str">
        <v>Distress signals</v>
      </c>
      <c r="E789" s="6" t="str">
        <v/>
      </c>
      <c r="F789" s="6" t="str">
        <f>IF(SUMPRODUCT(--((G789:M789&lt;&gt;"")*( G789:M789&lt;&gt;0)))=0,"",SUMPRODUCT(--((G789:M789&lt;&gt;"")*( G789:M789&lt;&gt;0))))</f>
        <v/>
      </c>
      <c r="G789" s="6" t="str">
        <v/>
      </c>
      <c r="H789" s="6" t="str">
        <v/>
      </c>
      <c r="I789" s="6" t="str">
        <v/>
      </c>
      <c r="J789" s="6" t="str">
        <v/>
      </c>
      <c r="K789" s="6" t="str">
        <v/>
      </c>
      <c r="L789" s="6" t="str">
        <v/>
      </c>
      <c r="M789" s="6" t="str">
        <v/>
      </c>
    </row>
    <row r="790">
      <c r="A790" s="8" t="str">
        <v>MARI003 Comply with regulations to ensure safe operation of a vessel up to 12 metres</v>
      </c>
      <c r="B790" s="9" t="str">
        <v>Knowledge Evidence</v>
      </c>
      <c r="C790" s="9" t="str">
        <v>K5</v>
      </c>
      <c r="D790" s="10" t="str">
        <v>Duties and responsibilities of a Coxswain</v>
      </c>
      <c r="E790" s="9" t="str">
        <v/>
      </c>
      <c r="F790" s="9" t="str">
        <f>IF(SUMPRODUCT(--((G790:M790&lt;&gt;"")*( G790:M790&lt;&gt;0)))=0,"",SUMPRODUCT(--((G790:M790&lt;&gt;"")*( G790:M790&lt;&gt;0))))</f>
        <v/>
      </c>
      <c r="G790" s="9" t="str">
        <v/>
      </c>
      <c r="H790" s="9" t="str">
        <v/>
      </c>
      <c r="I790" s="9" t="str">
        <v/>
      </c>
      <c r="J790" s="9" t="str">
        <v/>
      </c>
      <c r="K790" s="9" t="str">
        <v/>
      </c>
      <c r="L790" s="9" t="str">
        <v/>
      </c>
      <c r="M790" s="11" t="str">
        <v/>
      </c>
    </row>
    <row r="791">
      <c r="A791" s="6" t="str">
        <v>MARI003 Comply with regulations to ensure safe operation of a vessel up to 12 metres</v>
      </c>
      <c r="B791" s="6" t="str">
        <v>Knowledge Evidence</v>
      </c>
      <c r="C791" s="6" t="str">
        <v>K6</v>
      </c>
      <c r="D791" s="7" t="str">
        <v>Function of risk assessments</v>
      </c>
      <c r="E791" s="6" t="str">
        <v/>
      </c>
      <c r="F791" s="6" t="str">
        <f>IF(SUMPRODUCT(--((G791:M791&lt;&gt;"")*( G791:M791&lt;&gt;0)))=0,"",SUMPRODUCT(--((G791:M791&lt;&gt;"")*( G791:M791&lt;&gt;0))))</f>
        <v/>
      </c>
      <c r="G791" s="6" t="str">
        <v/>
      </c>
      <c r="H791" s="6" t="str">
        <v/>
      </c>
      <c r="I791" s="6" t="str">
        <v/>
      </c>
      <c r="J791" s="6" t="str">
        <v/>
      </c>
      <c r="K791" s="6" t="str">
        <v/>
      </c>
      <c r="L791" s="6" t="str">
        <v/>
      </c>
      <c r="M791" s="6" t="str">
        <v/>
      </c>
    </row>
    <row r="792">
      <c r="A792" s="8" t="str">
        <v>MARI003 Comply with regulations to ensure safe operation of a vessel up to 12 metres</v>
      </c>
      <c r="B792" s="9" t="str">
        <v>Knowledge Evidence</v>
      </c>
      <c r="C792" s="9" t="str">
        <v>K7</v>
      </c>
      <c r="D792" s="10" t="str">
        <v>International Association of Lighthouse Authorities (IALA) Buoyage System A</v>
      </c>
      <c r="E792" s="9" t="str">
        <v/>
      </c>
      <c r="F792" s="9" t="str">
        <f>IF(SUMPRODUCT(--((G792:M792&lt;&gt;"")*( G792:M792&lt;&gt;0)))=0,"",SUMPRODUCT(--((G792:M792&lt;&gt;"")*( G792:M792&lt;&gt;0))))</f>
        <v/>
      </c>
      <c r="G792" s="9" t="str">
        <v/>
      </c>
      <c r="H792" s="9" t="str">
        <v/>
      </c>
      <c r="I792" s="9" t="str">
        <v/>
      </c>
      <c r="J792" s="9" t="str">
        <v/>
      </c>
      <c r="K792" s="9" t="str">
        <v/>
      </c>
      <c r="L792" s="9" t="str">
        <v/>
      </c>
      <c r="M792" s="11" t="str">
        <v/>
      </c>
    </row>
    <row r="793" xml:space="preserve">
      <c r="A793" s="6" t="str">
        <v>MARI003 Comply with regulations to ensure safe operation of a vessel up to 12 metres</v>
      </c>
      <c r="B793" s="6" t="str">
        <v>Knowledge Evidence</v>
      </c>
      <c r="C793" s="6" t="str">
        <v>K8</v>
      </c>
      <c r="D793" s="7" t="str" xml:space="preserve">
        <v xml:space="preserve">International Regulations for Preventing Collisions at Sea, includes:
-	large commercial traffic</v>
      </c>
      <c r="E793" s="6" t="str">
        <v/>
      </c>
      <c r="F793" s="6" t="str">
        <f>IF(SUMPRODUCT(--((G793:M793&lt;&gt;"")*( G793:M793&lt;&gt;0)))=0,"",SUMPRODUCT(--((G793:M793&lt;&gt;"")*( G793:M793&lt;&gt;0))))</f>
        <v/>
      </c>
      <c r="G793" s="6" t="str">
        <v/>
      </c>
      <c r="H793" s="6" t="str">
        <v/>
      </c>
      <c r="I793" s="6" t="str">
        <v/>
      </c>
      <c r="J793" s="6" t="str">
        <v/>
      </c>
      <c r="K793" s="6" t="str">
        <v/>
      </c>
      <c r="L793" s="6" t="str">
        <v/>
      </c>
      <c r="M793" s="6" t="str">
        <v/>
      </c>
    </row>
    <row r="794">
      <c r="A794" s="8" t="str">
        <v>MARI003 Comply with regulations to ensure safe operation of a vessel up to 12 metres</v>
      </c>
      <c r="B794" s="9" t="str">
        <v>Knowledge Evidence</v>
      </c>
      <c r="C794" s="9" t="str">
        <v>K9</v>
      </c>
      <c r="D794" s="10" t="str">
        <v>Lifesaving and firefighting appliances</v>
      </c>
      <c r="E794" s="9" t="str">
        <v/>
      </c>
      <c r="F794" s="9" t="str">
        <f>IF(SUMPRODUCT(--((G794:M794&lt;&gt;"")*( G794:M794&lt;&gt;0)))=0,"",SUMPRODUCT(--((G794:M794&lt;&gt;"")*( G794:M794&lt;&gt;0))))</f>
        <v/>
      </c>
      <c r="G794" s="9" t="str">
        <v/>
      </c>
      <c r="H794" s="9" t="str">
        <v/>
      </c>
      <c r="I794" s="9" t="str">
        <v/>
      </c>
      <c r="J794" s="9" t="str">
        <v/>
      </c>
      <c r="K794" s="9" t="str">
        <v/>
      </c>
      <c r="L794" s="9" t="str">
        <v/>
      </c>
      <c r="M794" s="11" t="str">
        <v/>
      </c>
    </row>
    <row r="795">
      <c r="A795" s="6" t="str">
        <v>MARI003 Comply with regulations to ensure safe operation of a vessel up to 12 metres</v>
      </c>
      <c r="B795" s="6" t="str">
        <v>Knowledge Evidence</v>
      </c>
      <c r="C795" s="6" t="str">
        <v>K10</v>
      </c>
      <c r="D795" s="7" t="str">
        <v>Logbook or vessel record book</v>
      </c>
      <c r="E795" s="6" t="str">
        <v/>
      </c>
      <c r="F795" s="6" t="str">
        <f>IF(SUMPRODUCT(--((G795:M795&lt;&gt;"")*( G795:M795&lt;&gt;0)))=0,"",SUMPRODUCT(--((G795:M795&lt;&gt;"")*( G795:M795&lt;&gt;0))))</f>
        <v/>
      </c>
      <c r="G795" s="6" t="str">
        <v/>
      </c>
      <c r="H795" s="6" t="str">
        <v/>
      </c>
      <c r="I795" s="6" t="str">
        <v/>
      </c>
      <c r="J795" s="6" t="str">
        <v/>
      </c>
      <c r="K795" s="6" t="str">
        <v/>
      </c>
      <c r="L795" s="6" t="str">
        <v/>
      </c>
      <c r="M795" s="6" t="str">
        <v/>
      </c>
    </row>
    <row r="796">
      <c r="A796" s="8" t="str">
        <v>MARI003 Comply with regulations to ensure safe operation of a vessel up to 12 metres</v>
      </c>
      <c r="B796" s="9" t="str">
        <v>Knowledge Evidence</v>
      </c>
      <c r="C796" s="9" t="str">
        <v>K11</v>
      </c>
      <c r="D796" s="10" t="str">
        <v>Marine pollution prevention</v>
      </c>
      <c r="E796" s="9" t="str">
        <v/>
      </c>
      <c r="F796" s="9" t="str">
        <f>IF(SUMPRODUCT(--((G796:M796&lt;&gt;"")*( G796:M796&lt;&gt;0)))=0,"",SUMPRODUCT(--((G796:M796&lt;&gt;"")*( G796:M796&lt;&gt;0))))</f>
        <v/>
      </c>
      <c r="G796" s="9" t="str">
        <v/>
      </c>
      <c r="H796" s="9" t="str">
        <v/>
      </c>
      <c r="I796" s="9" t="str">
        <v/>
      </c>
      <c r="J796" s="9" t="str">
        <v/>
      </c>
      <c r="K796" s="9" t="str">
        <v/>
      </c>
      <c r="L796" s="9" t="str">
        <v/>
      </c>
      <c r="M796" s="11" t="str">
        <v/>
      </c>
    </row>
    <row r="797">
      <c r="A797" s="6" t="str">
        <v>MARI003 Comply with regulations to ensure safe operation of a vessel up to 12 metres</v>
      </c>
      <c r="B797" s="6" t="str">
        <v>Knowledge Evidence</v>
      </c>
      <c r="C797" s="6" t="str">
        <v>K12</v>
      </c>
      <c r="D797" s="7" t="str">
        <v>Marine Safety (Domestic Commercial Vessel) National Law Act 2012, Marine Safety (Domestic Commercial Vessel) National Law Regulation 2013 and marine orders</v>
      </c>
      <c r="E797" s="6" t="str">
        <v/>
      </c>
      <c r="F797" s="6" t="str">
        <f>IF(SUMPRODUCT(--((G797:M797&lt;&gt;"")*( G797:M797&lt;&gt;0)))=0,"",SUMPRODUCT(--((G797:M797&lt;&gt;"")*( G797:M797&lt;&gt;0))))</f>
        <v/>
      </c>
      <c r="G797" s="6" t="str">
        <v/>
      </c>
      <c r="H797" s="6" t="str">
        <v/>
      </c>
      <c r="I797" s="6" t="str">
        <v/>
      </c>
      <c r="J797" s="6" t="str">
        <v/>
      </c>
      <c r="K797" s="6" t="str">
        <v/>
      </c>
      <c r="L797" s="6" t="str">
        <v/>
      </c>
      <c r="M797" s="6" t="str">
        <v/>
      </c>
    </row>
    <row r="798">
      <c r="A798" s="8" t="str">
        <v>MARI003 Comply with regulations to ensure safe operation of a vessel up to 12 metres</v>
      </c>
      <c r="B798" s="9" t="str">
        <v>Knowledge Evidence</v>
      </c>
      <c r="C798" s="9" t="str">
        <v>K13</v>
      </c>
      <c r="D798" s="10" t="str">
        <v>Marine Order 505</v>
      </c>
      <c r="E798" s="9" t="str">
        <v/>
      </c>
      <c r="F798" s="9" t="str">
        <f>IF(SUMPRODUCT(--((G798:M798&lt;&gt;"")*( G798:M798&lt;&gt;0)))=0,"",SUMPRODUCT(--((G798:M798&lt;&gt;"")*( G798:M798&lt;&gt;0))))</f>
        <v/>
      </c>
      <c r="G798" s="9" t="str">
        <v/>
      </c>
      <c r="H798" s="9" t="str">
        <v/>
      </c>
      <c r="I798" s="9" t="str">
        <v/>
      </c>
      <c r="J798" s="9" t="str">
        <v/>
      </c>
      <c r="K798" s="9" t="str">
        <v/>
      </c>
      <c r="L798" s="9" t="str">
        <v/>
      </c>
      <c r="M798" s="11" t="str">
        <v/>
      </c>
    </row>
    <row r="799">
      <c r="A799" s="6" t="str">
        <v>MARI003 Comply with regulations to ensure safe operation of a vessel up to 12 metres</v>
      </c>
      <c r="B799" s="6" t="str">
        <v>Knowledge Evidence</v>
      </c>
      <c r="C799" s="6" t="str">
        <v>K14</v>
      </c>
      <c r="D799" s="7" t="str">
        <v>Operational areas and classifications of vessels</v>
      </c>
      <c r="E799" s="6" t="str">
        <v/>
      </c>
      <c r="F799" s="6" t="str">
        <f>IF(SUMPRODUCT(--((G799:M799&lt;&gt;"")*( G799:M799&lt;&gt;0)))=0,"",SUMPRODUCT(--((G799:M799&lt;&gt;"")*( G799:M799&lt;&gt;0))))</f>
        <v/>
      </c>
      <c r="G799" s="6" t="str">
        <v/>
      </c>
      <c r="H799" s="6" t="str">
        <v/>
      </c>
      <c r="I799" s="6" t="str">
        <v/>
      </c>
      <c r="J799" s="6" t="str">
        <v/>
      </c>
      <c r="K799" s="6" t="str">
        <v/>
      </c>
      <c r="L799" s="6" t="str">
        <v/>
      </c>
      <c r="M799" s="6" t="str">
        <v/>
      </c>
    </row>
    <row r="800">
      <c r="A800" s="8" t="str">
        <v>MARI003 Comply with regulations to ensure safe operation of a vessel up to 12 metres</v>
      </c>
      <c r="B800" s="9" t="str">
        <v>Knowledge Evidence</v>
      </c>
      <c r="C800" s="9" t="str">
        <v>K15</v>
      </c>
      <c r="D800" s="10" t="str">
        <v>Safety management systems</v>
      </c>
      <c r="E800" s="9" t="str">
        <v/>
      </c>
      <c r="F800" s="9" t="str">
        <f>IF(SUMPRODUCT(--((G800:M800&lt;&gt;"")*( G800:M800&lt;&gt;0)))=0,"",SUMPRODUCT(--((G800:M800&lt;&gt;"")*( G800:M800&lt;&gt;0))))</f>
        <v/>
      </c>
      <c r="G800" s="9" t="str">
        <v/>
      </c>
      <c r="H800" s="9" t="str">
        <v/>
      </c>
      <c r="I800" s="9" t="str">
        <v/>
      </c>
      <c r="J800" s="9" t="str">
        <v/>
      </c>
      <c r="K800" s="9" t="str">
        <v/>
      </c>
      <c r="L800" s="9" t="str">
        <v/>
      </c>
      <c r="M800" s="11" t="str">
        <v/>
      </c>
    </row>
    <row r="801">
      <c r="A801" s="6" t="str">
        <v>MARI003 Comply with regulations to ensure safe operation of a vessel up to 12 metres</v>
      </c>
      <c r="B801" s="6" t="str">
        <v>Knowledge Evidence</v>
      </c>
      <c r="C801" s="6" t="str">
        <v>K16</v>
      </c>
      <c r="D801" s="7" t="str">
        <v>State and territory marine legislation</v>
      </c>
      <c r="E801" s="6" t="str">
        <v/>
      </c>
      <c r="F801" s="6" t="str">
        <f>IF(SUMPRODUCT(--((G801:M801&lt;&gt;"")*( G801:M801&lt;&gt;0)))=0,"",SUMPRODUCT(--((G801:M801&lt;&gt;"")*( G801:M801&lt;&gt;0))))</f>
        <v/>
      </c>
      <c r="G801" s="6" t="str">
        <v/>
      </c>
      <c r="H801" s="6" t="str">
        <v/>
      </c>
      <c r="I801" s="6" t="str">
        <v/>
      </c>
      <c r="J801" s="6" t="str">
        <v/>
      </c>
      <c r="K801" s="6" t="str">
        <v/>
      </c>
      <c r="L801" s="6" t="str">
        <v/>
      </c>
      <c r="M801" s="6" t="str">
        <v/>
      </c>
    </row>
    <row r="802">
      <c r="A802" s="8" t="str">
        <v>MARI003 Comply with regulations to ensure safe operation of a vessel up to 12 metres</v>
      </c>
      <c r="B802" s="9" t="str">
        <v>Knowledge Evidence</v>
      </c>
      <c r="C802" s="9" t="str">
        <v>K17</v>
      </c>
      <c r="D802" s="10" t="str">
        <v>Work health and safety (WHS)/occupational health and safety (OHS) legislation.</v>
      </c>
      <c r="E802" s="9" t="str">
        <v/>
      </c>
      <c r="F802" s="9" t="str">
        <f>IF(SUMPRODUCT(--((G802:M802&lt;&gt;"")*( G802:M802&lt;&gt;0)))=0,"",SUMPRODUCT(--((G802:M802&lt;&gt;"")*( G802:M802&lt;&gt;0))))</f>
        <v/>
      </c>
      <c r="G802" s="9" t="str">
        <v/>
      </c>
      <c r="H802" s="9" t="str">
        <v/>
      </c>
      <c r="I802" s="9" t="str">
        <v/>
      </c>
      <c r="J802" s="9" t="str">
        <v/>
      </c>
      <c r="K802" s="9" t="str">
        <v/>
      </c>
      <c r="L802" s="9" t="str">
        <v/>
      </c>
      <c r="M802" s="11" t="str">
        <v/>
      </c>
    </row>
    <row r="803">
      <c r="A803" s="6" t="str">
        <v>MARI003 Comply with regulations to ensure safe operation of a vessel up to 12 metres</v>
      </c>
      <c r="B803" s="6" t="str">
        <v>Knowledge Evidence</v>
      </c>
      <c r="C803" s="6" t="str">
        <v>K18</v>
      </c>
      <c r="D803" s="7" t="str">
        <v>Large commercial traffic</v>
      </c>
      <c r="E803" s="6" t="str">
        <v/>
      </c>
      <c r="F803" s="6" t="str">
        <f>IF(SUMPRODUCT(--((G803:M803&lt;&gt;"")*( G803:M803&lt;&gt;0)))=0,"",SUMPRODUCT(--((G803:M803&lt;&gt;"")*( G803:M803&lt;&gt;0))))</f>
        <v/>
      </c>
      <c r="G803" s="6" t="str">
        <v/>
      </c>
      <c r="H803" s="6" t="str">
        <v/>
      </c>
      <c r="I803" s="6" t="str">
        <v/>
      </c>
      <c r="J803" s="6" t="str">
        <v/>
      </c>
      <c r="K803" s="6" t="str">
        <v/>
      </c>
      <c r="L803" s="6" t="str">
        <v/>
      </c>
      <c r="M803" s="6" t="str">
        <v/>
      </c>
    </row>
    <row r="804">
      <c r="A804" s="12" t="str">
        <v/>
      </c>
      <c r="B804" s="12" t="str">
        <v/>
      </c>
      <c r="C804" s="12" t="str">
        <v/>
      </c>
      <c r="D804" s="12" t="str">
        <v/>
      </c>
      <c r="E804" s="12" t="str">
        <v/>
      </c>
      <c r="F804" s="12" t="str">
        <f>IF(SUMPRODUCT(--((G804:M804&lt;&gt;"")*( G804:M804&lt;&gt;0)))=0,"",SUMPRODUCT(--((G804:M804&lt;&gt;"")*( G804:M804&lt;&gt;0))))</f>
        <v/>
      </c>
      <c r="G804" s="12" t="str">
        <v/>
      </c>
      <c r="H804" s="12" t="str">
        <v/>
      </c>
      <c r="I804" s="12" t="str">
        <v/>
      </c>
      <c r="J804" s="12" t="str">
        <v/>
      </c>
      <c r="K804" s="12" t="str">
        <v/>
      </c>
      <c r="L804" s="12" t="str">
        <v/>
      </c>
      <c r="M804" s="12" t="str">
        <v/>
      </c>
    </row>
    <row r="805">
      <c r="A805" s="6" t="str">
        <v>MARJ006 Follow environmental work practices</v>
      </c>
      <c r="B805" s="6" t="str">
        <v>1. Implement environmental work practices</v>
      </c>
      <c r="C805" s="6" t="str">
        <v>1.1</v>
      </c>
      <c r="D805" s="7" t="str">
        <v>Workplace practices and work instructions relating to potential environmental impacts are implemented</v>
      </c>
      <c r="E805" s="6" t="str">
        <v/>
      </c>
      <c r="F805" s="6" t="str">
        <f>IF(SUMPRODUCT(--((G805:M805&lt;&gt;"")*( G805:M805&lt;&gt;0)))=0,"",SUMPRODUCT(--((G805:M805&lt;&gt;"")*( G805:M805&lt;&gt;0))))</f>
        <v/>
      </c>
      <c r="G805" s="6" t="str">
        <v/>
      </c>
      <c r="H805" s="6" t="str">
        <v/>
      </c>
      <c r="I805" s="6" t="str">
        <v/>
      </c>
      <c r="J805" s="6" t="str">
        <v/>
      </c>
      <c r="K805" s="6" t="str">
        <v/>
      </c>
      <c r="L805" s="6" t="str">
        <v/>
      </c>
      <c r="M805" s="6" t="str">
        <v/>
      </c>
    </row>
    <row r="806">
      <c r="A806" s="8" t="str">
        <v>MARJ006 Follow environmental work practices</v>
      </c>
      <c r="B806" s="9" t="str">
        <v>1. Implement environmental work practices</v>
      </c>
      <c r="C806" s="9" t="str">
        <v>1.2</v>
      </c>
      <c r="D806" s="10" t="str">
        <v>Relevant legislation, codes of practice and standards that impact on environmental work practices are recognised and followed</v>
      </c>
      <c r="E806" s="9" t="str">
        <v/>
      </c>
      <c r="F806" s="9" t="str">
        <f>IF(SUMPRODUCT(--((G806:M806&lt;&gt;"")*( G806:M806&lt;&gt;0)))=0,"",SUMPRODUCT(--((G806:M806&lt;&gt;"")*( G806:M806&lt;&gt;0))))</f>
        <v/>
      </c>
      <c r="G806" s="9" t="str">
        <v/>
      </c>
      <c r="H806" s="9" t="str">
        <v/>
      </c>
      <c r="I806" s="9" t="str">
        <v/>
      </c>
      <c r="J806" s="9" t="str">
        <v/>
      </c>
      <c r="K806" s="9" t="str">
        <v/>
      </c>
      <c r="L806" s="9" t="str">
        <v/>
      </c>
      <c r="M806" s="11" t="str">
        <v/>
      </c>
    </row>
    <row r="807">
      <c r="A807" s="6" t="str">
        <v>MARJ006 Follow environmental work practices</v>
      </c>
      <c r="B807" s="6" t="str">
        <v>1. Implement environmental work practices</v>
      </c>
      <c r="C807" s="6" t="str">
        <v>1.3</v>
      </c>
      <c r="D807" s="7" t="str">
        <v>Environmental protection measures are implemented</v>
      </c>
      <c r="E807" s="6" t="str">
        <v/>
      </c>
      <c r="F807" s="6" t="str">
        <f>IF(SUMPRODUCT(--((G807:M807&lt;&gt;"")*( G807:M807&lt;&gt;0)))=0,"",SUMPRODUCT(--((G807:M807&lt;&gt;"")*( G807:M807&lt;&gt;0))))</f>
        <v/>
      </c>
      <c r="G807" s="6" t="str">
        <v/>
      </c>
      <c r="H807" s="6" t="str">
        <v/>
      </c>
      <c r="I807" s="6" t="str">
        <v/>
      </c>
      <c r="J807" s="6" t="str">
        <v/>
      </c>
      <c r="K807" s="6" t="str">
        <v/>
      </c>
      <c r="L807" s="6" t="str">
        <v/>
      </c>
      <c r="M807" s="6" t="str">
        <v/>
      </c>
    </row>
    <row r="808">
      <c r="A808" s="8" t="str">
        <v>MARJ006 Follow environmental work practices</v>
      </c>
      <c r="B808" s="9" t="str">
        <v>1. Implement environmental work practices</v>
      </c>
      <c r="C808" s="9" t="str">
        <v>1.4</v>
      </c>
      <c r="D808" s="10" t="str">
        <v>Containment procedures are applied according to workplace procedures, where appropriate</v>
      </c>
      <c r="E808" s="9" t="str">
        <v/>
      </c>
      <c r="F808" s="9" t="str">
        <f>IF(SUMPRODUCT(--((G808:M808&lt;&gt;"")*( G808:M808&lt;&gt;0)))=0,"",SUMPRODUCT(--((G808:M808&lt;&gt;"")*( G808:M808&lt;&gt;0))))</f>
        <v/>
      </c>
      <c r="G808" s="9" t="str">
        <v/>
      </c>
      <c r="H808" s="9" t="str">
        <v/>
      </c>
      <c r="I808" s="9" t="str">
        <v/>
      </c>
      <c r="J808" s="9" t="str">
        <v/>
      </c>
      <c r="K808" s="9" t="str">
        <v/>
      </c>
      <c r="L808" s="9" t="str">
        <v/>
      </c>
      <c r="M808" s="11" t="str">
        <v/>
      </c>
    </row>
    <row r="809">
      <c r="A809" s="6" t="str">
        <v>MARJ006 Follow environmental work practices</v>
      </c>
      <c r="B809" s="6" t="str">
        <v>1. Implement environmental work practices</v>
      </c>
      <c r="C809" s="6" t="str">
        <v>1.5</v>
      </c>
      <c r="D809" s="7" t="str">
        <v>Approved waste management procedures and practices are implemented</v>
      </c>
      <c r="E809" s="6" t="str">
        <v/>
      </c>
      <c r="F809" s="6" t="str">
        <f>IF(SUMPRODUCT(--((G809:M809&lt;&gt;"")*( G809:M809&lt;&gt;0)))=0,"",SUMPRODUCT(--((G809:M809&lt;&gt;"")*( G809:M809&lt;&gt;0))))</f>
        <v/>
      </c>
      <c r="G809" s="6" t="str">
        <v/>
      </c>
      <c r="H809" s="6" t="str">
        <v/>
      </c>
      <c r="I809" s="6" t="str">
        <v/>
      </c>
      <c r="J809" s="6" t="str">
        <v/>
      </c>
      <c r="K809" s="6" t="str">
        <v/>
      </c>
      <c r="L809" s="6" t="str">
        <v/>
      </c>
      <c r="M809" s="6" t="str">
        <v/>
      </c>
    </row>
    <row r="810">
      <c r="A810" s="8" t="str">
        <v>MARJ006 Follow environmental work practices</v>
      </c>
      <c r="B810" s="9" t="str">
        <v>1. Implement environmental work practices</v>
      </c>
      <c r="C810" s="9" t="str">
        <v>1.6</v>
      </c>
      <c r="D810" s="10" t="str">
        <v>Signs or symptoms of a potential environmental threat are recognised and reported to appropriate personnel or authorities</v>
      </c>
      <c r="E810" s="9" t="str">
        <v/>
      </c>
      <c r="F810" s="9" t="str">
        <f>IF(SUMPRODUCT(--((G810:M810&lt;&gt;"")*( G810:M810&lt;&gt;0)))=0,"",SUMPRODUCT(--((G810:M810&lt;&gt;"")*( G810:M810&lt;&gt;0))))</f>
        <v/>
      </c>
      <c r="G810" s="9" t="str">
        <v/>
      </c>
      <c r="H810" s="9" t="str">
        <v/>
      </c>
      <c r="I810" s="9" t="str">
        <v/>
      </c>
      <c r="J810" s="9" t="str">
        <v/>
      </c>
      <c r="K810" s="9" t="str">
        <v/>
      </c>
      <c r="L810" s="9" t="str">
        <v/>
      </c>
      <c r="M810" s="11" t="str">
        <v/>
      </c>
    </row>
    <row r="811">
      <c r="A811" s="6" t="str">
        <v>MARJ006 Follow environmental work practices</v>
      </c>
      <c r="B811" s="6" t="str">
        <v>2. Contribute to improved environmental work practices</v>
      </c>
      <c r="C811" s="6" t="str">
        <v>2.1</v>
      </c>
      <c r="D811" s="7" t="str">
        <v>Information is gathered and suggestions are made to appropriate personnel for improvements to work practices</v>
      </c>
      <c r="E811" s="6" t="str">
        <v/>
      </c>
      <c r="F811" s="6" t="str">
        <f>IF(SUMPRODUCT(--((G811:M811&lt;&gt;"")*( G811:M811&lt;&gt;0)))=0,"",SUMPRODUCT(--((G811:M811&lt;&gt;"")*( G811:M811&lt;&gt;0))))</f>
        <v/>
      </c>
      <c r="G811" s="6" t="str">
        <v/>
      </c>
      <c r="H811" s="6" t="str">
        <v/>
      </c>
      <c r="I811" s="6" t="str">
        <v/>
      </c>
      <c r="J811" s="6" t="str">
        <v/>
      </c>
      <c r="K811" s="6" t="str">
        <v/>
      </c>
      <c r="L811" s="6" t="str">
        <v/>
      </c>
      <c r="M811" s="6" t="str">
        <v/>
      </c>
    </row>
    <row r="812">
      <c r="A812" s="8" t="str">
        <v>MARJ006 Follow environmental work practices</v>
      </c>
      <c r="B812" s="9" t="str">
        <v>2. Contribute to improved environmental work practices</v>
      </c>
      <c r="C812" s="9" t="str">
        <v>2.2</v>
      </c>
      <c r="D812" s="10" t="str">
        <v>Environmental issues and their relationship to work practices are discussed with colleagues and appropriate personnel</v>
      </c>
      <c r="E812" s="9" t="str">
        <v/>
      </c>
      <c r="F812" s="9" t="str">
        <f>IF(SUMPRODUCT(--((G812:M812&lt;&gt;"")*( G812:M812&lt;&gt;0)))=0,"",SUMPRODUCT(--((G812:M812&lt;&gt;"")*( G812:M812&lt;&gt;0))))</f>
        <v/>
      </c>
      <c r="G812" s="9" t="str">
        <v/>
      </c>
      <c r="H812" s="9" t="str">
        <v/>
      </c>
      <c r="I812" s="9" t="str">
        <v/>
      </c>
      <c r="J812" s="9" t="str">
        <v/>
      </c>
      <c r="K812" s="9" t="str">
        <v/>
      </c>
      <c r="L812" s="9" t="str">
        <v/>
      </c>
      <c r="M812" s="11" t="str">
        <v/>
      </c>
    </row>
    <row r="813">
      <c r="A813" s="6" t="str">
        <v>MARJ006 Follow environmental work practices</v>
      </c>
      <c r="B813" s="6" t="str">
        <v>2. Contribute to improved environmental work practices</v>
      </c>
      <c r="C813" s="6" t="str">
        <v>2.3</v>
      </c>
      <c r="D813" s="7" t="str">
        <v>Contributions to the review of environmental work practices and policies are made within limits of own responsibility</v>
      </c>
      <c r="E813" s="6" t="str">
        <v/>
      </c>
      <c r="F813" s="6" t="str">
        <f>IF(SUMPRODUCT(--((G813:M813&lt;&gt;"")*( G813:M813&lt;&gt;0)))=0,"",SUMPRODUCT(--((G813:M813&lt;&gt;"")*( G813:M813&lt;&gt;0))))</f>
        <v/>
      </c>
      <c r="G813" s="6" t="str">
        <v/>
      </c>
      <c r="H813" s="6" t="str">
        <v/>
      </c>
      <c r="I813" s="6" t="str">
        <v/>
      </c>
      <c r="J813" s="6" t="str">
        <v/>
      </c>
      <c r="K813" s="6" t="str">
        <v/>
      </c>
      <c r="L813" s="6" t="str">
        <v/>
      </c>
      <c r="M813" s="6" t="str">
        <v/>
      </c>
    </row>
    <row r="814">
      <c r="A814" s="8" t="str">
        <v>MARJ006 Follow environmental work practices</v>
      </c>
      <c r="B814" s="9" t="str">
        <v>3. Maintain environmental records</v>
      </c>
      <c r="C814" s="9" t="str">
        <v>3.1</v>
      </c>
      <c r="D814" s="10" t="str">
        <v>Environmental records are accurately prepared according to workplace procedures</v>
      </c>
      <c r="E814" s="9" t="str">
        <v/>
      </c>
      <c r="F814" s="9" t="str">
        <f>IF(SUMPRODUCT(--((G814:M814&lt;&gt;"")*( G814:M814&lt;&gt;0)))=0,"",SUMPRODUCT(--((G814:M814&lt;&gt;"")*( G814:M814&lt;&gt;0))))</f>
        <v/>
      </c>
      <c r="G814" s="9" t="str">
        <v/>
      </c>
      <c r="H814" s="9" t="str">
        <v/>
      </c>
      <c r="I814" s="9" t="str">
        <v/>
      </c>
      <c r="J814" s="9" t="str">
        <v/>
      </c>
      <c r="K814" s="9" t="str">
        <v/>
      </c>
      <c r="L814" s="9" t="str">
        <v/>
      </c>
      <c r="M814" s="11" t="str">
        <v/>
      </c>
    </row>
    <row r="815">
      <c r="A815" s="6" t="str">
        <v>MARJ006 Follow environmental work practices</v>
      </c>
      <c r="B815" s="6" t="str">
        <v>3. Maintain environmental records</v>
      </c>
      <c r="C815" s="6" t="str">
        <v>3.2</v>
      </c>
      <c r="D815" s="7" t="str">
        <v>Environmental records are stored securely</v>
      </c>
      <c r="E815" s="6" t="str">
        <v/>
      </c>
      <c r="F815" s="6" t="str">
        <f>IF(SUMPRODUCT(--((G815:M815&lt;&gt;"")*( G815:M815&lt;&gt;0)))=0,"",SUMPRODUCT(--((G815:M815&lt;&gt;"")*( G815:M815&lt;&gt;0))))</f>
        <v/>
      </c>
      <c r="G815" s="6" t="str">
        <v/>
      </c>
      <c r="H815" s="6" t="str">
        <v/>
      </c>
      <c r="I815" s="6" t="str">
        <v/>
      </c>
      <c r="J815" s="6" t="str">
        <v/>
      </c>
      <c r="K815" s="6" t="str">
        <v/>
      </c>
      <c r="L815" s="6" t="str">
        <v/>
      </c>
      <c r="M815" s="6" t="str">
        <v/>
      </c>
    </row>
    <row r="816">
      <c r="A816" s="8" t="str">
        <v>MARJ006 Follow environmental work practices</v>
      </c>
      <c r="B816" s="9" t="str">
        <v>Performance Evidence</v>
      </c>
      <c r="C816" s="9" t="str">
        <v>P1</v>
      </c>
      <c r="D816" s="10" t="str">
        <v>Applying safety and hazard control procedures when disposing of waste and garbage</v>
      </c>
      <c r="E816" s="9" t="str">
        <v/>
      </c>
      <c r="F816" s="9" t="str">
        <f>IF(SUMPRODUCT(--((G816:M816&lt;&gt;"")*( G816:M816&lt;&gt;0)))=0,"",SUMPRODUCT(--((G816:M816&lt;&gt;"")*( G816:M816&lt;&gt;0))))</f>
        <v/>
      </c>
      <c r="G816" s="9" t="str">
        <v/>
      </c>
      <c r="H816" s="9" t="str">
        <v/>
      </c>
      <c r="I816" s="9" t="str">
        <v/>
      </c>
      <c r="J816" s="9" t="str">
        <v/>
      </c>
      <c r="K816" s="9" t="str">
        <v/>
      </c>
      <c r="L816" s="9" t="str">
        <v/>
      </c>
      <c r="M816" s="11" t="str">
        <v/>
      </c>
    </row>
    <row r="817">
      <c r="A817" s="6" t="str">
        <v>MARJ006 Follow environmental work practices</v>
      </c>
      <c r="B817" s="6" t="str">
        <v>Performance Evidence</v>
      </c>
      <c r="C817" s="6" t="str">
        <v>P2</v>
      </c>
      <c r="D817" s="7" t="str">
        <v>Applying work health and safety (WHS)/occupational health and safety (OHS) practices, including hazard identification, risk assessment and risk control options</v>
      </c>
      <c r="E817" s="6" t="str">
        <v/>
      </c>
      <c r="F817" s="6" t="str">
        <f>IF(SUMPRODUCT(--((G817:M817&lt;&gt;"")*( G817:M817&lt;&gt;0)))=0,"",SUMPRODUCT(--((G817:M817&lt;&gt;"")*( G817:M817&lt;&gt;0))))</f>
        <v/>
      </c>
      <c r="G817" s="6" t="str">
        <v/>
      </c>
      <c r="H817" s="6" t="str">
        <v/>
      </c>
      <c r="I817" s="6" t="str">
        <v/>
      </c>
      <c r="J817" s="6" t="str">
        <v/>
      </c>
      <c r="K817" s="6" t="str">
        <v/>
      </c>
      <c r="L817" s="6" t="str">
        <v/>
      </c>
      <c r="M817" s="6" t="str">
        <v/>
      </c>
    </row>
    <row r="818">
      <c r="A818" s="8" t="str">
        <v>MARJ006 Follow environmental work practices</v>
      </c>
      <c r="B818" s="9" t="str">
        <v>Performance Evidence</v>
      </c>
      <c r="C818" s="9" t="str">
        <v>P3</v>
      </c>
      <c r="D818" s="10" t="str">
        <v>Preparing and keeping clear and concise environmental records</v>
      </c>
      <c r="E818" s="9" t="str">
        <v/>
      </c>
      <c r="F818" s="9" t="str">
        <f>IF(SUMPRODUCT(--((G818:M818&lt;&gt;"")*( G818:M818&lt;&gt;0)))=0,"",SUMPRODUCT(--((G818:M818&lt;&gt;"")*( G818:M818&lt;&gt;0))))</f>
        <v/>
      </c>
      <c r="G818" s="9" t="str">
        <v/>
      </c>
      <c r="H818" s="9" t="str">
        <v/>
      </c>
      <c r="I818" s="9" t="str">
        <v/>
      </c>
      <c r="J818" s="9" t="str">
        <v/>
      </c>
      <c r="K818" s="9" t="str">
        <v/>
      </c>
      <c r="L818" s="9" t="str">
        <v/>
      </c>
      <c r="M818" s="11" t="str">
        <v/>
      </c>
    </row>
    <row r="819">
      <c r="A819" s="6" t="str">
        <v>MARJ006 Follow environmental work practices</v>
      </c>
      <c r="B819" s="6" t="str">
        <v>Performance Evidence</v>
      </c>
      <c r="C819" s="6" t="str">
        <v>P4</v>
      </c>
      <c r="D819" s="7" t="str">
        <v>Recognising procedures and following instructions for environmental work practices</v>
      </c>
      <c r="E819" s="6" t="str">
        <v/>
      </c>
      <c r="F819" s="6" t="str">
        <f>IF(SUMPRODUCT(--((G819:M819&lt;&gt;"")*( G819:M819&lt;&gt;0)))=0,"",SUMPRODUCT(--((G819:M819&lt;&gt;"")*( G819:M819&lt;&gt;0))))</f>
        <v/>
      </c>
      <c r="G819" s="6" t="str">
        <v/>
      </c>
      <c r="H819" s="6" t="str">
        <v/>
      </c>
      <c r="I819" s="6" t="str">
        <v/>
      </c>
      <c r="J819" s="6" t="str">
        <v/>
      </c>
      <c r="K819" s="6" t="str">
        <v/>
      </c>
      <c r="L819" s="6" t="str">
        <v/>
      </c>
      <c r="M819" s="6" t="str">
        <v/>
      </c>
    </row>
    <row r="820">
      <c r="A820" s="8" t="str">
        <v>MARJ006 Follow environmental work practices</v>
      </c>
      <c r="B820" s="9" t="str">
        <v>Performance Evidence</v>
      </c>
      <c r="C820" s="9" t="str">
        <v>P5</v>
      </c>
      <c r="D820" s="10" t="str">
        <v>Reporting environmental hazards and risks in a timely way.</v>
      </c>
      <c r="E820" s="9" t="str">
        <v/>
      </c>
      <c r="F820" s="9" t="str">
        <f>IF(SUMPRODUCT(--((G820:M820&lt;&gt;"")*( G820:M820&lt;&gt;0)))=0,"",SUMPRODUCT(--((G820:M820&lt;&gt;"")*( G820:M820&lt;&gt;0))))</f>
        <v/>
      </c>
      <c r="G820" s="9" t="str">
        <v/>
      </c>
      <c r="H820" s="9" t="str">
        <v/>
      </c>
      <c r="I820" s="9" t="str">
        <v/>
      </c>
      <c r="J820" s="9" t="str">
        <v/>
      </c>
      <c r="K820" s="9" t="str">
        <v/>
      </c>
      <c r="L820" s="9" t="str">
        <v/>
      </c>
      <c r="M820" s="11" t="str">
        <v/>
      </c>
    </row>
    <row r="821">
      <c r="A821" s="6" t="str">
        <v>MARJ006 Follow environmental work practices</v>
      </c>
      <c r="B821" s="6" t="str">
        <v>Knowledge Evidence</v>
      </c>
      <c r="C821" s="6" t="str">
        <v>K1</v>
      </c>
      <c r="D821" s="7" t="str">
        <v>Environmental and resource hazards and risks associated with the maritime industry</v>
      </c>
      <c r="E821" s="6" t="str">
        <v/>
      </c>
      <c r="F821" s="6" t="str">
        <f>IF(SUMPRODUCT(--((G821:M821&lt;&gt;"")*( G821:M821&lt;&gt;0)))=0,"",SUMPRODUCT(--((G821:M821&lt;&gt;"")*( G821:M821&lt;&gt;0))))</f>
        <v/>
      </c>
      <c r="G821" s="6" t="str">
        <v/>
      </c>
      <c r="H821" s="6" t="str">
        <v/>
      </c>
      <c r="I821" s="6" t="str">
        <v/>
      </c>
      <c r="J821" s="6" t="str">
        <v/>
      </c>
      <c r="K821" s="6" t="str">
        <v/>
      </c>
      <c r="L821" s="6" t="str">
        <v/>
      </c>
      <c r="M821" s="6" t="str">
        <v/>
      </c>
    </row>
    <row r="822" xml:space="preserve">
      <c r="A822" s="8" t="str">
        <v>MARJ006 Follow environmental work practices</v>
      </c>
      <c r="B822" s="9" t="str">
        <v>Knowledge Evidence</v>
      </c>
      <c r="C822" s="9" t="str">
        <v>K2</v>
      </c>
      <c r="D822" s="10" t="str" xml:space="preserve">
        <v xml:space="preserve">Environmental laws, regulations and standards relevant to work in the maritime industry, includes:
-	Commonwealth, state and territory legislation
-	International Convention for the Prevention of Pollution from Ships (MARPOL)</v>
      </c>
      <c r="E822" s="9" t="str">
        <v/>
      </c>
      <c r="F822" s="9" t="str">
        <f>IF(SUMPRODUCT(--((G822:M822&lt;&gt;"")*( G822:M822&lt;&gt;0)))=0,"",SUMPRODUCT(--((G822:M822&lt;&gt;"")*( G822:M822&lt;&gt;0))))</f>
        <v/>
      </c>
      <c r="G822" s="9" t="str">
        <v/>
      </c>
      <c r="H822" s="9" t="str">
        <v/>
      </c>
      <c r="I822" s="9" t="str">
        <v/>
      </c>
      <c r="J822" s="9" t="str">
        <v/>
      </c>
      <c r="K822" s="9" t="str">
        <v/>
      </c>
      <c r="L822" s="9" t="str">
        <v/>
      </c>
      <c r="M822" s="11" t="str">
        <v/>
      </c>
    </row>
    <row r="823" xml:space="preserve">
      <c r="A823" s="6" t="str">
        <v>MARJ006 Follow environmental work practices</v>
      </c>
      <c r="B823" s="6" t="str">
        <v>Knowledge Evidence</v>
      </c>
      <c r="C823" s="6" t="str">
        <v>K3</v>
      </c>
      <c r="D823" s="7" t="str" xml:space="preserve">
        <v xml:space="preserve">Means of minimising environmental damage, includes:
-	increasing the use of renewable, recyclable, re-usable and recoverable resources</v>
      </c>
      <c r="E823" s="6" t="str">
        <v/>
      </c>
      <c r="F823" s="6" t="str">
        <f>IF(SUMPRODUCT(--((G823:M823&lt;&gt;"")*( G823:M823&lt;&gt;0)))=0,"",SUMPRODUCT(--((G823:M823&lt;&gt;"")*( G823:M823&lt;&gt;0))))</f>
        <v/>
      </c>
      <c r="G823" s="6" t="str">
        <v/>
      </c>
      <c r="H823" s="6" t="str">
        <v/>
      </c>
      <c r="I823" s="6" t="str">
        <v/>
      </c>
      <c r="J823" s="6" t="str">
        <v/>
      </c>
      <c r="K823" s="6" t="str">
        <v/>
      </c>
      <c r="L823" s="6" t="str">
        <v/>
      </c>
      <c r="M823" s="6" t="str">
        <v/>
      </c>
    </row>
    <row r="824" xml:space="preserve">
      <c r="A824" s="8" t="str">
        <v>MARJ006 Follow environmental work practices</v>
      </c>
      <c r="B824" s="9" t="str">
        <v>Knowledge Evidence</v>
      </c>
      <c r="C824" s="9" t="str">
        <v>K4</v>
      </c>
      <c r="D824" s="10" t="str" xml:space="preserve">
        <v xml:space="preserve">Potential environmental threats, includes:
-	anchoring
-	noise
-	wash from propellers</v>
      </c>
      <c r="E824" s="9" t="str">
        <v/>
      </c>
      <c r="F824" s="9" t="str">
        <f>IF(SUMPRODUCT(--((G824:M824&lt;&gt;"")*( G824:M824&lt;&gt;0)))=0,"",SUMPRODUCT(--((G824:M824&lt;&gt;"")*( G824:M824&lt;&gt;0))))</f>
        <v/>
      </c>
      <c r="G824" s="9" t="str">
        <v/>
      </c>
      <c r="H824" s="9" t="str">
        <v/>
      </c>
      <c r="I824" s="9" t="str">
        <v/>
      </c>
      <c r="J824" s="9" t="str">
        <v/>
      </c>
      <c r="K824" s="9" t="str">
        <v/>
      </c>
      <c r="L824" s="9" t="str">
        <v/>
      </c>
      <c r="M824" s="11" t="str">
        <v/>
      </c>
    </row>
    <row r="825" xml:space="preserve">
      <c r="A825" s="6" t="str">
        <v>MARJ006 Follow environmental work practices</v>
      </c>
      <c r="B825" s="6" t="str">
        <v>Knowledge Evidence</v>
      </c>
      <c r="C825" s="6" t="str">
        <v>K5</v>
      </c>
      <c r="D825" s="7" t="str" xml:space="preserve">
        <v xml:space="preserve">Procedures and processes that support environmentally sustainable principles in the workplace, includes:
-	avoiding or minimising environmental risks
-	documented policies and procedures, including:
-	emergency procedures
-	environmental data recording and reporting procedures
-	hazard and incident reporting and recording procedures
-	procedures for stowage of garbage on board
-	environmental hazard and risk identification
-	environmental management system
-	environmental monitoring
-	improving environmental performance
-	signs and labels
-	waste minimisation and segregation
-	work plans</v>
      </c>
      <c r="E825" s="6" t="str">
        <v/>
      </c>
      <c r="F825" s="6" t="str">
        <f>IF(SUMPRODUCT(--((G825:M825&lt;&gt;"")*( G825:M825&lt;&gt;0)))=0,"",SUMPRODUCT(--((G825:M825&lt;&gt;"")*( G825:M825&lt;&gt;0))))</f>
        <v/>
      </c>
      <c r="G825" s="6" t="str">
        <v/>
      </c>
      <c r="H825" s="6" t="str">
        <v/>
      </c>
      <c r="I825" s="6" t="str">
        <v/>
      </c>
      <c r="J825" s="6" t="str">
        <v/>
      </c>
      <c r="K825" s="6" t="str">
        <v/>
      </c>
      <c r="L825" s="6" t="str">
        <v/>
      </c>
      <c r="M825" s="6" t="str">
        <v/>
      </c>
    </row>
    <row r="826">
      <c r="A826" s="8" t="str">
        <v>MARJ006 Follow environmental work practices</v>
      </c>
      <c r="B826" s="9" t="str">
        <v>Knowledge Evidence</v>
      </c>
      <c r="C826" s="9" t="str">
        <v>K6</v>
      </c>
      <c r="D826" s="10" t="str">
        <v>Procedures for reporting environmental hazards and risks</v>
      </c>
      <c r="E826" s="9" t="str">
        <v/>
      </c>
      <c r="F826" s="9" t="str">
        <f>IF(SUMPRODUCT(--((G826:M826&lt;&gt;"")*( G826:M826&lt;&gt;0)))=0,"",SUMPRODUCT(--((G826:M826&lt;&gt;"")*( G826:M826&lt;&gt;0))))</f>
        <v/>
      </c>
      <c r="G826" s="9" t="str">
        <v/>
      </c>
      <c r="H826" s="9" t="str">
        <v/>
      </c>
      <c r="I826" s="9" t="str">
        <v/>
      </c>
      <c r="J826" s="9" t="str">
        <v/>
      </c>
      <c r="K826" s="9" t="str">
        <v/>
      </c>
      <c r="L826" s="9" t="str">
        <v/>
      </c>
      <c r="M826" s="11" t="str">
        <v/>
      </c>
    </row>
    <row r="827">
      <c r="A827" s="6" t="str">
        <v>MARJ006 Follow environmental work practices</v>
      </c>
      <c r="B827" s="6" t="str">
        <v>Knowledge Evidence</v>
      </c>
      <c r="C827" s="6" t="str">
        <v>K7</v>
      </c>
      <c r="D827" s="7" t="str">
        <v>Procedures for use and stowage of hazardous chemicals on board</v>
      </c>
      <c r="E827" s="6" t="str">
        <v/>
      </c>
      <c r="F827" s="6" t="str">
        <f>IF(SUMPRODUCT(--((G827:M827&lt;&gt;"")*( G827:M827&lt;&gt;0)))=0,"",SUMPRODUCT(--((G827:M827&lt;&gt;"")*( G827:M827&lt;&gt;0))))</f>
        <v/>
      </c>
      <c r="G827" s="6" t="str">
        <v/>
      </c>
      <c r="H827" s="6" t="str">
        <v/>
      </c>
      <c r="I827" s="6" t="str">
        <v/>
      </c>
      <c r="J827" s="6" t="str">
        <v/>
      </c>
      <c r="K827" s="6" t="str">
        <v/>
      </c>
      <c r="L827" s="6" t="str">
        <v/>
      </c>
      <c r="M827" s="6" t="str">
        <v/>
      </c>
    </row>
    <row r="828">
      <c r="A828" s="8" t="str">
        <v>MARJ006 Follow environmental work practices</v>
      </c>
      <c r="B828" s="9" t="str">
        <v>Knowledge Evidence</v>
      </c>
      <c r="C828" s="9" t="str">
        <v>K8</v>
      </c>
      <c r="D828" s="10" t="str">
        <v>Requirements for waste management and control systems under the MARPOL Convention</v>
      </c>
      <c r="E828" s="9" t="str">
        <v/>
      </c>
      <c r="F828" s="9" t="str">
        <f>IF(SUMPRODUCT(--((G828:M828&lt;&gt;"")*( G828:M828&lt;&gt;0)))=0,"",SUMPRODUCT(--((G828:M828&lt;&gt;"")*( G828:M828&lt;&gt;0))))</f>
        <v/>
      </c>
      <c r="G828" s="9" t="str">
        <v/>
      </c>
      <c r="H828" s="9" t="str">
        <v/>
      </c>
      <c r="I828" s="9" t="str">
        <v/>
      </c>
      <c r="J828" s="9" t="str">
        <v/>
      </c>
      <c r="K828" s="9" t="str">
        <v/>
      </c>
      <c r="L828" s="9" t="str">
        <v/>
      </c>
      <c r="M828" s="11" t="str">
        <v/>
      </c>
    </row>
    <row r="829">
      <c r="A829" s="6" t="str">
        <v>MARJ006 Follow environmental work practices</v>
      </c>
      <c r="B829" s="6" t="str">
        <v>Knowledge Evidence</v>
      </c>
      <c r="C829" s="6" t="str">
        <v>K9</v>
      </c>
      <c r="D829" s="7" t="str">
        <v>Types and application of waste compactors and crushers suitable for use on board a vessel</v>
      </c>
      <c r="E829" s="6" t="str">
        <v/>
      </c>
      <c r="F829" s="6" t="str">
        <f>IF(SUMPRODUCT(--((G829:M829&lt;&gt;"")*( G829:M829&lt;&gt;0)))=0,"",SUMPRODUCT(--((G829:M829&lt;&gt;"")*( G829:M829&lt;&gt;0))))</f>
        <v/>
      </c>
      <c r="G829" s="6" t="str">
        <v/>
      </c>
      <c r="H829" s="6" t="str">
        <v/>
      </c>
      <c r="I829" s="6" t="str">
        <v/>
      </c>
      <c r="J829" s="6" t="str">
        <v/>
      </c>
      <c r="K829" s="6" t="str">
        <v/>
      </c>
      <c r="L829" s="6" t="str">
        <v/>
      </c>
      <c r="M829" s="6" t="str">
        <v/>
      </c>
    </row>
    <row r="830">
      <c r="A830" s="8" t="str">
        <v>MARJ006 Follow environmental work practices</v>
      </c>
      <c r="B830" s="9" t="str">
        <v>Knowledge Evidence</v>
      </c>
      <c r="C830" s="9" t="str">
        <v>K10</v>
      </c>
      <c r="D830" s="10" t="str">
        <v>Use of oil spill equipment and its limitations</v>
      </c>
      <c r="E830" s="9" t="str">
        <v/>
      </c>
      <c r="F830" s="9" t="str">
        <f>IF(SUMPRODUCT(--((G830:M830&lt;&gt;"")*( G830:M830&lt;&gt;0)))=0,"",SUMPRODUCT(--((G830:M830&lt;&gt;"")*( G830:M830&lt;&gt;0))))</f>
        <v/>
      </c>
      <c r="G830" s="9" t="str">
        <v/>
      </c>
      <c r="H830" s="9" t="str">
        <v/>
      </c>
      <c r="I830" s="9" t="str">
        <v/>
      </c>
      <c r="J830" s="9" t="str">
        <v/>
      </c>
      <c r="K830" s="9" t="str">
        <v/>
      </c>
      <c r="L830" s="9" t="str">
        <v/>
      </c>
      <c r="M830" s="11" t="str">
        <v/>
      </c>
    </row>
    <row r="831">
      <c r="A831" s="6" t="str">
        <v>MARJ006 Follow environmental work practices</v>
      </c>
      <c r="B831" s="6" t="str">
        <v>Knowledge Evidence</v>
      </c>
      <c r="C831" s="6" t="str">
        <v>K11</v>
      </c>
      <c r="D831" s="7" t="str">
        <v>WHS/OHS practices, including hazard identification, risk assessment and risk control options.</v>
      </c>
      <c r="E831" s="6" t="str">
        <v/>
      </c>
      <c r="F831" s="6" t="str">
        <f>IF(SUMPRODUCT(--((G831:M831&lt;&gt;"")*( G831:M831&lt;&gt;0)))=0,"",SUMPRODUCT(--((G831:M831&lt;&gt;"")*( G831:M831&lt;&gt;0))))</f>
        <v/>
      </c>
      <c r="G831" s="6" t="str">
        <v/>
      </c>
      <c r="H831" s="6" t="str">
        <v/>
      </c>
      <c r="I831" s="6" t="str">
        <v/>
      </c>
      <c r="J831" s="6" t="str">
        <v/>
      </c>
      <c r="K831" s="6" t="str">
        <v/>
      </c>
      <c r="L831" s="6" t="str">
        <v/>
      </c>
      <c r="M831" s="6" t="str">
        <v/>
      </c>
    </row>
    <row r="832">
      <c r="A832" s="8" t="str">
        <v>MARJ006 Follow environmental work practices</v>
      </c>
      <c r="B832" s="9" t="str">
        <v>Knowledge Evidence</v>
      </c>
      <c r="C832" s="9" t="str">
        <v>K12</v>
      </c>
      <c r="D832" s="10" t="str">
        <v>Commonwealth, state and territory legislation</v>
      </c>
      <c r="E832" s="9" t="str">
        <v/>
      </c>
      <c r="F832" s="9" t="str">
        <f>IF(SUMPRODUCT(--((G832:M832&lt;&gt;"")*( G832:M832&lt;&gt;0)))=0,"",SUMPRODUCT(--((G832:M832&lt;&gt;"")*( G832:M832&lt;&gt;0))))</f>
        <v/>
      </c>
      <c r="G832" s="9" t="str">
        <v/>
      </c>
      <c r="H832" s="9" t="str">
        <v/>
      </c>
      <c r="I832" s="9" t="str">
        <v/>
      </c>
      <c r="J832" s="9" t="str">
        <v/>
      </c>
      <c r="K832" s="9" t="str">
        <v/>
      </c>
      <c r="L832" s="9" t="str">
        <v/>
      </c>
      <c r="M832" s="11" t="str">
        <v/>
      </c>
    </row>
    <row r="833">
      <c r="A833" s="6" t="str">
        <v>MARJ006 Follow environmental work practices</v>
      </c>
      <c r="B833" s="6" t="str">
        <v>Knowledge Evidence</v>
      </c>
      <c r="C833" s="6" t="str">
        <v>K13</v>
      </c>
      <c r="D833" s="7" t="str">
        <v>International Convention for the Prevention of Pollution from Ships (MARPOL)</v>
      </c>
      <c r="E833" s="6" t="str">
        <v/>
      </c>
      <c r="F833" s="6" t="str">
        <f>IF(SUMPRODUCT(--((G833:M833&lt;&gt;"")*( G833:M833&lt;&gt;0)))=0,"",SUMPRODUCT(--((G833:M833&lt;&gt;"")*( G833:M833&lt;&gt;0))))</f>
        <v/>
      </c>
      <c r="G833" s="6" t="str">
        <v/>
      </c>
      <c r="H833" s="6" t="str">
        <v/>
      </c>
      <c r="I833" s="6" t="str">
        <v/>
      </c>
      <c r="J833" s="6" t="str">
        <v/>
      </c>
      <c r="K833" s="6" t="str">
        <v/>
      </c>
      <c r="L833" s="6" t="str">
        <v/>
      </c>
      <c r="M833" s="6" t="str">
        <v/>
      </c>
    </row>
    <row r="834">
      <c r="A834" s="8" t="str">
        <v>MARJ006 Follow environmental work practices</v>
      </c>
      <c r="B834" s="9" t="str">
        <v>Knowledge Evidence</v>
      </c>
      <c r="C834" s="9" t="str">
        <v>K14</v>
      </c>
      <c r="D834" s="10" t="str">
        <v>Increasing the use of renewable, recyclable, re-usable and recoverable resources</v>
      </c>
      <c r="E834" s="9" t="str">
        <v/>
      </c>
      <c r="F834" s="9" t="str">
        <f>IF(SUMPRODUCT(--((G834:M834&lt;&gt;"")*( G834:M834&lt;&gt;0)))=0,"",SUMPRODUCT(--((G834:M834&lt;&gt;"")*( G834:M834&lt;&gt;0))))</f>
        <v/>
      </c>
      <c r="G834" s="9" t="str">
        <v/>
      </c>
      <c r="H834" s="9" t="str">
        <v/>
      </c>
      <c r="I834" s="9" t="str">
        <v/>
      </c>
      <c r="J834" s="9" t="str">
        <v/>
      </c>
      <c r="K834" s="9" t="str">
        <v/>
      </c>
      <c r="L834" s="9" t="str">
        <v/>
      </c>
      <c r="M834" s="11" t="str">
        <v/>
      </c>
    </row>
    <row r="835">
      <c r="A835" s="6" t="str">
        <v>MARJ006 Follow environmental work practices</v>
      </c>
      <c r="B835" s="6" t="str">
        <v>Knowledge Evidence</v>
      </c>
      <c r="C835" s="6" t="str">
        <v>K15</v>
      </c>
      <c r="D835" s="7" t="str">
        <v>Anchoring</v>
      </c>
      <c r="E835" s="6" t="str">
        <v/>
      </c>
      <c r="F835" s="6" t="str">
        <f>IF(SUMPRODUCT(--((G835:M835&lt;&gt;"")*( G835:M835&lt;&gt;0)))=0,"",SUMPRODUCT(--((G835:M835&lt;&gt;"")*( G835:M835&lt;&gt;0))))</f>
        <v/>
      </c>
      <c r="G835" s="6" t="str">
        <v/>
      </c>
      <c r="H835" s="6" t="str">
        <v/>
      </c>
      <c r="I835" s="6" t="str">
        <v/>
      </c>
      <c r="J835" s="6" t="str">
        <v/>
      </c>
      <c r="K835" s="6" t="str">
        <v/>
      </c>
      <c r="L835" s="6" t="str">
        <v/>
      </c>
      <c r="M835" s="6" t="str">
        <v/>
      </c>
    </row>
    <row r="836">
      <c r="A836" s="8" t="str">
        <v>MARJ006 Follow environmental work practices</v>
      </c>
      <c r="B836" s="9" t="str">
        <v>Knowledge Evidence</v>
      </c>
      <c r="C836" s="9" t="str">
        <v>K16</v>
      </c>
      <c r="D836" s="10" t="str">
        <v>Noise</v>
      </c>
      <c r="E836" s="9" t="str">
        <v/>
      </c>
      <c r="F836" s="9" t="str">
        <f>IF(SUMPRODUCT(--((G836:M836&lt;&gt;"")*( G836:M836&lt;&gt;0)))=0,"",SUMPRODUCT(--((G836:M836&lt;&gt;"")*( G836:M836&lt;&gt;0))))</f>
        <v/>
      </c>
      <c r="G836" s="9" t="str">
        <v/>
      </c>
      <c r="H836" s="9" t="str">
        <v/>
      </c>
      <c r="I836" s="9" t="str">
        <v/>
      </c>
      <c r="J836" s="9" t="str">
        <v/>
      </c>
      <c r="K836" s="9" t="str">
        <v/>
      </c>
      <c r="L836" s="9" t="str">
        <v/>
      </c>
      <c r="M836" s="11" t="str">
        <v/>
      </c>
    </row>
    <row r="837">
      <c r="A837" s="6" t="str">
        <v>MARJ006 Follow environmental work practices</v>
      </c>
      <c r="B837" s="6" t="str">
        <v>Knowledge Evidence</v>
      </c>
      <c r="C837" s="6" t="str">
        <v>K17</v>
      </c>
      <c r="D837" s="7" t="str">
        <v>Wash from propellers</v>
      </c>
      <c r="E837" s="6" t="str">
        <v/>
      </c>
      <c r="F837" s="6" t="str">
        <f>IF(SUMPRODUCT(--((G837:M837&lt;&gt;"")*( G837:M837&lt;&gt;0)))=0,"",SUMPRODUCT(--((G837:M837&lt;&gt;"")*( G837:M837&lt;&gt;0))))</f>
        <v/>
      </c>
      <c r="G837" s="6" t="str">
        <v/>
      </c>
      <c r="H837" s="6" t="str">
        <v/>
      </c>
      <c r="I837" s="6" t="str">
        <v/>
      </c>
      <c r="J837" s="6" t="str">
        <v/>
      </c>
      <c r="K837" s="6" t="str">
        <v/>
      </c>
      <c r="L837" s="6" t="str">
        <v/>
      </c>
      <c r="M837" s="6" t="str">
        <v/>
      </c>
    </row>
    <row r="838">
      <c r="A838" s="8" t="str">
        <v>MARJ006 Follow environmental work practices</v>
      </c>
      <c r="B838" s="9" t="str">
        <v>Knowledge Evidence</v>
      </c>
      <c r="C838" s="9" t="str">
        <v>K18</v>
      </c>
      <c r="D838" s="10" t="str">
        <v>Avoiding or minimising environmental risks</v>
      </c>
      <c r="E838" s="9" t="str">
        <v/>
      </c>
      <c r="F838" s="9" t="str">
        <f>IF(SUMPRODUCT(--((G838:M838&lt;&gt;"")*( G838:M838&lt;&gt;0)))=0,"",SUMPRODUCT(--((G838:M838&lt;&gt;"")*( G838:M838&lt;&gt;0))))</f>
        <v/>
      </c>
      <c r="G838" s="9" t="str">
        <v/>
      </c>
      <c r="H838" s="9" t="str">
        <v/>
      </c>
      <c r="I838" s="9" t="str">
        <v/>
      </c>
      <c r="J838" s="9" t="str">
        <v/>
      </c>
      <c r="K838" s="9" t="str">
        <v/>
      </c>
      <c r="L838" s="9" t="str">
        <v/>
      </c>
      <c r="M838" s="11" t="str">
        <v/>
      </c>
    </row>
    <row r="839" xml:space="preserve">
      <c r="A839" s="6" t="str">
        <v>MARJ006 Follow environmental work practices</v>
      </c>
      <c r="B839" s="6" t="str">
        <v>Knowledge Evidence</v>
      </c>
      <c r="C839" s="6" t="str">
        <v>K19</v>
      </c>
      <c r="D839" s="7" t="str" xml:space="preserve">
        <v xml:space="preserve">Documented policies and procedures, includes:
-	emergency procedures
-	environmental data recording and reporting procedures
-	hazard and incident reporting and recording procedures
-	procedures for stowage of garbage on board</v>
      </c>
      <c r="E839" s="6" t="str">
        <v/>
      </c>
      <c r="F839" s="6" t="str">
        <f>IF(SUMPRODUCT(--((G839:M839&lt;&gt;"")*( G839:M839&lt;&gt;0)))=0,"",SUMPRODUCT(--((G839:M839&lt;&gt;"")*( G839:M839&lt;&gt;0))))</f>
        <v/>
      </c>
      <c r="G839" s="6" t="str">
        <v/>
      </c>
      <c r="H839" s="6" t="str">
        <v/>
      </c>
      <c r="I839" s="6" t="str">
        <v/>
      </c>
      <c r="J839" s="6" t="str">
        <v/>
      </c>
      <c r="K839" s="6" t="str">
        <v/>
      </c>
      <c r="L839" s="6" t="str">
        <v/>
      </c>
      <c r="M839" s="6" t="str">
        <v/>
      </c>
    </row>
    <row r="840">
      <c r="A840" s="8" t="str">
        <v>MARJ006 Follow environmental work practices</v>
      </c>
      <c r="B840" s="9" t="str">
        <v>Knowledge Evidence</v>
      </c>
      <c r="C840" s="9" t="str">
        <v>K20</v>
      </c>
      <c r="D840" s="10" t="str">
        <v>Environmental hazard and risk identification</v>
      </c>
      <c r="E840" s="9" t="str">
        <v/>
      </c>
      <c r="F840" s="9" t="str">
        <f>IF(SUMPRODUCT(--((G840:M840&lt;&gt;"")*( G840:M840&lt;&gt;0)))=0,"",SUMPRODUCT(--((G840:M840&lt;&gt;"")*( G840:M840&lt;&gt;0))))</f>
        <v/>
      </c>
      <c r="G840" s="9" t="str">
        <v/>
      </c>
      <c r="H840" s="9" t="str">
        <v/>
      </c>
      <c r="I840" s="9" t="str">
        <v/>
      </c>
      <c r="J840" s="9" t="str">
        <v/>
      </c>
      <c r="K840" s="9" t="str">
        <v/>
      </c>
      <c r="L840" s="9" t="str">
        <v/>
      </c>
      <c r="M840" s="11" t="str">
        <v/>
      </c>
    </row>
    <row r="841">
      <c r="A841" s="6" t="str">
        <v>MARJ006 Follow environmental work practices</v>
      </c>
      <c r="B841" s="6" t="str">
        <v>Knowledge Evidence</v>
      </c>
      <c r="C841" s="6" t="str">
        <v>K21</v>
      </c>
      <c r="D841" s="7" t="str">
        <v>Environmental management system</v>
      </c>
      <c r="E841" s="6" t="str">
        <v/>
      </c>
      <c r="F841" s="6" t="str">
        <f>IF(SUMPRODUCT(--((G841:M841&lt;&gt;"")*( G841:M841&lt;&gt;0)))=0,"",SUMPRODUCT(--((G841:M841&lt;&gt;"")*( G841:M841&lt;&gt;0))))</f>
        <v/>
      </c>
      <c r="G841" s="6" t="str">
        <v/>
      </c>
      <c r="H841" s="6" t="str">
        <v/>
      </c>
      <c r="I841" s="6" t="str">
        <v/>
      </c>
      <c r="J841" s="6" t="str">
        <v/>
      </c>
      <c r="K841" s="6" t="str">
        <v/>
      </c>
      <c r="L841" s="6" t="str">
        <v/>
      </c>
      <c r="M841" s="6" t="str">
        <v/>
      </c>
    </row>
    <row r="842">
      <c r="A842" s="8" t="str">
        <v>MARJ006 Follow environmental work practices</v>
      </c>
      <c r="B842" s="9" t="str">
        <v>Knowledge Evidence</v>
      </c>
      <c r="C842" s="9" t="str">
        <v>K22</v>
      </c>
      <c r="D842" s="10" t="str">
        <v>Environmental monitoring</v>
      </c>
      <c r="E842" s="9" t="str">
        <v/>
      </c>
      <c r="F842" s="9" t="str">
        <f>IF(SUMPRODUCT(--((G842:M842&lt;&gt;"")*( G842:M842&lt;&gt;0)))=0,"",SUMPRODUCT(--((G842:M842&lt;&gt;"")*( G842:M842&lt;&gt;0))))</f>
        <v/>
      </c>
      <c r="G842" s="9" t="str">
        <v/>
      </c>
      <c r="H842" s="9" t="str">
        <v/>
      </c>
      <c r="I842" s="9" t="str">
        <v/>
      </c>
      <c r="J842" s="9" t="str">
        <v/>
      </c>
      <c r="K842" s="9" t="str">
        <v/>
      </c>
      <c r="L842" s="9" t="str">
        <v/>
      </c>
      <c r="M842" s="11" t="str">
        <v/>
      </c>
    </row>
    <row r="843">
      <c r="A843" s="6" t="str">
        <v>MARJ006 Follow environmental work practices</v>
      </c>
      <c r="B843" s="6" t="str">
        <v>Knowledge Evidence</v>
      </c>
      <c r="C843" s="6" t="str">
        <v>K23</v>
      </c>
      <c r="D843" s="7" t="str">
        <v>Improving environmental performance</v>
      </c>
      <c r="E843" s="6" t="str">
        <v/>
      </c>
      <c r="F843" s="6" t="str">
        <f>IF(SUMPRODUCT(--((G843:M843&lt;&gt;"")*( G843:M843&lt;&gt;0)))=0,"",SUMPRODUCT(--((G843:M843&lt;&gt;"")*( G843:M843&lt;&gt;0))))</f>
        <v/>
      </c>
      <c r="G843" s="6" t="str">
        <v/>
      </c>
      <c r="H843" s="6" t="str">
        <v/>
      </c>
      <c r="I843" s="6" t="str">
        <v/>
      </c>
      <c r="J843" s="6" t="str">
        <v/>
      </c>
      <c r="K843" s="6" t="str">
        <v/>
      </c>
      <c r="L843" s="6" t="str">
        <v/>
      </c>
      <c r="M843" s="6" t="str">
        <v/>
      </c>
    </row>
    <row r="844">
      <c r="A844" s="8" t="str">
        <v>MARJ006 Follow environmental work practices</v>
      </c>
      <c r="B844" s="9" t="str">
        <v>Knowledge Evidence</v>
      </c>
      <c r="C844" s="9" t="str">
        <v>K24</v>
      </c>
      <c r="D844" s="10" t="str">
        <v>Signs and labels</v>
      </c>
      <c r="E844" s="9" t="str">
        <v/>
      </c>
      <c r="F844" s="9" t="str">
        <f>IF(SUMPRODUCT(--((G844:M844&lt;&gt;"")*( G844:M844&lt;&gt;0)))=0,"",SUMPRODUCT(--((G844:M844&lt;&gt;"")*( G844:M844&lt;&gt;0))))</f>
        <v/>
      </c>
      <c r="G844" s="9" t="str">
        <v/>
      </c>
      <c r="H844" s="9" t="str">
        <v/>
      </c>
      <c r="I844" s="9" t="str">
        <v/>
      </c>
      <c r="J844" s="9" t="str">
        <v/>
      </c>
      <c r="K844" s="9" t="str">
        <v/>
      </c>
      <c r="L844" s="9" t="str">
        <v/>
      </c>
      <c r="M844" s="11" t="str">
        <v/>
      </c>
    </row>
    <row r="845">
      <c r="A845" s="6" t="str">
        <v>MARJ006 Follow environmental work practices</v>
      </c>
      <c r="B845" s="6" t="str">
        <v>Knowledge Evidence</v>
      </c>
      <c r="C845" s="6" t="str">
        <v>K25</v>
      </c>
      <c r="D845" s="7" t="str">
        <v>Waste minimisation and segregation</v>
      </c>
      <c r="E845" s="6" t="str">
        <v/>
      </c>
      <c r="F845" s="6" t="str">
        <f>IF(SUMPRODUCT(--((G845:M845&lt;&gt;"")*( G845:M845&lt;&gt;0)))=0,"",SUMPRODUCT(--((G845:M845&lt;&gt;"")*( G845:M845&lt;&gt;0))))</f>
        <v/>
      </c>
      <c r="G845" s="6" t="str">
        <v/>
      </c>
      <c r="H845" s="6" t="str">
        <v/>
      </c>
      <c r="I845" s="6" t="str">
        <v/>
      </c>
      <c r="J845" s="6" t="str">
        <v/>
      </c>
      <c r="K845" s="6" t="str">
        <v/>
      </c>
      <c r="L845" s="6" t="str">
        <v/>
      </c>
      <c r="M845" s="6" t="str">
        <v/>
      </c>
    </row>
    <row r="846">
      <c r="A846" s="8" t="str">
        <v>MARJ006 Follow environmental work practices</v>
      </c>
      <c r="B846" s="9" t="str">
        <v>Knowledge Evidence</v>
      </c>
      <c r="C846" s="9" t="str">
        <v>K26</v>
      </c>
      <c r="D846" s="10" t="str">
        <v>Work plans</v>
      </c>
      <c r="E846" s="9" t="str">
        <v/>
      </c>
      <c r="F846" s="9" t="str">
        <f>IF(SUMPRODUCT(--((G846:M846&lt;&gt;"")*( G846:M846&lt;&gt;0)))=0,"",SUMPRODUCT(--((G846:M846&lt;&gt;"")*( G846:M846&lt;&gt;0))))</f>
        <v/>
      </c>
      <c r="G846" s="9" t="str">
        <v/>
      </c>
      <c r="H846" s="9" t="str">
        <v/>
      </c>
      <c r="I846" s="9" t="str">
        <v/>
      </c>
      <c r="J846" s="9" t="str">
        <v/>
      </c>
      <c r="K846" s="9" t="str">
        <v/>
      </c>
      <c r="L846" s="9" t="str">
        <v/>
      </c>
      <c r="M846" s="11" t="str">
        <v/>
      </c>
    </row>
    <row r="847">
      <c r="A847" s="6" t="str">
        <v>MARJ006 Follow environmental work practices</v>
      </c>
      <c r="B847" s="6" t="str">
        <v>Knowledge Evidence</v>
      </c>
      <c r="C847" s="6" t="str">
        <v>K27</v>
      </c>
      <c r="D847" s="7" t="str">
        <v>Emergency procedures</v>
      </c>
      <c r="E847" s="6" t="str">
        <v/>
      </c>
      <c r="F847" s="6" t="str">
        <f>IF(SUMPRODUCT(--((G847:M847&lt;&gt;"")*( G847:M847&lt;&gt;0)))=0,"",SUMPRODUCT(--((G847:M847&lt;&gt;"")*( G847:M847&lt;&gt;0))))</f>
        <v/>
      </c>
      <c r="G847" s="6" t="str">
        <v/>
      </c>
      <c r="H847" s="6" t="str">
        <v/>
      </c>
      <c r="I847" s="6" t="str">
        <v/>
      </c>
      <c r="J847" s="6" t="str">
        <v/>
      </c>
      <c r="K847" s="6" t="str">
        <v/>
      </c>
      <c r="L847" s="6" t="str">
        <v/>
      </c>
      <c r="M847" s="6" t="str">
        <v/>
      </c>
    </row>
    <row r="848">
      <c r="A848" s="8" t="str">
        <v>MARJ006 Follow environmental work practices</v>
      </c>
      <c r="B848" s="9" t="str">
        <v>Knowledge Evidence</v>
      </c>
      <c r="C848" s="9" t="str">
        <v>K28</v>
      </c>
      <c r="D848" s="10" t="str">
        <v>Environmental data recording and reporting procedures</v>
      </c>
      <c r="E848" s="9" t="str">
        <v/>
      </c>
      <c r="F848" s="9" t="str">
        <f>IF(SUMPRODUCT(--((G848:M848&lt;&gt;"")*( G848:M848&lt;&gt;0)))=0,"",SUMPRODUCT(--((G848:M848&lt;&gt;"")*( G848:M848&lt;&gt;0))))</f>
        <v/>
      </c>
      <c r="G848" s="9" t="str">
        <v/>
      </c>
      <c r="H848" s="9" t="str">
        <v/>
      </c>
      <c r="I848" s="9" t="str">
        <v/>
      </c>
      <c r="J848" s="9" t="str">
        <v/>
      </c>
      <c r="K848" s="9" t="str">
        <v/>
      </c>
      <c r="L848" s="9" t="str">
        <v/>
      </c>
      <c r="M848" s="11" t="str">
        <v/>
      </c>
    </row>
    <row r="849">
      <c r="A849" s="6" t="str">
        <v>MARJ006 Follow environmental work practices</v>
      </c>
      <c r="B849" s="6" t="str">
        <v>Knowledge Evidence</v>
      </c>
      <c r="C849" s="6" t="str">
        <v>K29</v>
      </c>
      <c r="D849" s="7" t="str">
        <v>Hazard and incident reporting and recording procedures</v>
      </c>
      <c r="E849" s="6" t="str">
        <v/>
      </c>
      <c r="F849" s="6" t="str">
        <f>IF(SUMPRODUCT(--((G849:M849&lt;&gt;"")*( G849:M849&lt;&gt;0)))=0,"",SUMPRODUCT(--((G849:M849&lt;&gt;"")*( G849:M849&lt;&gt;0))))</f>
        <v/>
      </c>
      <c r="G849" s="6" t="str">
        <v/>
      </c>
      <c r="H849" s="6" t="str">
        <v/>
      </c>
      <c r="I849" s="6" t="str">
        <v/>
      </c>
      <c r="J849" s="6" t="str">
        <v/>
      </c>
      <c r="K849" s="6" t="str">
        <v/>
      </c>
      <c r="L849" s="6" t="str">
        <v/>
      </c>
      <c r="M849" s="6" t="str">
        <v/>
      </c>
    </row>
    <row r="850">
      <c r="A850" s="8" t="str">
        <v>MARJ006 Follow environmental work practices</v>
      </c>
      <c r="B850" s="9" t="str">
        <v>Knowledge Evidence</v>
      </c>
      <c r="C850" s="9" t="str">
        <v>K30</v>
      </c>
      <c r="D850" s="10" t="str">
        <v>Procedures for stowage of garbage on board</v>
      </c>
      <c r="E850" s="9" t="str">
        <v/>
      </c>
      <c r="F850" s="9" t="str">
        <f>IF(SUMPRODUCT(--((G850:M850&lt;&gt;"")*( G850:M850&lt;&gt;0)))=0,"",SUMPRODUCT(--((G850:M850&lt;&gt;"")*( G850:M850&lt;&gt;0))))</f>
        <v/>
      </c>
      <c r="G850" s="9" t="str">
        <v/>
      </c>
      <c r="H850" s="9" t="str">
        <v/>
      </c>
      <c r="I850" s="9" t="str">
        <v/>
      </c>
      <c r="J850" s="9" t="str">
        <v/>
      </c>
      <c r="K850" s="9" t="str">
        <v/>
      </c>
      <c r="L850" s="9" t="str">
        <v/>
      </c>
      <c r="M850" s="11" t="str">
        <v/>
      </c>
    </row>
    <row r="851">
      <c r="A851" s="12" t="str">
        <v/>
      </c>
      <c r="B851" s="12" t="str">
        <v/>
      </c>
      <c r="C851" s="12" t="str">
        <v/>
      </c>
      <c r="D851" s="12" t="str">
        <v/>
      </c>
      <c r="E851" s="12" t="str">
        <v/>
      </c>
      <c r="F851" s="12" t="str">
        <f>IF(SUMPRODUCT(--((G851:M851&lt;&gt;"")*( G851:M851&lt;&gt;0)))=0,"",SUMPRODUCT(--((G851:M851&lt;&gt;"")*( G851:M851&lt;&gt;0))))</f>
        <v/>
      </c>
      <c r="G851" s="12" t="str">
        <v/>
      </c>
      <c r="H851" s="12" t="str">
        <v/>
      </c>
      <c r="I851" s="12" t="str">
        <v/>
      </c>
      <c r="J851" s="12" t="str">
        <v/>
      </c>
      <c r="K851" s="12" t="str">
        <v/>
      </c>
      <c r="L851" s="12" t="str">
        <v/>
      </c>
      <c r="M851" s="12" t="str">
        <v/>
      </c>
    </row>
    <row r="852">
      <c r="A852" s="8" t="str">
        <v>MARK007 Handle a vessel up to 12 metres</v>
      </c>
      <c r="B852" s="9" t="str">
        <v>1. Handle vessel in normal conditions</v>
      </c>
      <c r="C852" s="9" t="str">
        <v>1.1</v>
      </c>
      <c r="D852" s="10" t="str">
        <v>Features of vessel that relate to its handling characteristics are recognised</v>
      </c>
      <c r="E852" s="9" t="str">
        <v/>
      </c>
      <c r="F852" s="9" t="str">
        <f>IF(SUMPRODUCT(--((G852:M852&lt;&gt;"")*( G852:M852&lt;&gt;0)))=0,"",SUMPRODUCT(--((G852:M852&lt;&gt;"")*( G852:M852&lt;&gt;0))))</f>
        <v/>
      </c>
      <c r="G852" s="9" t="str">
        <v/>
      </c>
      <c r="H852" s="9" t="str">
        <v/>
      </c>
      <c r="I852" s="9" t="str">
        <v/>
      </c>
      <c r="J852" s="9" t="str">
        <v/>
      </c>
      <c r="K852" s="9" t="str">
        <v/>
      </c>
      <c r="L852" s="9" t="str">
        <v/>
      </c>
      <c r="M852" s="11" t="str">
        <v/>
      </c>
    </row>
    <row r="853">
      <c r="A853" s="6" t="str">
        <v>MARK007 Handle a vessel up to 12 metres</v>
      </c>
      <c r="B853" s="6" t="str">
        <v>1. Handle vessel in normal conditions</v>
      </c>
      <c r="C853" s="6" t="str">
        <v>1.2</v>
      </c>
      <c r="D853" s="7" t="str">
        <v>Details of manoeuvres are communicated to relevant personnel clearly and concisely using standard maritime vocabulary</v>
      </c>
      <c r="E853" s="6" t="str">
        <v/>
      </c>
      <c r="F853" s="6" t="str">
        <f>IF(SUMPRODUCT(--((G853:M853&lt;&gt;"")*( G853:M853&lt;&gt;0)))=0,"",SUMPRODUCT(--((G853:M853&lt;&gt;"")*( G853:M853&lt;&gt;0))))</f>
        <v/>
      </c>
      <c r="G853" s="6" t="str">
        <v/>
      </c>
      <c r="H853" s="6" t="str">
        <v/>
      </c>
      <c r="I853" s="6" t="str">
        <v/>
      </c>
      <c r="J853" s="6" t="str">
        <v/>
      </c>
      <c r="K853" s="6" t="str">
        <v/>
      </c>
      <c r="L853" s="6" t="str">
        <v/>
      </c>
      <c r="M853" s="6" t="str">
        <v/>
      </c>
    </row>
    <row r="854">
      <c r="A854" s="8" t="str">
        <v>MARK007 Handle a vessel up to 12 metres</v>
      </c>
      <c r="B854" s="9" t="str">
        <v>1. Handle vessel in normal conditions</v>
      </c>
      <c r="C854" s="9" t="str">
        <v>1.3</v>
      </c>
      <c r="D854" s="10" t="str">
        <v>Situational awareness is maintained to ensure safety of manoeuvres</v>
      </c>
      <c r="E854" s="9" t="str">
        <v/>
      </c>
      <c r="F854" s="9" t="str">
        <f>IF(SUMPRODUCT(--((G854:M854&lt;&gt;"")*( G854:M854&lt;&gt;0)))=0,"",SUMPRODUCT(--((G854:M854&lt;&gt;"")*( G854:M854&lt;&gt;0))))</f>
        <v/>
      </c>
      <c r="G854" s="9" t="str">
        <v/>
      </c>
      <c r="H854" s="9" t="str">
        <v/>
      </c>
      <c r="I854" s="9" t="str">
        <v/>
      </c>
      <c r="J854" s="9" t="str">
        <v/>
      </c>
      <c r="K854" s="9" t="str">
        <v/>
      </c>
      <c r="L854" s="9" t="str">
        <v/>
      </c>
      <c r="M854" s="11" t="str">
        <v/>
      </c>
    </row>
    <row r="855">
      <c r="A855" s="6" t="str">
        <v>MARK007 Handle a vessel up to 12 metres</v>
      </c>
      <c r="B855" s="6" t="str">
        <v>1. Handle vessel in normal conditions</v>
      </c>
      <c r="C855" s="6" t="str">
        <v>1.4</v>
      </c>
      <c r="D855" s="7" t="str">
        <v>Manoeuvres are completed to meet passage requirements</v>
      </c>
      <c r="E855" s="6" t="str">
        <v/>
      </c>
      <c r="F855" s="6" t="str">
        <f>IF(SUMPRODUCT(--((G855:M855&lt;&gt;"")*( G855:M855&lt;&gt;0)))=0,"",SUMPRODUCT(--((G855:M855&lt;&gt;"")*( G855:M855&lt;&gt;0))))</f>
        <v/>
      </c>
      <c r="G855" s="6" t="str">
        <v/>
      </c>
      <c r="H855" s="6" t="str">
        <v/>
      </c>
      <c r="I855" s="6" t="str">
        <v/>
      </c>
      <c r="J855" s="6" t="str">
        <v/>
      </c>
      <c r="K855" s="6" t="str">
        <v/>
      </c>
      <c r="L855" s="6" t="str">
        <v/>
      </c>
      <c r="M855" s="6" t="str">
        <v/>
      </c>
    </row>
    <row r="856">
      <c r="A856" s="8" t="str">
        <v>MARK007 Handle a vessel up to 12 metres</v>
      </c>
      <c r="B856" s="9" t="str">
        <v>1. Handle vessel in normal conditions</v>
      </c>
      <c r="C856" s="9" t="str">
        <v>1.5</v>
      </c>
      <c r="D856" s="10" t="str">
        <v>Propulsion equipment is used and monitored to assist in completing manoeuvres safely</v>
      </c>
      <c r="E856" s="9" t="str">
        <v/>
      </c>
      <c r="F856" s="9" t="str">
        <f>IF(SUMPRODUCT(--((G856:M856&lt;&gt;"")*( G856:M856&lt;&gt;0)))=0,"",SUMPRODUCT(--((G856:M856&lt;&gt;"")*( G856:M856&lt;&gt;0))))</f>
        <v/>
      </c>
      <c r="G856" s="9" t="str">
        <v/>
      </c>
      <c r="H856" s="9" t="str">
        <v/>
      </c>
      <c r="I856" s="9" t="str">
        <v/>
      </c>
      <c r="J856" s="9" t="str">
        <v/>
      </c>
      <c r="K856" s="9" t="str">
        <v/>
      </c>
      <c r="L856" s="9" t="str">
        <v/>
      </c>
      <c r="M856" s="11" t="str">
        <v/>
      </c>
    </row>
    <row r="857">
      <c r="A857" s="6" t="str">
        <v>MARK007 Handle a vessel up to 12 metres</v>
      </c>
      <c r="B857" s="6" t="str">
        <v>1. Handle vessel in normal conditions</v>
      </c>
      <c r="C857" s="6" t="str">
        <v>1.6</v>
      </c>
      <c r="D857" s="7" t="str">
        <v>Safe operating limits of propulsion and steering equipment are not exceeded</v>
      </c>
      <c r="E857" s="6" t="str">
        <v/>
      </c>
      <c r="F857" s="6" t="str">
        <f>IF(SUMPRODUCT(--((G857:M857&lt;&gt;"")*( G857:M857&lt;&gt;0)))=0,"",SUMPRODUCT(--((G857:M857&lt;&gt;"")*( G857:M857&lt;&gt;0))))</f>
        <v/>
      </c>
      <c r="G857" s="6" t="str">
        <v/>
      </c>
      <c r="H857" s="6" t="str">
        <v/>
      </c>
      <c r="I857" s="6" t="str">
        <v/>
      </c>
      <c r="J857" s="6" t="str">
        <v/>
      </c>
      <c r="K857" s="6" t="str">
        <v/>
      </c>
      <c r="L857" s="6" t="str">
        <v/>
      </c>
      <c r="M857" s="6" t="str">
        <v/>
      </c>
    </row>
    <row r="858">
      <c r="A858" s="8" t="str">
        <v>MARK007 Handle a vessel up to 12 metres</v>
      </c>
      <c r="B858" s="9" t="str">
        <v>2. Handle vessel in adverse weather conditions</v>
      </c>
      <c r="C858" s="9" t="str">
        <v>2.1</v>
      </c>
      <c r="D858" s="10" t="str">
        <v>Nature of adverse weather conditions is identified and potential impact on the manoeuvrability of the vessel is determined</v>
      </c>
      <c r="E858" s="9" t="str">
        <v/>
      </c>
      <c r="F858" s="9" t="str">
        <f>IF(SUMPRODUCT(--((G858:M858&lt;&gt;"")*( G858:M858&lt;&gt;0)))=0,"",SUMPRODUCT(--((G858:M858&lt;&gt;"")*( G858:M858&lt;&gt;0))))</f>
        <v/>
      </c>
      <c r="G858" s="9" t="str">
        <v/>
      </c>
      <c r="H858" s="9" t="str">
        <v/>
      </c>
      <c r="I858" s="9" t="str">
        <v/>
      </c>
      <c r="J858" s="9" t="str">
        <v/>
      </c>
      <c r="K858" s="9" t="str">
        <v/>
      </c>
      <c r="L858" s="9" t="str">
        <v/>
      </c>
      <c r="M858" s="11" t="str">
        <v/>
      </c>
    </row>
    <row r="859">
      <c r="A859" s="6" t="str">
        <v>MARK007 Handle a vessel up to 12 metres</v>
      </c>
      <c r="B859" s="6" t="str">
        <v>2. Handle vessel in adverse weather conditions</v>
      </c>
      <c r="C859" s="6" t="str">
        <v>2.2</v>
      </c>
      <c r="D859" s="7" t="str">
        <v>Appropriate action is determined to ensure the safety of the vessel</v>
      </c>
      <c r="E859" s="6" t="str">
        <v/>
      </c>
      <c r="F859" s="6" t="str">
        <f>IF(SUMPRODUCT(--((G859:M859&lt;&gt;"")*( G859:M859&lt;&gt;0)))=0,"",SUMPRODUCT(--((G859:M859&lt;&gt;"")*( G859:M859&lt;&gt;0))))</f>
        <v/>
      </c>
      <c r="G859" s="6" t="str">
        <v/>
      </c>
      <c r="H859" s="6" t="str">
        <v/>
      </c>
      <c r="I859" s="6" t="str">
        <v/>
      </c>
      <c r="J859" s="6" t="str">
        <v/>
      </c>
      <c r="K859" s="6" t="str">
        <v/>
      </c>
      <c r="L859" s="6" t="str">
        <v/>
      </c>
      <c r="M859" s="6" t="str">
        <v/>
      </c>
    </row>
    <row r="860">
      <c r="A860" s="8" t="str">
        <v>MARK007 Handle a vessel up to 12 metres</v>
      </c>
      <c r="B860" s="9" t="str">
        <v>2. Handle vessel in adverse weather conditions</v>
      </c>
      <c r="C860" s="9" t="str">
        <v>2.3</v>
      </c>
      <c r="D860" s="10" t="str">
        <v>Correct use of propulsion equipment is established to assist in completing manoeuvres safely</v>
      </c>
      <c r="E860" s="9" t="str">
        <v/>
      </c>
      <c r="F860" s="9" t="str">
        <f>IF(SUMPRODUCT(--((G860:M860&lt;&gt;"")*( G860:M860&lt;&gt;0)))=0,"",SUMPRODUCT(--((G860:M860&lt;&gt;"")*( G860:M860&lt;&gt;0))))</f>
        <v/>
      </c>
      <c r="G860" s="9" t="str">
        <v/>
      </c>
      <c r="H860" s="9" t="str">
        <v/>
      </c>
      <c r="I860" s="9" t="str">
        <v/>
      </c>
      <c r="J860" s="9" t="str">
        <v/>
      </c>
      <c r="K860" s="9" t="str">
        <v/>
      </c>
      <c r="L860" s="9" t="str">
        <v/>
      </c>
      <c r="M860" s="11" t="str">
        <v/>
      </c>
    </row>
    <row r="861">
      <c r="A861" s="6" t="str">
        <v>MARK007 Handle a vessel up to 12 metres</v>
      </c>
      <c r="B861" s="6" t="str">
        <v>2. Handle vessel in adverse weather conditions</v>
      </c>
      <c r="C861" s="6" t="str">
        <v>2.4</v>
      </c>
      <c r="D861" s="7" t="str">
        <v>Safe operating limits of propulsion and steering equipment are not exceeded</v>
      </c>
      <c r="E861" s="6" t="str">
        <v/>
      </c>
      <c r="F861" s="6" t="str">
        <f>IF(SUMPRODUCT(--((G861:M861&lt;&gt;"")*( G861:M861&lt;&gt;0)))=0,"",SUMPRODUCT(--((G861:M861&lt;&gt;"")*( G861:M861&lt;&gt;0))))</f>
        <v/>
      </c>
      <c r="G861" s="6" t="str">
        <v/>
      </c>
      <c r="H861" s="6" t="str">
        <v/>
      </c>
      <c r="I861" s="6" t="str">
        <v/>
      </c>
      <c r="J861" s="6" t="str">
        <v/>
      </c>
      <c r="K861" s="6" t="str">
        <v/>
      </c>
      <c r="L861" s="6" t="str">
        <v/>
      </c>
      <c r="M861" s="6" t="str">
        <v/>
      </c>
    </row>
    <row r="862">
      <c r="A862" s="8" t="str">
        <v>MARK007 Handle a vessel up to 12 metres</v>
      </c>
      <c r="B862" s="9" t="str">
        <v>2. Handle vessel in adverse weather conditions</v>
      </c>
      <c r="C862" s="9" t="str">
        <v>2.5</v>
      </c>
      <c r="D862" s="10" t="str">
        <v>Situational awareness is maintained at all times to review actions and ensure the safety of the vessel</v>
      </c>
      <c r="E862" s="9" t="str">
        <v/>
      </c>
      <c r="F862" s="9" t="str">
        <f>IF(SUMPRODUCT(--((G862:M862&lt;&gt;"")*( G862:M862&lt;&gt;0)))=0,"",SUMPRODUCT(--((G862:M862&lt;&gt;"")*( G862:M862&lt;&gt;0))))</f>
        <v/>
      </c>
      <c r="G862" s="9" t="str">
        <v/>
      </c>
      <c r="H862" s="9" t="str">
        <v/>
      </c>
      <c r="I862" s="9" t="str">
        <v/>
      </c>
      <c r="J862" s="9" t="str">
        <v/>
      </c>
      <c r="K862" s="9" t="str">
        <v/>
      </c>
      <c r="L862" s="9" t="str">
        <v/>
      </c>
      <c r="M862" s="11" t="str">
        <v/>
      </c>
    </row>
    <row r="863">
      <c r="A863" s="6" t="str">
        <v>MARK007 Handle a vessel up to 12 metres</v>
      </c>
      <c r="B863" s="6" t="str">
        <v>3. Handle vessel in emergencies</v>
      </c>
      <c r="C863" s="6" t="str">
        <v>3.1</v>
      </c>
      <c r="D863" s="7" t="str">
        <v>Nature of emergency is established and required action is determined</v>
      </c>
      <c r="E863" s="6" t="str">
        <v/>
      </c>
      <c r="F863" s="6" t="str">
        <f>IF(SUMPRODUCT(--((G863:M863&lt;&gt;"")*( G863:M863&lt;&gt;0)))=0,"",SUMPRODUCT(--((G863:M863&lt;&gt;"")*( G863:M863&lt;&gt;0))))</f>
        <v/>
      </c>
      <c r="G863" s="6" t="str">
        <v/>
      </c>
      <c r="H863" s="6" t="str">
        <v/>
      </c>
      <c r="I863" s="6" t="str">
        <v/>
      </c>
      <c r="J863" s="6" t="str">
        <v/>
      </c>
      <c r="K863" s="6" t="str">
        <v/>
      </c>
      <c r="L863" s="6" t="str">
        <v/>
      </c>
      <c r="M863" s="6" t="str">
        <v/>
      </c>
    </row>
    <row r="864">
      <c r="A864" s="8" t="str">
        <v>MARK007 Handle a vessel up to 12 metres</v>
      </c>
      <c r="B864" s="9" t="str">
        <v>3. Handle vessel in emergencies</v>
      </c>
      <c r="C864" s="9" t="str">
        <v>3.2</v>
      </c>
      <c r="D864" s="10" t="str">
        <v>Risks to vessel and safety of persons on board are assessed and safety of required action is confirmed</v>
      </c>
      <c r="E864" s="9" t="str">
        <v/>
      </c>
      <c r="F864" s="9" t="str">
        <f>IF(SUMPRODUCT(--((G864:M864&lt;&gt;"")*( G864:M864&lt;&gt;0)))=0,"",SUMPRODUCT(--((G864:M864&lt;&gt;"")*( G864:M864&lt;&gt;0))))</f>
        <v/>
      </c>
      <c r="G864" s="9" t="str">
        <v/>
      </c>
      <c r="H864" s="9" t="str">
        <v/>
      </c>
      <c r="I864" s="9" t="str">
        <v/>
      </c>
      <c r="J864" s="9" t="str">
        <v/>
      </c>
      <c r="K864" s="9" t="str">
        <v/>
      </c>
      <c r="L864" s="9" t="str">
        <v/>
      </c>
      <c r="M864" s="11" t="str">
        <v/>
      </c>
    </row>
    <row r="865">
      <c r="A865" s="6" t="str">
        <v>MARK007 Handle a vessel up to 12 metres</v>
      </c>
      <c r="B865" s="6" t="str">
        <v>3. Handle vessel in emergencies</v>
      </c>
      <c r="C865" s="6" t="str">
        <v>3.3</v>
      </c>
      <c r="D865" s="7" t="str">
        <v>Details of actions are communicated to relevant personnel clearly and concisely using standard maritime vocabulary</v>
      </c>
      <c r="E865" s="6" t="str">
        <v/>
      </c>
      <c r="F865" s="6" t="str">
        <f>IF(SUMPRODUCT(--((G865:M865&lt;&gt;"")*( G865:M865&lt;&gt;0)))=0,"",SUMPRODUCT(--((G865:M865&lt;&gt;"")*( G865:M865&lt;&gt;0))))</f>
        <v/>
      </c>
      <c r="G865" s="6" t="str">
        <v/>
      </c>
      <c r="H865" s="6" t="str">
        <v/>
      </c>
      <c r="I865" s="6" t="str">
        <v/>
      </c>
      <c r="J865" s="6" t="str">
        <v/>
      </c>
      <c r="K865" s="6" t="str">
        <v/>
      </c>
      <c r="L865" s="6" t="str">
        <v/>
      </c>
      <c r="M865" s="6" t="str">
        <v/>
      </c>
    </row>
    <row r="866">
      <c r="A866" s="8" t="str">
        <v>MARK007 Handle a vessel up to 12 metres</v>
      </c>
      <c r="B866" s="9" t="str">
        <v>3. Handle vessel in emergencies</v>
      </c>
      <c r="C866" s="9" t="str">
        <v>3.4</v>
      </c>
      <c r="D866" s="10" t="str">
        <v>Appropriate manoeuvres are made during the emergency to maintain the safety of the vessel and those on board, and any other vessels or persons involved</v>
      </c>
      <c r="E866" s="9" t="str">
        <v/>
      </c>
      <c r="F866" s="9" t="str">
        <f>IF(SUMPRODUCT(--((G866:M866&lt;&gt;"")*( G866:M866&lt;&gt;0)))=0,"",SUMPRODUCT(--((G866:M866&lt;&gt;"")*( G866:M866&lt;&gt;0))))</f>
        <v/>
      </c>
      <c r="G866" s="9" t="str">
        <v/>
      </c>
      <c r="H866" s="9" t="str">
        <v/>
      </c>
      <c r="I866" s="9" t="str">
        <v/>
      </c>
      <c r="J866" s="9" t="str">
        <v/>
      </c>
      <c r="K866" s="9" t="str">
        <v/>
      </c>
      <c r="L866" s="9" t="str">
        <v/>
      </c>
      <c r="M866" s="11" t="str">
        <v/>
      </c>
    </row>
    <row r="867">
      <c r="A867" s="6" t="str">
        <v>MARK007 Handle a vessel up to 12 metres</v>
      </c>
      <c r="B867" s="6" t="str">
        <v>3. Handle vessel in emergencies</v>
      </c>
      <c r="C867" s="6" t="str">
        <v>3.5</v>
      </c>
      <c r="D867" s="7" t="str">
        <v>Propulsion equipment is used and monitored to assist in completing manoeuvres safely</v>
      </c>
      <c r="E867" s="6" t="str">
        <v/>
      </c>
      <c r="F867" s="6" t="str">
        <f>IF(SUMPRODUCT(--((G867:M867&lt;&gt;"")*( G867:M867&lt;&gt;0)))=0,"",SUMPRODUCT(--((G867:M867&lt;&gt;"")*( G867:M867&lt;&gt;0))))</f>
        <v/>
      </c>
      <c r="G867" s="6" t="str">
        <v/>
      </c>
      <c r="H867" s="6" t="str">
        <v/>
      </c>
      <c r="I867" s="6" t="str">
        <v/>
      </c>
      <c r="J867" s="6" t="str">
        <v/>
      </c>
      <c r="K867" s="6" t="str">
        <v/>
      </c>
      <c r="L867" s="6" t="str">
        <v/>
      </c>
      <c r="M867" s="6" t="str">
        <v/>
      </c>
    </row>
    <row r="868">
      <c r="A868" s="8" t="str">
        <v>MARK007 Handle a vessel up to 12 metres</v>
      </c>
      <c r="B868" s="9" t="str">
        <v>3. Handle vessel in emergencies</v>
      </c>
      <c r="C868" s="9" t="str">
        <v>3.6</v>
      </c>
      <c r="D868" s="10" t="str">
        <v>Safe operating limits of propulsion and steering equipment are not exceeded</v>
      </c>
      <c r="E868" s="9" t="str">
        <v/>
      </c>
      <c r="F868" s="9" t="str">
        <f>IF(SUMPRODUCT(--((G868:M868&lt;&gt;"")*( G868:M868&lt;&gt;0)))=0,"",SUMPRODUCT(--((G868:M868&lt;&gt;"")*( G868:M868&lt;&gt;0))))</f>
        <v/>
      </c>
      <c r="G868" s="9" t="str">
        <v/>
      </c>
      <c r="H868" s="9" t="str">
        <v/>
      </c>
      <c r="I868" s="9" t="str">
        <v/>
      </c>
      <c r="J868" s="9" t="str">
        <v/>
      </c>
      <c r="K868" s="9" t="str">
        <v/>
      </c>
      <c r="L868" s="9" t="str">
        <v/>
      </c>
      <c r="M868" s="11" t="str">
        <v/>
      </c>
    </row>
    <row r="869">
      <c r="A869" s="6" t="str">
        <v>MARK007 Handle a vessel up to 12 metres</v>
      </c>
      <c r="B869" s="6" t="str">
        <v>4. Tow and be towed</v>
      </c>
      <c r="C869" s="6" t="str">
        <v>4.1</v>
      </c>
      <c r="D869" s="7" t="str">
        <v>Preparations for towing are made safely according to established nautical practice</v>
      </c>
      <c r="E869" s="6" t="str">
        <v/>
      </c>
      <c r="F869" s="6" t="str">
        <f>IF(SUMPRODUCT(--((G869:M869&lt;&gt;"")*( G869:M869&lt;&gt;0)))=0,"",SUMPRODUCT(--((G869:M869&lt;&gt;"")*( G869:M869&lt;&gt;0))))</f>
        <v/>
      </c>
      <c r="G869" s="6" t="str">
        <v/>
      </c>
      <c r="H869" s="6" t="str">
        <v/>
      </c>
      <c r="I869" s="6" t="str">
        <v/>
      </c>
      <c r="J869" s="6" t="str">
        <v/>
      </c>
      <c r="K869" s="6" t="str">
        <v/>
      </c>
      <c r="L869" s="6" t="str">
        <v/>
      </c>
      <c r="M869" s="6" t="str">
        <v/>
      </c>
    </row>
    <row r="870">
      <c r="A870" s="8" t="str">
        <v>MARK007 Handle a vessel up to 12 metres</v>
      </c>
      <c r="B870" s="9" t="str">
        <v>4. Tow and be towed</v>
      </c>
      <c r="C870" s="9" t="str">
        <v>4.2</v>
      </c>
      <c r="D870" s="10" t="str">
        <v>Correct towing procedures and precautions are applied when towing and being towed</v>
      </c>
      <c r="E870" s="9" t="str">
        <v/>
      </c>
      <c r="F870" s="9" t="str">
        <f>IF(SUMPRODUCT(--((G870:M870&lt;&gt;"")*( G870:M870&lt;&gt;0)))=0,"",SUMPRODUCT(--((G870:M870&lt;&gt;"")*( G870:M870&lt;&gt;0))))</f>
        <v/>
      </c>
      <c r="G870" s="9" t="str">
        <v/>
      </c>
      <c r="H870" s="9" t="str">
        <v/>
      </c>
      <c r="I870" s="9" t="str">
        <v/>
      </c>
      <c r="J870" s="9" t="str">
        <v/>
      </c>
      <c r="K870" s="9" t="str">
        <v/>
      </c>
      <c r="L870" s="9" t="str">
        <v/>
      </c>
      <c r="M870" s="11" t="str">
        <v/>
      </c>
    </row>
    <row r="871">
      <c r="A871" s="6" t="str">
        <v>MARK007 Handle a vessel up to 12 metres</v>
      </c>
      <c r="B871" s="6" t="str">
        <v>Performance Evidence</v>
      </c>
      <c r="C871" s="6" t="str">
        <v>P1</v>
      </c>
      <c r="D871" s="7" t="str">
        <v>Anchoring a vessel</v>
      </c>
      <c r="E871" s="6" t="str">
        <v/>
      </c>
      <c r="F871" s="6" t="str">
        <f>IF(SUMPRODUCT(--((G871:M871&lt;&gt;"")*( G871:M871&lt;&gt;0)))=0,"",SUMPRODUCT(--((G871:M871&lt;&gt;"")*( G871:M871&lt;&gt;0))))</f>
        <v/>
      </c>
      <c r="G871" s="6" t="str">
        <v/>
      </c>
      <c r="H871" s="6" t="str">
        <v/>
      </c>
      <c r="I871" s="6" t="str">
        <v/>
      </c>
      <c r="J871" s="6" t="str">
        <v/>
      </c>
      <c r="K871" s="6" t="str">
        <v/>
      </c>
      <c r="L871" s="6" t="str">
        <v/>
      </c>
      <c r="M871" s="6" t="str">
        <v/>
      </c>
    </row>
    <row r="872">
      <c r="A872" s="8" t="str">
        <v>MARK007 Handle a vessel up to 12 metres</v>
      </c>
      <c r="B872" s="9" t="str">
        <v>Performance Evidence</v>
      </c>
      <c r="C872" s="9" t="str">
        <v>P2</v>
      </c>
      <c r="D872" s="10" t="str">
        <v>Applying work health and safety (WHS)/occupational health and safety (OHS) requirements and work practices</v>
      </c>
      <c r="E872" s="9" t="str">
        <v/>
      </c>
      <c r="F872" s="9" t="str">
        <f>IF(SUMPRODUCT(--((G872:M872&lt;&gt;"")*( G872:M872&lt;&gt;0)))=0,"",SUMPRODUCT(--((G872:M872&lt;&gt;"")*( G872:M872&lt;&gt;0))))</f>
        <v/>
      </c>
      <c r="G872" s="9" t="str">
        <v/>
      </c>
      <c r="H872" s="9" t="str">
        <v/>
      </c>
      <c r="I872" s="9" t="str">
        <v/>
      </c>
      <c r="J872" s="9" t="str">
        <v/>
      </c>
      <c r="K872" s="9" t="str">
        <v/>
      </c>
      <c r="L872" s="9" t="str">
        <v/>
      </c>
      <c r="M872" s="11" t="str">
        <v/>
      </c>
    </row>
    <row r="873">
      <c r="A873" s="6" t="str">
        <v>MARK007 Handle a vessel up to 12 metres</v>
      </c>
      <c r="B873" s="6" t="str">
        <v>Performance Evidence</v>
      </c>
      <c r="C873" s="6" t="str">
        <v>P3</v>
      </c>
      <c r="D873" s="7" t="str">
        <v>Handling a disabled or partially disabled vessel</v>
      </c>
      <c r="E873" s="6" t="str">
        <v/>
      </c>
      <c r="F873" s="6" t="str">
        <f>IF(SUMPRODUCT(--((G873:M873&lt;&gt;"")*( G873:M873&lt;&gt;0)))=0,"",SUMPRODUCT(--((G873:M873&lt;&gt;"")*( G873:M873&lt;&gt;0))))</f>
        <v/>
      </c>
      <c r="G873" s="6" t="str">
        <v/>
      </c>
      <c r="H873" s="6" t="str">
        <v/>
      </c>
      <c r="I873" s="6" t="str">
        <v/>
      </c>
      <c r="J873" s="6" t="str">
        <v/>
      </c>
      <c r="K873" s="6" t="str">
        <v/>
      </c>
      <c r="L873" s="6" t="str">
        <v/>
      </c>
      <c r="M873" s="6" t="str">
        <v/>
      </c>
    </row>
    <row r="874" xml:space="preserve">
      <c r="A874" s="8" t="str">
        <v>MARK007 Handle a vessel up to 12 metres</v>
      </c>
      <c r="B874" s="9" t="str">
        <v>Performance Evidence</v>
      </c>
      <c r="C874" s="9" t="str">
        <v>P4</v>
      </c>
      <c r="D874" s="10" t="str" xml:space="preserve">
        <v xml:space="preserve">Manoeuvring a vessel to and:
-	berth and leave a berth
-	come to and leave a mooring
-	maintain a steady course
-	retrieve a person overboard
-	steer astern
-	turn short around
-	turn a vessel across the tide and across the wind</v>
      </c>
      <c r="E874" s="9" t="str">
        <v/>
      </c>
      <c r="F874" s="9" t="str">
        <f>IF(SUMPRODUCT(--((G874:M874&lt;&gt;"")*( G874:M874&lt;&gt;0)))=0,"",SUMPRODUCT(--((G874:M874&lt;&gt;"")*( G874:M874&lt;&gt;0))))</f>
        <v/>
      </c>
      <c r="G874" s="9" t="str">
        <v/>
      </c>
      <c r="H874" s="9" t="str">
        <v/>
      </c>
      <c r="I874" s="9" t="str">
        <v/>
      </c>
      <c r="J874" s="9" t="str">
        <v/>
      </c>
      <c r="K874" s="9" t="str">
        <v/>
      </c>
      <c r="L874" s="9" t="str">
        <v/>
      </c>
      <c r="M874" s="11" t="str">
        <v/>
      </c>
    </row>
    <row r="875">
      <c r="A875" s="6" t="str">
        <v>MARK007 Handle a vessel up to 12 metres</v>
      </c>
      <c r="B875" s="6" t="str">
        <v>Performance Evidence</v>
      </c>
      <c r="C875" s="6" t="str">
        <v>P5</v>
      </c>
      <c r="D875" s="7" t="str">
        <v>Maintaining situational awareness</v>
      </c>
      <c r="E875" s="6" t="str">
        <v/>
      </c>
      <c r="F875" s="6" t="str">
        <f>IF(SUMPRODUCT(--((G875:M875&lt;&gt;"")*( G875:M875&lt;&gt;0)))=0,"",SUMPRODUCT(--((G875:M875&lt;&gt;"")*( G875:M875&lt;&gt;0))))</f>
        <v/>
      </c>
      <c r="G875" s="6" t="str">
        <v/>
      </c>
      <c r="H875" s="6" t="str">
        <v/>
      </c>
      <c r="I875" s="6" t="str">
        <v/>
      </c>
      <c r="J875" s="6" t="str">
        <v/>
      </c>
      <c r="K875" s="6" t="str">
        <v/>
      </c>
      <c r="L875" s="6" t="str">
        <v/>
      </c>
      <c r="M875" s="6" t="str">
        <v/>
      </c>
    </row>
    <row r="876">
      <c r="A876" s="8" t="str">
        <v>MARK007 Handle a vessel up to 12 metres</v>
      </c>
      <c r="B876" s="9" t="str">
        <v>Performance Evidence</v>
      </c>
      <c r="C876" s="9" t="str">
        <v>P6</v>
      </c>
      <c r="D876" s="10" t="str">
        <v>Towing and being towed</v>
      </c>
      <c r="E876" s="9" t="str">
        <v/>
      </c>
      <c r="F876" s="9" t="str">
        <f>IF(SUMPRODUCT(--((G876:M876&lt;&gt;"")*( G876:M876&lt;&gt;0)))=0,"",SUMPRODUCT(--((G876:M876&lt;&gt;"")*( G876:M876&lt;&gt;0))))</f>
        <v/>
      </c>
      <c r="G876" s="9" t="str">
        <v/>
      </c>
      <c r="H876" s="9" t="str">
        <v/>
      </c>
      <c r="I876" s="9" t="str">
        <v/>
      </c>
      <c r="J876" s="9" t="str">
        <v/>
      </c>
      <c r="K876" s="9" t="str">
        <v/>
      </c>
      <c r="L876" s="9" t="str">
        <v/>
      </c>
      <c r="M876" s="11" t="str">
        <v/>
      </c>
    </row>
    <row r="877" xml:space="preserve">
      <c r="A877" s="6" t="str">
        <v>MARK007 Handle a vessel up to 12 metres</v>
      </c>
      <c r="B877" s="6" t="str">
        <v>Performance Evidence</v>
      </c>
      <c r="C877" s="6" t="str">
        <v>P7</v>
      </c>
      <c r="D877" s="7" t="str" xml:space="preserve">
        <v xml:space="preserve">Undertaking preparations for towing, and:
-	briefing crew that include the task at hand and risks to persons on both vessels
-	ensuring means of communication between the two vessels is available
-	ensuring tow ropes are in good condition and of adequate strength and length for the proposed tow
-	ensuring tow line is of sufficient length to minimise shock loading on tow-line
-	making tow fast to the towing vessel to ensure steerage can be maintained
-	making provision for rapid slipping of the tow in emergency situations
-	preparing messenger ropes for passing tow lines</v>
      </c>
      <c r="E877" s="6" t="str">
        <v/>
      </c>
      <c r="F877" s="6" t="str">
        <f>IF(SUMPRODUCT(--((G877:M877&lt;&gt;"")*( G877:M877&lt;&gt;0)))=0,"",SUMPRODUCT(--((G877:M877&lt;&gt;"")*( G877:M877&lt;&gt;0))))</f>
        <v/>
      </c>
      <c r="G877" s="6" t="str">
        <v/>
      </c>
      <c r="H877" s="6" t="str">
        <v/>
      </c>
      <c r="I877" s="6" t="str">
        <v/>
      </c>
      <c r="J877" s="6" t="str">
        <v/>
      </c>
      <c r="K877" s="6" t="str">
        <v/>
      </c>
      <c r="L877" s="6" t="str">
        <v/>
      </c>
      <c r="M877" s="6" t="str">
        <v/>
      </c>
    </row>
    <row r="878">
      <c r="A878" s="8" t="str">
        <v>MARK007 Handle a vessel up to 12 metres</v>
      </c>
      <c r="B878" s="9" t="str">
        <v>Performance Evidence</v>
      </c>
      <c r="C878" s="9" t="str">
        <v>P8</v>
      </c>
      <c r="D878" s="10" t="str">
        <v>Using clearly, concisely and appropriate standard maritime vocabulary when communicating with personnel.</v>
      </c>
      <c r="E878" s="9" t="str">
        <v/>
      </c>
      <c r="F878" s="9" t="str">
        <f>IF(SUMPRODUCT(--((G878:M878&lt;&gt;"")*( G878:M878&lt;&gt;0)))=0,"",SUMPRODUCT(--((G878:M878&lt;&gt;"")*( G878:M878&lt;&gt;0))))</f>
        <v/>
      </c>
      <c r="G878" s="9" t="str">
        <v/>
      </c>
      <c r="H878" s="9" t="str">
        <v/>
      </c>
      <c r="I878" s="9" t="str">
        <v/>
      </c>
      <c r="J878" s="9" t="str">
        <v/>
      </c>
      <c r="K878" s="9" t="str">
        <v/>
      </c>
      <c r="L878" s="9" t="str">
        <v/>
      </c>
      <c r="M878" s="11" t="str">
        <v/>
      </c>
    </row>
    <row r="879">
      <c r="A879" s="6" t="str">
        <v>MARK007 Handle a vessel up to 12 metres</v>
      </c>
      <c r="B879" s="6" t="str">
        <v>Performance Evidence</v>
      </c>
      <c r="C879" s="6" t="str">
        <v>P9</v>
      </c>
      <c r="D879" s="7" t="str">
        <v>Berth and leave a berth</v>
      </c>
      <c r="E879" s="6" t="str">
        <v/>
      </c>
      <c r="F879" s="6" t="str">
        <f>IF(SUMPRODUCT(--((G879:M879&lt;&gt;"")*( G879:M879&lt;&gt;0)))=0,"",SUMPRODUCT(--((G879:M879&lt;&gt;"")*( G879:M879&lt;&gt;0))))</f>
        <v/>
      </c>
      <c r="G879" s="6" t="str">
        <v/>
      </c>
      <c r="H879" s="6" t="str">
        <v/>
      </c>
      <c r="I879" s="6" t="str">
        <v/>
      </c>
      <c r="J879" s="6" t="str">
        <v/>
      </c>
      <c r="K879" s="6" t="str">
        <v/>
      </c>
      <c r="L879" s="6" t="str">
        <v/>
      </c>
      <c r="M879" s="6" t="str">
        <v/>
      </c>
    </row>
    <row r="880">
      <c r="A880" s="8" t="str">
        <v>MARK007 Handle a vessel up to 12 metres</v>
      </c>
      <c r="B880" s="9" t="str">
        <v>Performance Evidence</v>
      </c>
      <c r="C880" s="9" t="str">
        <v>P10</v>
      </c>
      <c r="D880" s="10" t="str">
        <v>Come to and leave a mooring</v>
      </c>
      <c r="E880" s="9" t="str">
        <v/>
      </c>
      <c r="F880" s="9" t="str">
        <f>IF(SUMPRODUCT(--((G880:M880&lt;&gt;"")*( G880:M880&lt;&gt;0)))=0,"",SUMPRODUCT(--((G880:M880&lt;&gt;"")*( G880:M880&lt;&gt;0))))</f>
        <v/>
      </c>
      <c r="G880" s="9" t="str">
        <v/>
      </c>
      <c r="H880" s="9" t="str">
        <v/>
      </c>
      <c r="I880" s="9" t="str">
        <v/>
      </c>
      <c r="J880" s="9" t="str">
        <v/>
      </c>
      <c r="K880" s="9" t="str">
        <v/>
      </c>
      <c r="L880" s="9" t="str">
        <v/>
      </c>
      <c r="M880" s="11" t="str">
        <v/>
      </c>
    </row>
    <row r="881">
      <c r="A881" s="6" t="str">
        <v>MARK007 Handle a vessel up to 12 metres</v>
      </c>
      <c r="B881" s="6" t="str">
        <v>Performance Evidence</v>
      </c>
      <c r="C881" s="6" t="str">
        <v>P11</v>
      </c>
      <c r="D881" s="7" t="str">
        <v>Maintain a steady course</v>
      </c>
      <c r="E881" s="6" t="str">
        <v/>
      </c>
      <c r="F881" s="6" t="str">
        <f>IF(SUMPRODUCT(--((G881:M881&lt;&gt;"")*( G881:M881&lt;&gt;0)))=0,"",SUMPRODUCT(--((G881:M881&lt;&gt;"")*( G881:M881&lt;&gt;0))))</f>
        <v/>
      </c>
      <c r="G881" s="6" t="str">
        <v/>
      </c>
      <c r="H881" s="6" t="str">
        <v/>
      </c>
      <c r="I881" s="6" t="str">
        <v/>
      </c>
      <c r="J881" s="6" t="str">
        <v/>
      </c>
      <c r="K881" s="6" t="str">
        <v/>
      </c>
      <c r="L881" s="6" t="str">
        <v/>
      </c>
      <c r="M881" s="6" t="str">
        <v/>
      </c>
    </row>
    <row r="882">
      <c r="A882" s="8" t="str">
        <v>MARK007 Handle a vessel up to 12 metres</v>
      </c>
      <c r="B882" s="9" t="str">
        <v>Performance Evidence</v>
      </c>
      <c r="C882" s="9" t="str">
        <v>P12</v>
      </c>
      <c r="D882" s="10" t="str">
        <v>Retrieve a person overboard</v>
      </c>
      <c r="E882" s="9" t="str">
        <v/>
      </c>
      <c r="F882" s="9" t="str">
        <f>IF(SUMPRODUCT(--((G882:M882&lt;&gt;"")*( G882:M882&lt;&gt;0)))=0,"",SUMPRODUCT(--((G882:M882&lt;&gt;"")*( G882:M882&lt;&gt;0))))</f>
        <v/>
      </c>
      <c r="G882" s="9" t="str">
        <v/>
      </c>
      <c r="H882" s="9" t="str">
        <v/>
      </c>
      <c r="I882" s="9" t="str">
        <v/>
      </c>
      <c r="J882" s="9" t="str">
        <v/>
      </c>
      <c r="K882" s="9" t="str">
        <v/>
      </c>
      <c r="L882" s="9" t="str">
        <v/>
      </c>
      <c r="M882" s="11" t="str">
        <v/>
      </c>
    </row>
    <row r="883">
      <c r="A883" s="6" t="str">
        <v>MARK007 Handle a vessel up to 12 metres</v>
      </c>
      <c r="B883" s="6" t="str">
        <v>Performance Evidence</v>
      </c>
      <c r="C883" s="6" t="str">
        <v>P13</v>
      </c>
      <c r="D883" s="7" t="str">
        <v>Steer astern</v>
      </c>
      <c r="E883" s="6" t="str">
        <v/>
      </c>
      <c r="F883" s="6" t="str">
        <f>IF(SUMPRODUCT(--((G883:M883&lt;&gt;"")*( G883:M883&lt;&gt;0)))=0,"",SUMPRODUCT(--((G883:M883&lt;&gt;"")*( G883:M883&lt;&gt;0))))</f>
        <v/>
      </c>
      <c r="G883" s="6" t="str">
        <v/>
      </c>
      <c r="H883" s="6" t="str">
        <v/>
      </c>
      <c r="I883" s="6" t="str">
        <v/>
      </c>
      <c r="J883" s="6" t="str">
        <v/>
      </c>
      <c r="K883" s="6" t="str">
        <v/>
      </c>
      <c r="L883" s="6" t="str">
        <v/>
      </c>
      <c r="M883" s="6" t="str">
        <v/>
      </c>
    </row>
    <row r="884">
      <c r="A884" s="8" t="str">
        <v>MARK007 Handle a vessel up to 12 metres</v>
      </c>
      <c r="B884" s="9" t="str">
        <v>Performance Evidence</v>
      </c>
      <c r="C884" s="9" t="str">
        <v>P14</v>
      </c>
      <c r="D884" s="10" t="str">
        <v>Turn short around</v>
      </c>
      <c r="E884" s="9" t="str">
        <v/>
      </c>
      <c r="F884" s="9" t="str">
        <f>IF(SUMPRODUCT(--((G884:M884&lt;&gt;"")*( G884:M884&lt;&gt;0)))=0,"",SUMPRODUCT(--((G884:M884&lt;&gt;"")*( G884:M884&lt;&gt;0))))</f>
        <v/>
      </c>
      <c r="G884" s="9" t="str">
        <v/>
      </c>
      <c r="H884" s="9" t="str">
        <v/>
      </c>
      <c r="I884" s="9" t="str">
        <v/>
      </c>
      <c r="J884" s="9" t="str">
        <v/>
      </c>
      <c r="K884" s="9" t="str">
        <v/>
      </c>
      <c r="L884" s="9" t="str">
        <v/>
      </c>
      <c r="M884" s="11" t="str">
        <v/>
      </c>
    </row>
    <row r="885">
      <c r="A885" s="6" t="str">
        <v>MARK007 Handle a vessel up to 12 metres</v>
      </c>
      <c r="B885" s="6" t="str">
        <v>Performance Evidence</v>
      </c>
      <c r="C885" s="6" t="str">
        <v>P15</v>
      </c>
      <c r="D885" s="7" t="str">
        <v>Turn a vessel across the tide and across the wind</v>
      </c>
      <c r="E885" s="6" t="str">
        <v/>
      </c>
      <c r="F885" s="6" t="str">
        <f>IF(SUMPRODUCT(--((G885:M885&lt;&gt;"")*( G885:M885&lt;&gt;0)))=0,"",SUMPRODUCT(--((G885:M885&lt;&gt;"")*( G885:M885&lt;&gt;0))))</f>
        <v/>
      </c>
      <c r="G885" s="6" t="str">
        <v/>
      </c>
      <c r="H885" s="6" t="str">
        <v/>
      </c>
      <c r="I885" s="6" t="str">
        <v/>
      </c>
      <c r="J885" s="6" t="str">
        <v/>
      </c>
      <c r="K885" s="6" t="str">
        <v/>
      </c>
      <c r="L885" s="6" t="str">
        <v/>
      </c>
      <c r="M885" s="6" t="str">
        <v/>
      </c>
    </row>
    <row r="886">
      <c r="A886" s="8" t="str">
        <v>MARK007 Handle a vessel up to 12 metres</v>
      </c>
      <c r="B886" s="9" t="str">
        <v>Performance Evidence</v>
      </c>
      <c r="C886" s="9" t="str">
        <v>P16</v>
      </c>
      <c r="D886" s="10" t="str">
        <v>Briefing crew that include the task at hand and risks to persons on both vessels</v>
      </c>
      <c r="E886" s="9" t="str">
        <v/>
      </c>
      <c r="F886" s="9" t="str">
        <f>IF(SUMPRODUCT(--((G886:M886&lt;&gt;"")*( G886:M886&lt;&gt;0)))=0,"",SUMPRODUCT(--((G886:M886&lt;&gt;"")*( G886:M886&lt;&gt;0))))</f>
        <v/>
      </c>
      <c r="G886" s="9" t="str">
        <v/>
      </c>
      <c r="H886" s="9" t="str">
        <v/>
      </c>
      <c r="I886" s="9" t="str">
        <v/>
      </c>
      <c r="J886" s="9" t="str">
        <v/>
      </c>
      <c r="K886" s="9" t="str">
        <v/>
      </c>
      <c r="L886" s="9" t="str">
        <v/>
      </c>
      <c r="M886" s="11" t="str">
        <v/>
      </c>
    </row>
    <row r="887">
      <c r="A887" s="6" t="str">
        <v>MARK007 Handle a vessel up to 12 metres</v>
      </c>
      <c r="B887" s="6" t="str">
        <v>Performance Evidence</v>
      </c>
      <c r="C887" s="6" t="str">
        <v>P17</v>
      </c>
      <c r="D887" s="7" t="str">
        <v>Ensuring means of communication between the two vessels is available</v>
      </c>
      <c r="E887" s="6" t="str">
        <v/>
      </c>
      <c r="F887" s="6" t="str">
        <f>IF(SUMPRODUCT(--((G887:M887&lt;&gt;"")*( G887:M887&lt;&gt;0)))=0,"",SUMPRODUCT(--((G887:M887&lt;&gt;"")*( G887:M887&lt;&gt;0))))</f>
        <v/>
      </c>
      <c r="G887" s="6" t="str">
        <v/>
      </c>
      <c r="H887" s="6" t="str">
        <v/>
      </c>
      <c r="I887" s="6" t="str">
        <v/>
      </c>
      <c r="J887" s="6" t="str">
        <v/>
      </c>
      <c r="K887" s="6" t="str">
        <v/>
      </c>
      <c r="L887" s="6" t="str">
        <v/>
      </c>
      <c r="M887" s="6" t="str">
        <v/>
      </c>
    </row>
    <row r="888">
      <c r="A888" s="8" t="str">
        <v>MARK007 Handle a vessel up to 12 metres</v>
      </c>
      <c r="B888" s="9" t="str">
        <v>Performance Evidence</v>
      </c>
      <c r="C888" s="9" t="str">
        <v>P18</v>
      </c>
      <c r="D888" s="10" t="str">
        <v>Ensuring tow ropes are in good condition and of adequate strength and length for the proposed tow</v>
      </c>
      <c r="E888" s="9" t="str">
        <v/>
      </c>
      <c r="F888" s="9" t="str">
        <f>IF(SUMPRODUCT(--((G888:M888&lt;&gt;"")*( G888:M888&lt;&gt;0)))=0,"",SUMPRODUCT(--((G888:M888&lt;&gt;"")*( G888:M888&lt;&gt;0))))</f>
        <v/>
      </c>
      <c r="G888" s="9" t="str">
        <v/>
      </c>
      <c r="H888" s="9" t="str">
        <v/>
      </c>
      <c r="I888" s="9" t="str">
        <v/>
      </c>
      <c r="J888" s="9" t="str">
        <v/>
      </c>
      <c r="K888" s="9" t="str">
        <v/>
      </c>
      <c r="L888" s="9" t="str">
        <v/>
      </c>
      <c r="M888" s="11" t="str">
        <v/>
      </c>
    </row>
    <row r="889">
      <c r="A889" s="6" t="str">
        <v>MARK007 Handle a vessel up to 12 metres</v>
      </c>
      <c r="B889" s="6" t="str">
        <v>Performance Evidence</v>
      </c>
      <c r="C889" s="6" t="str">
        <v>P19</v>
      </c>
      <c r="D889" s="7" t="str">
        <v>Ensuring tow line is of sufficient length to minimise shock loading on tow-line</v>
      </c>
      <c r="E889" s="6" t="str">
        <v/>
      </c>
      <c r="F889" s="6" t="str">
        <f>IF(SUMPRODUCT(--((G889:M889&lt;&gt;"")*( G889:M889&lt;&gt;0)))=0,"",SUMPRODUCT(--((G889:M889&lt;&gt;"")*( G889:M889&lt;&gt;0))))</f>
        <v/>
      </c>
      <c r="G889" s="6" t="str">
        <v/>
      </c>
      <c r="H889" s="6" t="str">
        <v/>
      </c>
      <c r="I889" s="6" t="str">
        <v/>
      </c>
      <c r="J889" s="6" t="str">
        <v/>
      </c>
      <c r="K889" s="6" t="str">
        <v/>
      </c>
      <c r="L889" s="6" t="str">
        <v/>
      </c>
      <c r="M889" s="6" t="str">
        <v/>
      </c>
    </row>
    <row r="890">
      <c r="A890" s="8" t="str">
        <v>MARK007 Handle a vessel up to 12 metres</v>
      </c>
      <c r="B890" s="9" t="str">
        <v>Performance Evidence</v>
      </c>
      <c r="C890" s="9" t="str">
        <v>P20</v>
      </c>
      <c r="D890" s="10" t="str">
        <v>Making tow fast to the towing vessel to ensure steerage can be maintained</v>
      </c>
      <c r="E890" s="9" t="str">
        <v/>
      </c>
      <c r="F890" s="9" t="str">
        <f>IF(SUMPRODUCT(--((G890:M890&lt;&gt;"")*( G890:M890&lt;&gt;0)))=0,"",SUMPRODUCT(--((G890:M890&lt;&gt;"")*( G890:M890&lt;&gt;0))))</f>
        <v/>
      </c>
      <c r="G890" s="9" t="str">
        <v/>
      </c>
      <c r="H890" s="9" t="str">
        <v/>
      </c>
      <c r="I890" s="9" t="str">
        <v/>
      </c>
      <c r="J890" s="9" t="str">
        <v/>
      </c>
      <c r="K890" s="9" t="str">
        <v/>
      </c>
      <c r="L890" s="9" t="str">
        <v/>
      </c>
      <c r="M890" s="11" t="str">
        <v/>
      </c>
    </row>
    <row r="891">
      <c r="A891" s="6" t="str">
        <v>MARK007 Handle a vessel up to 12 metres</v>
      </c>
      <c r="B891" s="6" t="str">
        <v>Performance Evidence</v>
      </c>
      <c r="C891" s="6" t="str">
        <v>P21</v>
      </c>
      <c r="D891" s="7" t="str">
        <v>Making provision for rapid slipping of the tow in emergency situations</v>
      </c>
      <c r="E891" s="6" t="str">
        <v/>
      </c>
      <c r="F891" s="6" t="str">
        <f>IF(SUMPRODUCT(--((G891:M891&lt;&gt;"")*( G891:M891&lt;&gt;0)))=0,"",SUMPRODUCT(--((G891:M891&lt;&gt;"")*( G891:M891&lt;&gt;0))))</f>
        <v/>
      </c>
      <c r="G891" s="6" t="str">
        <v/>
      </c>
      <c r="H891" s="6" t="str">
        <v/>
      </c>
      <c r="I891" s="6" t="str">
        <v/>
      </c>
      <c r="J891" s="6" t="str">
        <v/>
      </c>
      <c r="K891" s="6" t="str">
        <v/>
      </c>
      <c r="L891" s="6" t="str">
        <v/>
      </c>
      <c r="M891" s="6" t="str">
        <v/>
      </c>
    </row>
    <row r="892">
      <c r="A892" s="8" t="str">
        <v>MARK007 Handle a vessel up to 12 metres</v>
      </c>
      <c r="B892" s="9" t="str">
        <v>Performance Evidence</v>
      </c>
      <c r="C892" s="9" t="str">
        <v>P22</v>
      </c>
      <c r="D892" s="10" t="str">
        <v>Preparing messenger ropes for passing tow lines</v>
      </c>
      <c r="E892" s="9" t="str">
        <v/>
      </c>
      <c r="F892" s="9" t="str">
        <f>IF(SUMPRODUCT(--((G892:M892&lt;&gt;"")*( G892:M892&lt;&gt;0)))=0,"",SUMPRODUCT(--((G892:M892&lt;&gt;"")*( G892:M892&lt;&gt;0))))</f>
        <v/>
      </c>
      <c r="G892" s="9" t="str">
        <v/>
      </c>
      <c r="H892" s="9" t="str">
        <v/>
      </c>
      <c r="I892" s="9" t="str">
        <v/>
      </c>
      <c r="J892" s="9" t="str">
        <v/>
      </c>
      <c r="K892" s="9" t="str">
        <v/>
      </c>
      <c r="L892" s="9" t="str">
        <v/>
      </c>
      <c r="M892" s="11" t="str">
        <v/>
      </c>
    </row>
    <row r="893" xml:space="preserve">
      <c r="A893" s="6" t="str">
        <v>MARK007 Handle a vessel up to 12 metres</v>
      </c>
      <c r="B893" s="6" t="str">
        <v>Knowledge Evidence</v>
      </c>
      <c r="C893" s="6" t="str">
        <v>K1</v>
      </c>
      <c r="D893" s="7" t="str" xml:space="preserve">
        <v xml:space="preserve">Adverse weather conditions, includes:
-	fog and restricted visibility
-	tropical revolving storms
-	wind and sea conditions that may affect the safety of the vessel</v>
      </c>
      <c r="E893" s="6" t="str">
        <v/>
      </c>
      <c r="F893" s="6" t="str">
        <f>IF(SUMPRODUCT(--((G893:M893&lt;&gt;"")*( G893:M893&lt;&gt;0)))=0,"",SUMPRODUCT(--((G893:M893&lt;&gt;"")*( G893:M893&lt;&gt;0))))</f>
        <v/>
      </c>
      <c r="G893" s="6" t="str">
        <v/>
      </c>
      <c r="H893" s="6" t="str">
        <v/>
      </c>
      <c r="I893" s="6" t="str">
        <v/>
      </c>
      <c r="J893" s="6" t="str">
        <v/>
      </c>
      <c r="K893" s="6" t="str">
        <v/>
      </c>
      <c r="L893" s="6" t="str">
        <v/>
      </c>
      <c r="M893" s="6" t="str">
        <v/>
      </c>
    </row>
    <row r="894">
      <c r="A894" s="8" t="str">
        <v>MARK007 Handle a vessel up to 12 metres</v>
      </c>
      <c r="B894" s="9" t="str">
        <v>Knowledge Evidence</v>
      </c>
      <c r="C894" s="9" t="str">
        <v>K2</v>
      </c>
      <c r="D894" s="10" t="str">
        <v>Avoidance of tropical revolving storm activity</v>
      </c>
      <c r="E894" s="9" t="str">
        <v/>
      </c>
      <c r="F894" s="9" t="str">
        <f>IF(SUMPRODUCT(--((G894:M894&lt;&gt;"")*( G894:M894&lt;&gt;0)))=0,"",SUMPRODUCT(--((G894:M894&lt;&gt;"")*( G894:M894&lt;&gt;0))))</f>
        <v/>
      </c>
      <c r="G894" s="9" t="str">
        <v/>
      </c>
      <c r="H894" s="9" t="str">
        <v/>
      </c>
      <c r="I894" s="9" t="str">
        <v/>
      </c>
      <c r="J894" s="9" t="str">
        <v/>
      </c>
      <c r="K894" s="9" t="str">
        <v/>
      </c>
      <c r="L894" s="9" t="str">
        <v/>
      </c>
      <c r="M894" s="11" t="str">
        <v/>
      </c>
    </row>
    <row r="895">
      <c r="A895" s="6" t="str">
        <v>MARK007 Handle a vessel up to 12 metres</v>
      </c>
      <c r="B895" s="6" t="str">
        <v>Knowledge Evidence</v>
      </c>
      <c r="C895" s="6" t="str">
        <v>K3</v>
      </c>
      <c r="D895" s="7" t="str">
        <v>Elliptical turn</v>
      </c>
      <c r="E895" s="6" t="str">
        <v/>
      </c>
      <c r="F895" s="6" t="str">
        <f>IF(SUMPRODUCT(--((G895:M895&lt;&gt;"")*( G895:M895&lt;&gt;0)))=0,"",SUMPRODUCT(--((G895:M895&lt;&gt;"")*( G895:M895&lt;&gt;0))))</f>
        <v/>
      </c>
      <c r="G895" s="6" t="str">
        <v/>
      </c>
      <c r="H895" s="6" t="str">
        <v/>
      </c>
      <c r="I895" s="6" t="str">
        <v/>
      </c>
      <c r="J895" s="6" t="str">
        <v/>
      </c>
      <c r="K895" s="6" t="str">
        <v/>
      </c>
      <c r="L895" s="6" t="str">
        <v/>
      </c>
      <c r="M895" s="6" t="str">
        <v/>
      </c>
    </row>
    <row r="896" xml:space="preserve">
      <c r="A896" s="8" t="str">
        <v>MARK007 Handle a vessel up to 12 metres</v>
      </c>
      <c r="B896" s="9" t="str">
        <v>Knowledge Evidence</v>
      </c>
      <c r="C896" s="9" t="str">
        <v>K4</v>
      </c>
      <c r="D896" s="10" t="str" xml:space="preserve">
        <v xml:space="preserve">Features of a vessel that relate to its handling characteristics, and their effects, includes:
-	displacement and planing hulls
-	propellers
-	propulsion units, including:
-	jet units
-	inboard engines
-	outboard motors
-	rudders
-	trim and displacement</v>
      </c>
      <c r="E896" s="9" t="str">
        <v/>
      </c>
      <c r="F896" s="9" t="str">
        <f>IF(SUMPRODUCT(--((G896:M896&lt;&gt;"")*( G896:M896&lt;&gt;0)))=0,"",SUMPRODUCT(--((G896:M896&lt;&gt;"")*( G896:M896&lt;&gt;0))))</f>
        <v/>
      </c>
      <c r="G896" s="9" t="str">
        <v/>
      </c>
      <c r="H896" s="9" t="str">
        <v/>
      </c>
      <c r="I896" s="9" t="str">
        <v/>
      </c>
      <c r="J896" s="9" t="str">
        <v/>
      </c>
      <c r="K896" s="9" t="str">
        <v/>
      </c>
      <c r="L896" s="9" t="str">
        <v/>
      </c>
      <c r="M896" s="11" t="str">
        <v/>
      </c>
    </row>
    <row r="897" xml:space="preserve">
      <c r="A897" s="6" t="str">
        <v>MARK007 Handle a vessel up to 12 metres</v>
      </c>
      <c r="B897" s="6" t="str">
        <v>Knowledge Evidence</v>
      </c>
      <c r="C897" s="6" t="str">
        <v>K5</v>
      </c>
      <c r="D897" s="7" t="str" xml:space="preserve">
        <v xml:space="preserve">Manoeuvring in the event of emergencies, includes:
-	collision
-	disabled or partially disabled vessel
-	grounding
-	person overboard</v>
      </c>
      <c r="E897" s="6" t="str">
        <v/>
      </c>
      <c r="F897" s="6" t="str">
        <f>IF(SUMPRODUCT(--((G897:M897&lt;&gt;"")*( G897:M897&lt;&gt;0)))=0,"",SUMPRODUCT(--((G897:M897&lt;&gt;"")*( G897:M897&lt;&gt;0))))</f>
        <v/>
      </c>
      <c r="G897" s="6" t="str">
        <v/>
      </c>
      <c r="H897" s="6" t="str">
        <v/>
      </c>
      <c r="I897" s="6" t="str">
        <v/>
      </c>
      <c r="J897" s="6" t="str">
        <v/>
      </c>
      <c r="K897" s="6" t="str">
        <v/>
      </c>
      <c r="L897" s="6" t="str">
        <v/>
      </c>
      <c r="M897" s="6" t="str">
        <v/>
      </c>
    </row>
    <row r="898">
      <c r="A898" s="8" t="str">
        <v>MARK007 Handle a vessel up to 12 metres</v>
      </c>
      <c r="B898" s="9" t="str">
        <v>Knowledge Evidence</v>
      </c>
      <c r="C898" s="9" t="str">
        <v>K6</v>
      </c>
      <c r="D898" s="10" t="str">
        <v>Manoeuvring characteristics of small power-driven vessels</v>
      </c>
      <c r="E898" s="9" t="str">
        <v/>
      </c>
      <c r="F898" s="9" t="str">
        <f>IF(SUMPRODUCT(--((G898:M898&lt;&gt;"")*( G898:M898&lt;&gt;0)))=0,"",SUMPRODUCT(--((G898:M898&lt;&gt;"")*( G898:M898&lt;&gt;0))))</f>
        <v/>
      </c>
      <c r="G898" s="9" t="str">
        <v/>
      </c>
      <c r="H898" s="9" t="str">
        <v/>
      </c>
      <c r="I898" s="9" t="str">
        <v/>
      </c>
      <c r="J898" s="9" t="str">
        <v/>
      </c>
      <c r="K898" s="9" t="str">
        <v/>
      </c>
      <c r="L898" s="9" t="str">
        <v/>
      </c>
      <c r="M898" s="11" t="str">
        <v/>
      </c>
    </row>
    <row r="899">
      <c r="A899" s="6" t="str">
        <v>MARK007 Handle a vessel up to 12 metres</v>
      </c>
      <c r="B899" s="6" t="str">
        <v>Knowledge Evidence</v>
      </c>
      <c r="C899" s="6" t="str">
        <v>K7</v>
      </c>
      <c r="D899" s="7" t="str">
        <v>Manoeuvring a vessel in the vicinity of large vessels</v>
      </c>
      <c r="E899" s="6" t="str">
        <v/>
      </c>
      <c r="F899" s="6" t="str">
        <f>IF(SUMPRODUCT(--((G899:M899&lt;&gt;"")*( G899:M899&lt;&gt;0)))=0,"",SUMPRODUCT(--((G899:M899&lt;&gt;"")*( G899:M899&lt;&gt;0))))</f>
        <v/>
      </c>
      <c r="G899" s="6" t="str">
        <v/>
      </c>
      <c r="H899" s="6" t="str">
        <v/>
      </c>
      <c r="I899" s="6" t="str">
        <v/>
      </c>
      <c r="J899" s="6" t="str">
        <v/>
      </c>
      <c r="K899" s="6" t="str">
        <v/>
      </c>
      <c r="L899" s="6" t="str">
        <v/>
      </c>
      <c r="M899" s="6" t="str">
        <v/>
      </c>
    </row>
    <row r="900">
      <c r="A900" s="8" t="str">
        <v>MARK007 Handle a vessel up to 12 metres</v>
      </c>
      <c r="B900" s="9" t="str">
        <v>Knowledge Evidence</v>
      </c>
      <c r="C900" s="9" t="str">
        <v>K8</v>
      </c>
      <c r="D900" s="10" t="str">
        <v>Manoeuvring to beach and re-float the vessel</v>
      </c>
      <c r="E900" s="9" t="str">
        <v/>
      </c>
      <c r="F900" s="9" t="str">
        <f>IF(SUMPRODUCT(--((G900:M900&lt;&gt;"")*( G900:M900&lt;&gt;0)))=0,"",SUMPRODUCT(--((G900:M900&lt;&gt;"")*( G900:M900&lt;&gt;0))))</f>
        <v/>
      </c>
      <c r="G900" s="9" t="str">
        <v/>
      </c>
      <c r="H900" s="9" t="str">
        <v/>
      </c>
      <c r="I900" s="9" t="str">
        <v/>
      </c>
      <c r="J900" s="9" t="str">
        <v/>
      </c>
      <c r="K900" s="9" t="str">
        <v/>
      </c>
      <c r="L900" s="9" t="str">
        <v/>
      </c>
      <c r="M900" s="11" t="str">
        <v/>
      </c>
    </row>
    <row r="901" xml:space="preserve">
      <c r="A901" s="6" t="str">
        <v>MARK007 Handle a vessel up to 12 metres</v>
      </c>
      <c r="B901" s="6" t="str">
        <v>Knowledge Evidence</v>
      </c>
      <c r="C901" s="6" t="str">
        <v>K9</v>
      </c>
      <c r="D901" s="7" t="str" xml:space="preserve">
        <v xml:space="preserve">Manoeuvring a vessel in adverse weather conditions, includes:
-	altering course to minimise the effect of wind and sea
-	berth and leave a berth in various wind and tidal conditions
-	deploying a sea anchor to keep vessel head to sea
-	heading to wind and sea to ride out the adverse weather
-	reduction of speed
-	seeking shelter</v>
      </c>
      <c r="E901" s="6" t="str">
        <v/>
      </c>
      <c r="F901" s="6" t="str">
        <f>IF(SUMPRODUCT(--((G901:M901&lt;&gt;"")*( G901:M901&lt;&gt;0)))=0,"",SUMPRODUCT(--((G901:M901&lt;&gt;"")*( G901:M901&lt;&gt;0))))</f>
        <v/>
      </c>
      <c r="G901" s="6" t="str">
        <v/>
      </c>
      <c r="H901" s="6" t="str">
        <v/>
      </c>
      <c r="I901" s="6" t="str">
        <v/>
      </c>
      <c r="J901" s="6" t="str">
        <v/>
      </c>
      <c r="K901" s="6" t="str">
        <v/>
      </c>
      <c r="L901" s="6" t="str">
        <v/>
      </c>
      <c r="M901" s="6" t="str">
        <v/>
      </c>
    </row>
    <row r="902">
      <c r="A902" s="8" t="str">
        <v>MARK007 Handle a vessel up to 12 metres</v>
      </c>
      <c r="B902" s="9" t="str">
        <v>Knowledge Evidence</v>
      </c>
      <c r="C902" s="9" t="str">
        <v>K10</v>
      </c>
      <c r="D902" s="10" t="str">
        <v>Procedures for towing and being towed</v>
      </c>
      <c r="E902" s="9" t="str">
        <v/>
      </c>
      <c r="F902" s="9" t="str">
        <f>IF(SUMPRODUCT(--((G902:M902&lt;&gt;"")*( G902:M902&lt;&gt;0)))=0,"",SUMPRODUCT(--((G902:M902&lt;&gt;"")*( G902:M902&lt;&gt;0))))</f>
        <v/>
      </c>
      <c r="G902" s="9" t="str">
        <v/>
      </c>
      <c r="H902" s="9" t="str">
        <v/>
      </c>
      <c r="I902" s="9" t="str">
        <v/>
      </c>
      <c r="J902" s="9" t="str">
        <v/>
      </c>
      <c r="K902" s="9" t="str">
        <v/>
      </c>
      <c r="L902" s="9" t="str">
        <v/>
      </c>
      <c r="M902" s="11" t="str">
        <v/>
      </c>
    </row>
    <row r="903">
      <c r="A903" s="6" t="str">
        <v>MARK007 Handle a vessel up to 12 metres</v>
      </c>
      <c r="B903" s="6" t="str">
        <v>Knowledge Evidence</v>
      </c>
      <c r="C903" s="6" t="str">
        <v>K11</v>
      </c>
      <c r="D903" s="7" t="str">
        <v>Stability of a small vessel and stability terms</v>
      </c>
      <c r="E903" s="6" t="str">
        <v/>
      </c>
      <c r="F903" s="6" t="str">
        <f>IF(SUMPRODUCT(--((G903:M903&lt;&gt;"")*( G903:M903&lt;&gt;0)))=0,"",SUMPRODUCT(--((G903:M903&lt;&gt;"")*( G903:M903&lt;&gt;0))))</f>
        <v/>
      </c>
      <c r="G903" s="6" t="str">
        <v/>
      </c>
      <c r="H903" s="6" t="str">
        <v/>
      </c>
      <c r="I903" s="6" t="str">
        <v/>
      </c>
      <c r="J903" s="6" t="str">
        <v/>
      </c>
      <c r="K903" s="6" t="str">
        <v/>
      </c>
      <c r="L903" s="6" t="str">
        <v/>
      </c>
      <c r="M903" s="6" t="str">
        <v/>
      </c>
    </row>
    <row r="904">
      <c r="A904" s="8" t="str">
        <v>MARK007 Handle a vessel up to 12 metres</v>
      </c>
      <c r="B904" s="9" t="str">
        <v>Knowledge Evidence</v>
      </c>
      <c r="C904" s="9" t="str">
        <v>K12</v>
      </c>
      <c r="D904" s="10" t="str">
        <v>Techniques for crossing a coastal bar with and against the sea</v>
      </c>
      <c r="E904" s="9" t="str">
        <v/>
      </c>
      <c r="F904" s="9" t="str">
        <f>IF(SUMPRODUCT(--((G904:M904&lt;&gt;"")*( G904:M904&lt;&gt;0)))=0,"",SUMPRODUCT(--((G904:M904&lt;&gt;"")*( G904:M904&lt;&gt;0))))</f>
        <v/>
      </c>
      <c r="G904" s="9" t="str">
        <v/>
      </c>
      <c r="H904" s="9" t="str">
        <v/>
      </c>
      <c r="I904" s="9" t="str">
        <v/>
      </c>
      <c r="J904" s="9" t="str">
        <v/>
      </c>
      <c r="K904" s="9" t="str">
        <v/>
      </c>
      <c r="L904" s="9" t="str">
        <v/>
      </c>
      <c r="M904" s="11" t="str">
        <v/>
      </c>
    </row>
    <row r="905">
      <c r="A905" s="6" t="str">
        <v>MARK007 Handle a vessel up to 12 metres</v>
      </c>
      <c r="B905" s="6" t="str">
        <v>Knowledge Evidence</v>
      </c>
      <c r="C905" s="6" t="str">
        <v>K13</v>
      </c>
      <c r="D905" s="7" t="str">
        <v>Techniques for handling a vessel in heavy swell and surf</v>
      </c>
      <c r="E905" s="6" t="str">
        <v/>
      </c>
      <c r="F905" s="6" t="str">
        <f>IF(SUMPRODUCT(--((G905:M905&lt;&gt;"")*( G905:M905&lt;&gt;0)))=0,"",SUMPRODUCT(--((G905:M905&lt;&gt;"")*( G905:M905&lt;&gt;0))))</f>
        <v/>
      </c>
      <c r="G905" s="6" t="str">
        <v/>
      </c>
      <c r="H905" s="6" t="str">
        <v/>
      </c>
      <c r="I905" s="6" t="str">
        <v/>
      </c>
      <c r="J905" s="6" t="str">
        <v/>
      </c>
      <c r="K905" s="6" t="str">
        <v/>
      </c>
      <c r="L905" s="6" t="str">
        <v/>
      </c>
      <c r="M905" s="6" t="str">
        <v/>
      </c>
    </row>
    <row r="906">
      <c r="A906" s="8" t="str">
        <v>MARK007 Handle a vessel up to 12 metres</v>
      </c>
      <c r="B906" s="9" t="str">
        <v>Knowledge Evidence</v>
      </c>
      <c r="C906" s="9" t="str">
        <v>K14</v>
      </c>
      <c r="D906" s="10" t="str">
        <v>Trim and displacement</v>
      </c>
      <c r="E906" s="9" t="str">
        <v/>
      </c>
      <c r="F906" s="9" t="str">
        <f>IF(SUMPRODUCT(--((G906:M906&lt;&gt;"")*( G906:M906&lt;&gt;0)))=0,"",SUMPRODUCT(--((G906:M906&lt;&gt;"")*( G906:M906&lt;&gt;0))))</f>
        <v/>
      </c>
      <c r="G906" s="9" t="str">
        <v/>
      </c>
      <c r="H906" s="9" t="str">
        <v/>
      </c>
      <c r="I906" s="9" t="str">
        <v/>
      </c>
      <c r="J906" s="9" t="str">
        <v/>
      </c>
      <c r="K906" s="9" t="str">
        <v/>
      </c>
      <c r="L906" s="9" t="str">
        <v/>
      </c>
      <c r="M906" s="11" t="str">
        <v/>
      </c>
    </row>
    <row r="907">
      <c r="A907" s="6" t="str">
        <v>MARK007 Handle a vessel up to 12 metres</v>
      </c>
      <c r="B907" s="6" t="str">
        <v>Knowledge Evidence</v>
      </c>
      <c r="C907" s="6" t="str">
        <v>K15</v>
      </c>
      <c r="D907" s="7" t="str">
        <v>Use of a sea anchor</v>
      </c>
      <c r="E907" s="6" t="str">
        <v/>
      </c>
      <c r="F907" s="6" t="str">
        <f>IF(SUMPRODUCT(--((G907:M907&lt;&gt;"")*( G907:M907&lt;&gt;0)))=0,"",SUMPRODUCT(--((G907:M907&lt;&gt;"")*( G907:M907&lt;&gt;0))))</f>
        <v/>
      </c>
      <c r="G907" s="6" t="str">
        <v/>
      </c>
      <c r="H907" s="6" t="str">
        <v/>
      </c>
      <c r="I907" s="6" t="str">
        <v/>
      </c>
      <c r="J907" s="6" t="str">
        <v/>
      </c>
      <c r="K907" s="6" t="str">
        <v/>
      </c>
      <c r="L907" s="6" t="str">
        <v/>
      </c>
      <c r="M907" s="6" t="str">
        <v/>
      </c>
    </row>
    <row r="908">
      <c r="A908" s="8" t="str">
        <v>MARK007 Handle a vessel up to 12 metres</v>
      </c>
      <c r="B908" s="9" t="str">
        <v>Knowledge Evidence</v>
      </c>
      <c r="C908" s="9" t="str">
        <v>K16</v>
      </c>
      <c r="D908" s="10" t="str">
        <v>Williamson turn</v>
      </c>
      <c r="E908" s="9" t="str">
        <v/>
      </c>
      <c r="F908" s="9" t="str">
        <f>IF(SUMPRODUCT(--((G908:M908&lt;&gt;"")*( G908:M908&lt;&gt;0)))=0,"",SUMPRODUCT(--((G908:M908&lt;&gt;"")*( G908:M908&lt;&gt;0))))</f>
        <v/>
      </c>
      <c r="G908" s="9" t="str">
        <v/>
      </c>
      <c r="H908" s="9" t="str">
        <v/>
      </c>
      <c r="I908" s="9" t="str">
        <v/>
      </c>
      <c r="J908" s="9" t="str">
        <v/>
      </c>
      <c r="K908" s="9" t="str">
        <v/>
      </c>
      <c r="L908" s="9" t="str">
        <v/>
      </c>
      <c r="M908" s="11" t="str">
        <v/>
      </c>
    </row>
    <row r="909">
      <c r="A909" s="6" t="str">
        <v>MARK007 Handle a vessel up to 12 metres</v>
      </c>
      <c r="B909" s="6" t="str">
        <v>Knowledge Evidence</v>
      </c>
      <c r="C909" s="6" t="str">
        <v>K17</v>
      </c>
      <c r="D909" s="7" t="str">
        <v>WHS/OHS requirements and work practices.</v>
      </c>
      <c r="E909" s="6" t="str">
        <v/>
      </c>
      <c r="F909" s="6" t="str">
        <f>IF(SUMPRODUCT(--((G909:M909&lt;&gt;"")*( G909:M909&lt;&gt;0)))=0,"",SUMPRODUCT(--((G909:M909&lt;&gt;"")*( G909:M909&lt;&gt;0))))</f>
        <v/>
      </c>
      <c r="G909" s="6" t="str">
        <v/>
      </c>
      <c r="H909" s="6" t="str">
        <v/>
      </c>
      <c r="I909" s="6" t="str">
        <v/>
      </c>
      <c r="J909" s="6" t="str">
        <v/>
      </c>
      <c r="K909" s="6" t="str">
        <v/>
      </c>
      <c r="L909" s="6" t="str">
        <v/>
      </c>
      <c r="M909" s="6" t="str">
        <v/>
      </c>
    </row>
    <row r="910">
      <c r="A910" s="8" t="str">
        <v>MARK007 Handle a vessel up to 12 metres</v>
      </c>
      <c r="B910" s="9" t="str">
        <v>Knowledge Evidence</v>
      </c>
      <c r="C910" s="9" t="str">
        <v>K18</v>
      </c>
      <c r="D910" s="10" t="str">
        <v>Fog and restricted visibility</v>
      </c>
      <c r="E910" s="9" t="str">
        <v/>
      </c>
      <c r="F910" s="9" t="str">
        <f>IF(SUMPRODUCT(--((G910:M910&lt;&gt;"")*( G910:M910&lt;&gt;0)))=0,"",SUMPRODUCT(--((G910:M910&lt;&gt;"")*( G910:M910&lt;&gt;0))))</f>
        <v/>
      </c>
      <c r="G910" s="9" t="str">
        <v/>
      </c>
      <c r="H910" s="9" t="str">
        <v/>
      </c>
      <c r="I910" s="9" t="str">
        <v/>
      </c>
      <c r="J910" s="9" t="str">
        <v/>
      </c>
      <c r="K910" s="9" t="str">
        <v/>
      </c>
      <c r="L910" s="9" t="str">
        <v/>
      </c>
      <c r="M910" s="11" t="str">
        <v/>
      </c>
    </row>
    <row r="911">
      <c r="A911" s="6" t="str">
        <v>MARK007 Handle a vessel up to 12 metres</v>
      </c>
      <c r="B911" s="6" t="str">
        <v>Knowledge Evidence</v>
      </c>
      <c r="C911" s="6" t="str">
        <v>K19</v>
      </c>
      <c r="D911" s="7" t="str">
        <v>Tropical revolving storms</v>
      </c>
      <c r="E911" s="6" t="str">
        <v/>
      </c>
      <c r="F911" s="6" t="str">
        <f>IF(SUMPRODUCT(--((G911:M911&lt;&gt;"")*( G911:M911&lt;&gt;0)))=0,"",SUMPRODUCT(--((G911:M911&lt;&gt;"")*( G911:M911&lt;&gt;0))))</f>
        <v/>
      </c>
      <c r="G911" s="6" t="str">
        <v/>
      </c>
      <c r="H911" s="6" t="str">
        <v/>
      </c>
      <c r="I911" s="6" t="str">
        <v/>
      </c>
      <c r="J911" s="6" t="str">
        <v/>
      </c>
      <c r="K911" s="6" t="str">
        <v/>
      </c>
      <c r="L911" s="6" t="str">
        <v/>
      </c>
      <c r="M911" s="6" t="str">
        <v/>
      </c>
    </row>
    <row r="912">
      <c r="A912" s="8" t="str">
        <v>MARK007 Handle a vessel up to 12 metres</v>
      </c>
      <c r="B912" s="9" t="str">
        <v>Knowledge Evidence</v>
      </c>
      <c r="C912" s="9" t="str">
        <v>K20</v>
      </c>
      <c r="D912" s="10" t="str">
        <v>Wind and sea conditions that may affect the safety of the vessel</v>
      </c>
      <c r="E912" s="9" t="str">
        <v/>
      </c>
      <c r="F912" s="9" t="str">
        <f>IF(SUMPRODUCT(--((G912:M912&lt;&gt;"")*( G912:M912&lt;&gt;0)))=0,"",SUMPRODUCT(--((G912:M912&lt;&gt;"")*( G912:M912&lt;&gt;0))))</f>
        <v/>
      </c>
      <c r="G912" s="9" t="str">
        <v/>
      </c>
      <c r="H912" s="9" t="str">
        <v/>
      </c>
      <c r="I912" s="9" t="str">
        <v/>
      </c>
      <c r="J912" s="9" t="str">
        <v/>
      </c>
      <c r="K912" s="9" t="str">
        <v/>
      </c>
      <c r="L912" s="9" t="str">
        <v/>
      </c>
      <c r="M912" s="11" t="str">
        <v/>
      </c>
    </row>
    <row r="913">
      <c r="A913" s="6" t="str">
        <v>MARK007 Handle a vessel up to 12 metres</v>
      </c>
      <c r="B913" s="6" t="str">
        <v>Knowledge Evidence</v>
      </c>
      <c r="C913" s="6" t="str">
        <v>K21</v>
      </c>
      <c r="D913" s="7" t="str">
        <v>Displacement and planing hulls</v>
      </c>
      <c r="E913" s="6" t="str">
        <v/>
      </c>
      <c r="F913" s="6" t="str">
        <f>IF(SUMPRODUCT(--((G913:M913&lt;&gt;"")*( G913:M913&lt;&gt;0)))=0,"",SUMPRODUCT(--((G913:M913&lt;&gt;"")*( G913:M913&lt;&gt;0))))</f>
        <v/>
      </c>
      <c r="G913" s="6" t="str">
        <v/>
      </c>
      <c r="H913" s="6" t="str">
        <v/>
      </c>
      <c r="I913" s="6" t="str">
        <v/>
      </c>
      <c r="J913" s="6" t="str">
        <v/>
      </c>
      <c r="K913" s="6" t="str">
        <v/>
      </c>
      <c r="L913" s="6" t="str">
        <v/>
      </c>
      <c r="M913" s="6" t="str">
        <v/>
      </c>
    </row>
    <row r="914">
      <c r="A914" s="8" t="str">
        <v>MARK007 Handle a vessel up to 12 metres</v>
      </c>
      <c r="B914" s="9" t="str">
        <v>Knowledge Evidence</v>
      </c>
      <c r="C914" s="9" t="str">
        <v>K22</v>
      </c>
      <c r="D914" s="10" t="str">
        <v>Propellers</v>
      </c>
      <c r="E914" s="9" t="str">
        <v/>
      </c>
      <c r="F914" s="9" t="str">
        <f>IF(SUMPRODUCT(--((G914:M914&lt;&gt;"")*( G914:M914&lt;&gt;0)))=0,"",SUMPRODUCT(--((G914:M914&lt;&gt;"")*( G914:M914&lt;&gt;0))))</f>
        <v/>
      </c>
      <c r="G914" s="9" t="str">
        <v/>
      </c>
      <c r="H914" s="9" t="str">
        <v/>
      </c>
      <c r="I914" s="9" t="str">
        <v/>
      </c>
      <c r="J914" s="9" t="str">
        <v/>
      </c>
      <c r="K914" s="9" t="str">
        <v/>
      </c>
      <c r="L914" s="9" t="str">
        <v/>
      </c>
      <c r="M914" s="11" t="str">
        <v/>
      </c>
    </row>
    <row r="915" xml:space="preserve">
      <c r="A915" s="6" t="str">
        <v>MARK007 Handle a vessel up to 12 metres</v>
      </c>
      <c r="B915" s="6" t="str">
        <v>Knowledge Evidence</v>
      </c>
      <c r="C915" s="6" t="str">
        <v>K23</v>
      </c>
      <c r="D915" s="7" t="str" xml:space="preserve">
        <v xml:space="preserve">Propulsion units, includes:
-	jet units
-	inboard engines
-	outboard motors</v>
      </c>
      <c r="E915" s="6" t="str">
        <v/>
      </c>
      <c r="F915" s="6" t="str">
        <f>IF(SUMPRODUCT(--((G915:M915&lt;&gt;"")*( G915:M915&lt;&gt;0)))=0,"",SUMPRODUCT(--((G915:M915&lt;&gt;"")*( G915:M915&lt;&gt;0))))</f>
        <v/>
      </c>
      <c r="G915" s="6" t="str">
        <v/>
      </c>
      <c r="H915" s="6" t="str">
        <v/>
      </c>
      <c r="I915" s="6" t="str">
        <v/>
      </c>
      <c r="J915" s="6" t="str">
        <v/>
      </c>
      <c r="K915" s="6" t="str">
        <v/>
      </c>
      <c r="L915" s="6" t="str">
        <v/>
      </c>
      <c r="M915" s="6" t="str">
        <v/>
      </c>
    </row>
    <row r="916">
      <c r="A916" s="8" t="str">
        <v>MARK007 Handle a vessel up to 12 metres</v>
      </c>
      <c r="B916" s="9" t="str">
        <v>Knowledge Evidence</v>
      </c>
      <c r="C916" s="9" t="str">
        <v>K24</v>
      </c>
      <c r="D916" s="10" t="str">
        <v>Rudders</v>
      </c>
      <c r="E916" s="9" t="str">
        <v/>
      </c>
      <c r="F916" s="9" t="str">
        <f>IF(SUMPRODUCT(--((G916:M916&lt;&gt;"")*( G916:M916&lt;&gt;0)))=0,"",SUMPRODUCT(--((G916:M916&lt;&gt;"")*( G916:M916&lt;&gt;0))))</f>
        <v/>
      </c>
      <c r="G916" s="9" t="str">
        <v/>
      </c>
      <c r="H916" s="9" t="str">
        <v/>
      </c>
      <c r="I916" s="9" t="str">
        <v/>
      </c>
      <c r="J916" s="9" t="str">
        <v/>
      </c>
      <c r="K916" s="9" t="str">
        <v/>
      </c>
      <c r="L916" s="9" t="str">
        <v/>
      </c>
      <c r="M916" s="11" t="str">
        <v/>
      </c>
    </row>
    <row r="917">
      <c r="A917" s="6" t="str">
        <v>MARK007 Handle a vessel up to 12 metres</v>
      </c>
      <c r="B917" s="6" t="str">
        <v>Knowledge Evidence</v>
      </c>
      <c r="C917" s="6" t="str">
        <v>K25</v>
      </c>
      <c r="D917" s="7" t="str">
        <v>Trim and displacement</v>
      </c>
      <c r="E917" s="6" t="str">
        <v/>
      </c>
      <c r="F917" s="6" t="str">
        <f>IF(SUMPRODUCT(--((G917:M917&lt;&gt;"")*( G917:M917&lt;&gt;0)))=0,"",SUMPRODUCT(--((G917:M917&lt;&gt;"")*( G917:M917&lt;&gt;0))))</f>
        <v/>
      </c>
      <c r="G917" s="6" t="str">
        <v/>
      </c>
      <c r="H917" s="6" t="str">
        <v/>
      </c>
      <c r="I917" s="6" t="str">
        <v/>
      </c>
      <c r="J917" s="6" t="str">
        <v/>
      </c>
      <c r="K917" s="6" t="str">
        <v/>
      </c>
      <c r="L917" s="6" t="str">
        <v/>
      </c>
      <c r="M917" s="6" t="str">
        <v/>
      </c>
    </row>
    <row r="918">
      <c r="A918" s="8" t="str">
        <v>MARK007 Handle a vessel up to 12 metres</v>
      </c>
      <c r="B918" s="9" t="str">
        <v>Knowledge Evidence</v>
      </c>
      <c r="C918" s="9" t="str">
        <v>K26</v>
      </c>
      <c r="D918" s="10" t="str">
        <v>Jet units</v>
      </c>
      <c r="E918" s="9" t="str">
        <v/>
      </c>
      <c r="F918" s="9" t="str">
        <f>IF(SUMPRODUCT(--((G918:M918&lt;&gt;"")*( G918:M918&lt;&gt;0)))=0,"",SUMPRODUCT(--((G918:M918&lt;&gt;"")*( G918:M918&lt;&gt;0))))</f>
        <v/>
      </c>
      <c r="G918" s="9" t="str">
        <v/>
      </c>
      <c r="H918" s="9" t="str">
        <v/>
      </c>
      <c r="I918" s="9" t="str">
        <v/>
      </c>
      <c r="J918" s="9" t="str">
        <v/>
      </c>
      <c r="K918" s="9" t="str">
        <v/>
      </c>
      <c r="L918" s="9" t="str">
        <v/>
      </c>
      <c r="M918" s="11" t="str">
        <v/>
      </c>
    </row>
    <row r="919">
      <c r="A919" s="6" t="str">
        <v>MARK007 Handle a vessel up to 12 metres</v>
      </c>
      <c r="B919" s="6" t="str">
        <v>Knowledge Evidence</v>
      </c>
      <c r="C919" s="6" t="str">
        <v>K27</v>
      </c>
      <c r="D919" s="7" t="str">
        <v>Inboard engines</v>
      </c>
      <c r="E919" s="6" t="str">
        <v/>
      </c>
      <c r="F919" s="6" t="str">
        <f>IF(SUMPRODUCT(--((G919:M919&lt;&gt;"")*( G919:M919&lt;&gt;0)))=0,"",SUMPRODUCT(--((G919:M919&lt;&gt;"")*( G919:M919&lt;&gt;0))))</f>
        <v/>
      </c>
      <c r="G919" s="6" t="str">
        <v/>
      </c>
      <c r="H919" s="6" t="str">
        <v/>
      </c>
      <c r="I919" s="6" t="str">
        <v/>
      </c>
      <c r="J919" s="6" t="str">
        <v/>
      </c>
      <c r="K919" s="6" t="str">
        <v/>
      </c>
      <c r="L919" s="6" t="str">
        <v/>
      </c>
      <c r="M919" s="6" t="str">
        <v/>
      </c>
    </row>
    <row r="920">
      <c r="A920" s="8" t="str">
        <v>MARK007 Handle a vessel up to 12 metres</v>
      </c>
      <c r="B920" s="9" t="str">
        <v>Knowledge Evidence</v>
      </c>
      <c r="C920" s="9" t="str">
        <v>K28</v>
      </c>
      <c r="D920" s="10" t="str">
        <v>Outboard motors</v>
      </c>
      <c r="E920" s="9" t="str">
        <v/>
      </c>
      <c r="F920" s="9" t="str">
        <f>IF(SUMPRODUCT(--((G920:M920&lt;&gt;"")*( G920:M920&lt;&gt;0)))=0,"",SUMPRODUCT(--((G920:M920&lt;&gt;"")*( G920:M920&lt;&gt;0))))</f>
        <v/>
      </c>
      <c r="G920" s="9" t="str">
        <v/>
      </c>
      <c r="H920" s="9" t="str">
        <v/>
      </c>
      <c r="I920" s="9" t="str">
        <v/>
      </c>
      <c r="J920" s="9" t="str">
        <v/>
      </c>
      <c r="K920" s="9" t="str">
        <v/>
      </c>
      <c r="L920" s="9" t="str">
        <v/>
      </c>
      <c r="M920" s="11" t="str">
        <v/>
      </c>
    </row>
    <row r="921">
      <c r="A921" s="6" t="str">
        <v>MARK007 Handle a vessel up to 12 metres</v>
      </c>
      <c r="B921" s="6" t="str">
        <v>Knowledge Evidence</v>
      </c>
      <c r="C921" s="6" t="str">
        <v>K29</v>
      </c>
      <c r="D921" s="7" t="str">
        <v>Collision</v>
      </c>
      <c r="E921" s="6" t="str">
        <v/>
      </c>
      <c r="F921" s="6" t="str">
        <f>IF(SUMPRODUCT(--((G921:M921&lt;&gt;"")*( G921:M921&lt;&gt;0)))=0,"",SUMPRODUCT(--((G921:M921&lt;&gt;"")*( G921:M921&lt;&gt;0))))</f>
        <v/>
      </c>
      <c r="G921" s="6" t="str">
        <v/>
      </c>
      <c r="H921" s="6" t="str">
        <v/>
      </c>
      <c r="I921" s="6" t="str">
        <v/>
      </c>
      <c r="J921" s="6" t="str">
        <v/>
      </c>
      <c r="K921" s="6" t="str">
        <v/>
      </c>
      <c r="L921" s="6" t="str">
        <v/>
      </c>
      <c r="M921" s="6" t="str">
        <v/>
      </c>
    </row>
    <row r="922">
      <c r="A922" s="8" t="str">
        <v>MARK007 Handle a vessel up to 12 metres</v>
      </c>
      <c r="B922" s="9" t="str">
        <v>Knowledge Evidence</v>
      </c>
      <c r="C922" s="9" t="str">
        <v>K30</v>
      </c>
      <c r="D922" s="10" t="str">
        <v>Disabled or partially disabled vessel</v>
      </c>
      <c r="E922" s="9" t="str">
        <v/>
      </c>
      <c r="F922" s="9" t="str">
        <f>IF(SUMPRODUCT(--((G922:M922&lt;&gt;"")*( G922:M922&lt;&gt;0)))=0,"",SUMPRODUCT(--((G922:M922&lt;&gt;"")*( G922:M922&lt;&gt;0))))</f>
        <v/>
      </c>
      <c r="G922" s="9" t="str">
        <v/>
      </c>
      <c r="H922" s="9" t="str">
        <v/>
      </c>
      <c r="I922" s="9" t="str">
        <v/>
      </c>
      <c r="J922" s="9" t="str">
        <v/>
      </c>
      <c r="K922" s="9" t="str">
        <v/>
      </c>
      <c r="L922" s="9" t="str">
        <v/>
      </c>
      <c r="M922" s="11" t="str">
        <v/>
      </c>
    </row>
    <row r="923">
      <c r="A923" s="6" t="str">
        <v>MARK007 Handle a vessel up to 12 metres</v>
      </c>
      <c r="B923" s="6" t="str">
        <v>Knowledge Evidence</v>
      </c>
      <c r="C923" s="6" t="str">
        <v>K31</v>
      </c>
      <c r="D923" s="7" t="str">
        <v>Grounding</v>
      </c>
      <c r="E923" s="6" t="str">
        <v/>
      </c>
      <c r="F923" s="6" t="str">
        <f>IF(SUMPRODUCT(--((G923:M923&lt;&gt;"")*( G923:M923&lt;&gt;0)))=0,"",SUMPRODUCT(--((G923:M923&lt;&gt;"")*( G923:M923&lt;&gt;0))))</f>
        <v/>
      </c>
      <c r="G923" s="6" t="str">
        <v/>
      </c>
      <c r="H923" s="6" t="str">
        <v/>
      </c>
      <c r="I923" s="6" t="str">
        <v/>
      </c>
      <c r="J923" s="6" t="str">
        <v/>
      </c>
      <c r="K923" s="6" t="str">
        <v/>
      </c>
      <c r="L923" s="6" t="str">
        <v/>
      </c>
      <c r="M923" s="6" t="str">
        <v/>
      </c>
    </row>
    <row r="924">
      <c r="A924" s="8" t="str">
        <v>MARK007 Handle a vessel up to 12 metres</v>
      </c>
      <c r="B924" s="9" t="str">
        <v>Knowledge Evidence</v>
      </c>
      <c r="C924" s="9" t="str">
        <v>K32</v>
      </c>
      <c r="D924" s="10" t="str">
        <v>Person overboard</v>
      </c>
      <c r="E924" s="9" t="str">
        <v/>
      </c>
      <c r="F924" s="9" t="str">
        <f>IF(SUMPRODUCT(--((G924:M924&lt;&gt;"")*( G924:M924&lt;&gt;0)))=0,"",SUMPRODUCT(--((G924:M924&lt;&gt;"")*( G924:M924&lt;&gt;0))))</f>
        <v/>
      </c>
      <c r="G924" s="9" t="str">
        <v/>
      </c>
      <c r="H924" s="9" t="str">
        <v/>
      </c>
      <c r="I924" s="9" t="str">
        <v/>
      </c>
      <c r="J924" s="9" t="str">
        <v/>
      </c>
      <c r="K924" s="9" t="str">
        <v/>
      </c>
      <c r="L924" s="9" t="str">
        <v/>
      </c>
      <c r="M924" s="11" t="str">
        <v/>
      </c>
    </row>
    <row r="925">
      <c r="A925" s="6" t="str">
        <v>MARK007 Handle a vessel up to 12 metres</v>
      </c>
      <c r="B925" s="6" t="str">
        <v>Knowledge Evidence</v>
      </c>
      <c r="C925" s="6" t="str">
        <v>K33</v>
      </c>
      <c r="D925" s="7" t="str">
        <v>Altering course to minimise the effect of wind and sea</v>
      </c>
      <c r="E925" s="6" t="str">
        <v/>
      </c>
      <c r="F925" s="6" t="str">
        <f>IF(SUMPRODUCT(--((G925:M925&lt;&gt;"")*( G925:M925&lt;&gt;0)))=0,"",SUMPRODUCT(--((G925:M925&lt;&gt;"")*( G925:M925&lt;&gt;0))))</f>
        <v/>
      </c>
      <c r="G925" s="6" t="str">
        <v/>
      </c>
      <c r="H925" s="6" t="str">
        <v/>
      </c>
      <c r="I925" s="6" t="str">
        <v/>
      </c>
      <c r="J925" s="6" t="str">
        <v/>
      </c>
      <c r="K925" s="6" t="str">
        <v/>
      </c>
      <c r="L925" s="6" t="str">
        <v/>
      </c>
      <c r="M925" s="6" t="str">
        <v/>
      </c>
    </row>
    <row r="926">
      <c r="A926" s="8" t="str">
        <v>MARK007 Handle a vessel up to 12 metres</v>
      </c>
      <c r="B926" s="9" t="str">
        <v>Knowledge Evidence</v>
      </c>
      <c r="C926" s="9" t="str">
        <v>K34</v>
      </c>
      <c r="D926" s="10" t="str">
        <v>Berth and leave a berth in various wind and tidal conditions</v>
      </c>
      <c r="E926" s="9" t="str">
        <v/>
      </c>
      <c r="F926" s="9" t="str">
        <f>IF(SUMPRODUCT(--((G926:M926&lt;&gt;"")*( G926:M926&lt;&gt;0)))=0,"",SUMPRODUCT(--((G926:M926&lt;&gt;"")*( G926:M926&lt;&gt;0))))</f>
        <v/>
      </c>
      <c r="G926" s="9" t="str">
        <v/>
      </c>
      <c r="H926" s="9" t="str">
        <v/>
      </c>
      <c r="I926" s="9" t="str">
        <v/>
      </c>
      <c r="J926" s="9" t="str">
        <v/>
      </c>
      <c r="K926" s="9" t="str">
        <v/>
      </c>
      <c r="L926" s="9" t="str">
        <v/>
      </c>
      <c r="M926" s="11" t="str">
        <v/>
      </c>
    </row>
    <row r="927">
      <c r="A927" s="6" t="str">
        <v>MARK007 Handle a vessel up to 12 metres</v>
      </c>
      <c r="B927" s="6" t="str">
        <v>Knowledge Evidence</v>
      </c>
      <c r="C927" s="6" t="str">
        <v>K35</v>
      </c>
      <c r="D927" s="7" t="str">
        <v>Deploying a sea anchor to keep vessel head to sea</v>
      </c>
      <c r="E927" s="6" t="str">
        <v/>
      </c>
      <c r="F927" s="6" t="str">
        <f>IF(SUMPRODUCT(--((G927:M927&lt;&gt;"")*( G927:M927&lt;&gt;0)))=0,"",SUMPRODUCT(--((G927:M927&lt;&gt;"")*( G927:M927&lt;&gt;0))))</f>
        <v/>
      </c>
      <c r="G927" s="6" t="str">
        <v/>
      </c>
      <c r="H927" s="6" t="str">
        <v/>
      </c>
      <c r="I927" s="6" t="str">
        <v/>
      </c>
      <c r="J927" s="6" t="str">
        <v/>
      </c>
      <c r="K927" s="6" t="str">
        <v/>
      </c>
      <c r="L927" s="6" t="str">
        <v/>
      </c>
      <c r="M927" s="6" t="str">
        <v/>
      </c>
    </row>
    <row r="928">
      <c r="A928" s="8" t="str">
        <v>MARK007 Handle a vessel up to 12 metres</v>
      </c>
      <c r="B928" s="9" t="str">
        <v>Knowledge Evidence</v>
      </c>
      <c r="C928" s="9" t="str">
        <v>K36</v>
      </c>
      <c r="D928" s="10" t="str">
        <v>Heading to wind and sea to ride out the adverse weather</v>
      </c>
      <c r="E928" s="9" t="str">
        <v/>
      </c>
      <c r="F928" s="9" t="str">
        <f>IF(SUMPRODUCT(--((G928:M928&lt;&gt;"")*( G928:M928&lt;&gt;0)))=0,"",SUMPRODUCT(--((G928:M928&lt;&gt;"")*( G928:M928&lt;&gt;0))))</f>
        <v/>
      </c>
      <c r="G928" s="9" t="str">
        <v/>
      </c>
      <c r="H928" s="9" t="str">
        <v/>
      </c>
      <c r="I928" s="9" t="str">
        <v/>
      </c>
      <c r="J928" s="9" t="str">
        <v/>
      </c>
      <c r="K928" s="9" t="str">
        <v/>
      </c>
      <c r="L928" s="9" t="str">
        <v/>
      </c>
      <c r="M928" s="11" t="str">
        <v/>
      </c>
    </row>
    <row r="929">
      <c r="A929" s="6" t="str">
        <v>MARK007 Handle a vessel up to 12 metres</v>
      </c>
      <c r="B929" s="6" t="str">
        <v>Knowledge Evidence</v>
      </c>
      <c r="C929" s="6" t="str">
        <v>K37</v>
      </c>
      <c r="D929" s="7" t="str">
        <v>Reduction of speed</v>
      </c>
      <c r="E929" s="6" t="str">
        <v/>
      </c>
      <c r="F929" s="6" t="str">
        <f>IF(SUMPRODUCT(--((G929:M929&lt;&gt;"")*( G929:M929&lt;&gt;0)))=0,"",SUMPRODUCT(--((G929:M929&lt;&gt;"")*( G929:M929&lt;&gt;0))))</f>
        <v/>
      </c>
      <c r="G929" s="6" t="str">
        <v/>
      </c>
      <c r="H929" s="6" t="str">
        <v/>
      </c>
      <c r="I929" s="6" t="str">
        <v/>
      </c>
      <c r="J929" s="6" t="str">
        <v/>
      </c>
      <c r="K929" s="6" t="str">
        <v/>
      </c>
      <c r="L929" s="6" t="str">
        <v/>
      </c>
      <c r="M929" s="6" t="str">
        <v/>
      </c>
    </row>
    <row r="930">
      <c r="A930" s="8" t="str">
        <v>MARK007 Handle a vessel up to 12 metres</v>
      </c>
      <c r="B930" s="9" t="str">
        <v>Knowledge Evidence</v>
      </c>
      <c r="C930" s="9" t="str">
        <v>K38</v>
      </c>
      <c r="D930" s="10" t="str">
        <v>Seeking shelter</v>
      </c>
      <c r="E930" s="9" t="str">
        <v/>
      </c>
      <c r="F930" s="9" t="str">
        <f>IF(SUMPRODUCT(--((G930:M930&lt;&gt;"")*( G930:M930&lt;&gt;0)))=0,"",SUMPRODUCT(--((G930:M930&lt;&gt;"")*( G930:M930&lt;&gt;0))))</f>
        <v/>
      </c>
      <c r="G930" s="9" t="str">
        <v/>
      </c>
      <c r="H930" s="9" t="str">
        <v/>
      </c>
      <c r="I930" s="9" t="str">
        <v/>
      </c>
      <c r="J930" s="9" t="str">
        <v/>
      </c>
      <c r="K930" s="9" t="str">
        <v/>
      </c>
      <c r="L930" s="9" t="str">
        <v/>
      </c>
      <c r="M930" s="11" t="str">
        <v/>
      </c>
    </row>
    <row r="931">
      <c r="A931" s="12" t="str">
        <v/>
      </c>
      <c r="B931" s="12" t="str">
        <v/>
      </c>
      <c r="C931" s="12" t="str">
        <v/>
      </c>
      <c r="D931" s="12" t="str">
        <v/>
      </c>
      <c r="E931" s="12" t="str">
        <v/>
      </c>
      <c r="F931" s="12" t="str">
        <f>IF(SUMPRODUCT(--((G931:M931&lt;&gt;"")*( G931:M931&lt;&gt;0)))=0,"",SUMPRODUCT(--((G931:M931&lt;&gt;"")*( G931:M931&lt;&gt;0))))</f>
        <v/>
      </c>
      <c r="G931" s="12" t="str">
        <v/>
      </c>
      <c r="H931" s="12" t="str">
        <v/>
      </c>
      <c r="I931" s="12" t="str">
        <v/>
      </c>
      <c r="J931" s="12" t="str">
        <v/>
      </c>
      <c r="K931" s="12" t="str">
        <v/>
      </c>
      <c r="L931" s="12" t="str">
        <v/>
      </c>
      <c r="M931" s="12" t="str">
        <v/>
      </c>
    </row>
    <row r="932">
      <c r="A932" s="8" t="str">
        <v>MARK008 Manoeuvre a vessel up to 24 metres within Near Coastal waters</v>
      </c>
      <c r="B932" s="9" t="str">
        <v>1. Manoeuvre vessel in normal conditions</v>
      </c>
      <c r="C932" s="9" t="str">
        <v>1.1</v>
      </c>
      <c r="D932" s="10" t="str">
        <v>Features of vessel that relate to its handling characteristics are recognised</v>
      </c>
      <c r="E932" s="9" t="str">
        <v/>
      </c>
      <c r="F932" s="9" t="str">
        <f>IF(SUMPRODUCT(--((G932:M932&lt;&gt;"")*( G932:M932&lt;&gt;0)))=0,"",SUMPRODUCT(--((G932:M932&lt;&gt;"")*( G932:M932&lt;&gt;0))))</f>
        <v/>
      </c>
      <c r="G932" s="9" t="str">
        <v/>
      </c>
      <c r="H932" s="9" t="str">
        <v/>
      </c>
      <c r="I932" s="9" t="str">
        <v/>
      </c>
      <c r="J932" s="9" t="str">
        <v/>
      </c>
      <c r="K932" s="9" t="str">
        <v/>
      </c>
      <c r="L932" s="9" t="str">
        <v/>
      </c>
      <c r="M932" s="11" t="str">
        <v/>
      </c>
    </row>
    <row r="933">
      <c r="A933" s="6" t="str">
        <v>MARK008 Manoeuvre a vessel up to 24 metres within Near Coastal waters</v>
      </c>
      <c r="B933" s="6" t="str">
        <v>1. Manoeuvre vessel in normal conditions</v>
      </c>
      <c r="C933" s="6" t="str">
        <v>1.2</v>
      </c>
      <c r="D933" s="7" t="str">
        <v>Details of manoeuvres are communicated to relevant personnel clearly and concisely using standard maritime vocabulary</v>
      </c>
      <c r="E933" s="6" t="str">
        <v/>
      </c>
      <c r="F933" s="6" t="str">
        <f>IF(SUMPRODUCT(--((G933:M933&lt;&gt;"")*( G933:M933&lt;&gt;0)))=0,"",SUMPRODUCT(--((G933:M933&lt;&gt;"")*( G933:M933&lt;&gt;0))))</f>
        <v/>
      </c>
      <c r="G933" s="6" t="str">
        <v/>
      </c>
      <c r="H933" s="6" t="str">
        <v/>
      </c>
      <c r="I933" s="6" t="str">
        <v/>
      </c>
      <c r="J933" s="6" t="str">
        <v/>
      </c>
      <c r="K933" s="6" t="str">
        <v/>
      </c>
      <c r="L933" s="6" t="str">
        <v/>
      </c>
      <c r="M933" s="6" t="str">
        <v/>
      </c>
    </row>
    <row r="934">
      <c r="A934" s="8" t="str">
        <v>MARK008 Manoeuvre a vessel up to 24 metres within Near Coastal waters</v>
      </c>
      <c r="B934" s="9" t="str">
        <v>1. Manoeuvre vessel in normal conditions</v>
      </c>
      <c r="C934" s="9" t="str">
        <v>1.3</v>
      </c>
      <c r="D934" s="10" t="str">
        <v>Situational awareness is maintained to ensure safe manoeuvres</v>
      </c>
      <c r="E934" s="9" t="str">
        <v/>
      </c>
      <c r="F934" s="9" t="str">
        <f>IF(SUMPRODUCT(--((G934:M934&lt;&gt;"")*( G934:M934&lt;&gt;0)))=0,"",SUMPRODUCT(--((G934:M934&lt;&gt;"")*( G934:M934&lt;&gt;0))))</f>
        <v/>
      </c>
      <c r="G934" s="9" t="str">
        <v/>
      </c>
      <c r="H934" s="9" t="str">
        <v/>
      </c>
      <c r="I934" s="9" t="str">
        <v/>
      </c>
      <c r="J934" s="9" t="str">
        <v/>
      </c>
      <c r="K934" s="9" t="str">
        <v/>
      </c>
      <c r="L934" s="9" t="str">
        <v/>
      </c>
      <c r="M934" s="11" t="str">
        <v/>
      </c>
    </row>
    <row r="935">
      <c r="A935" s="6" t="str">
        <v>MARK008 Manoeuvre a vessel up to 24 metres within Near Coastal waters</v>
      </c>
      <c r="B935" s="6" t="str">
        <v>1. Manoeuvre vessel in normal conditions</v>
      </c>
      <c r="C935" s="6" t="str">
        <v>1.4</v>
      </c>
      <c r="D935" s="7" t="str">
        <v>Manoeuvres are completed to meet passage requirements</v>
      </c>
      <c r="E935" s="6" t="str">
        <v/>
      </c>
      <c r="F935" s="6" t="str">
        <f>IF(SUMPRODUCT(--((G935:M935&lt;&gt;"")*( G935:M935&lt;&gt;0)))=0,"",SUMPRODUCT(--((G935:M935&lt;&gt;"")*( G935:M935&lt;&gt;0))))</f>
        <v/>
      </c>
      <c r="G935" s="6" t="str">
        <v/>
      </c>
      <c r="H935" s="6" t="str">
        <v/>
      </c>
      <c r="I935" s="6" t="str">
        <v/>
      </c>
      <c r="J935" s="6" t="str">
        <v/>
      </c>
      <c r="K935" s="6" t="str">
        <v/>
      </c>
      <c r="L935" s="6" t="str">
        <v/>
      </c>
      <c r="M935" s="6" t="str">
        <v/>
      </c>
    </row>
    <row r="936">
      <c r="A936" s="8" t="str">
        <v>MARK008 Manoeuvre a vessel up to 24 metres within Near Coastal waters</v>
      </c>
      <c r="B936" s="9" t="str">
        <v>1. Manoeuvre vessel in normal conditions</v>
      </c>
      <c r="C936" s="9" t="str">
        <v>1.5</v>
      </c>
      <c r="D936" s="10" t="str">
        <v>Propulsion equipment is used and monitored to assist in completing manoeuvres safely</v>
      </c>
      <c r="E936" s="9" t="str">
        <v/>
      </c>
      <c r="F936" s="9" t="str">
        <f>IF(SUMPRODUCT(--((G936:M936&lt;&gt;"")*( G936:M936&lt;&gt;0)))=0,"",SUMPRODUCT(--((G936:M936&lt;&gt;"")*( G936:M936&lt;&gt;0))))</f>
        <v/>
      </c>
      <c r="G936" s="9" t="str">
        <v/>
      </c>
      <c r="H936" s="9" t="str">
        <v/>
      </c>
      <c r="I936" s="9" t="str">
        <v/>
      </c>
      <c r="J936" s="9" t="str">
        <v/>
      </c>
      <c r="K936" s="9" t="str">
        <v/>
      </c>
      <c r="L936" s="9" t="str">
        <v/>
      </c>
      <c r="M936" s="11" t="str">
        <v/>
      </c>
    </row>
    <row r="937">
      <c r="A937" s="6" t="str">
        <v>MARK008 Manoeuvre a vessel up to 24 metres within Near Coastal waters</v>
      </c>
      <c r="B937" s="6" t="str">
        <v>1. Manoeuvre vessel in normal conditions</v>
      </c>
      <c r="C937" s="6" t="str">
        <v>1.6</v>
      </c>
      <c r="D937" s="7" t="str">
        <v>Appropriate alterations to vessel heading are made in response to operational environment</v>
      </c>
      <c r="E937" s="6" t="str">
        <v/>
      </c>
      <c r="F937" s="6" t="str">
        <f>IF(SUMPRODUCT(--((G937:M937&lt;&gt;"")*( G937:M937&lt;&gt;0)))=0,"",SUMPRODUCT(--((G937:M937&lt;&gt;"")*( G937:M937&lt;&gt;0))))</f>
        <v/>
      </c>
      <c r="G937" s="6" t="str">
        <v/>
      </c>
      <c r="H937" s="6" t="str">
        <v/>
      </c>
      <c r="I937" s="6" t="str">
        <v/>
      </c>
      <c r="J937" s="6" t="str">
        <v/>
      </c>
      <c r="K937" s="6" t="str">
        <v/>
      </c>
      <c r="L937" s="6" t="str">
        <v/>
      </c>
      <c r="M937" s="6" t="str">
        <v/>
      </c>
    </row>
    <row r="938">
      <c r="A938" s="8" t="str">
        <v>MARK008 Manoeuvre a vessel up to 24 metres within Near Coastal waters</v>
      </c>
      <c r="B938" s="9" t="str">
        <v>1. Manoeuvre vessel in normal conditions</v>
      </c>
      <c r="C938" s="9" t="str">
        <v>1.7</v>
      </c>
      <c r="D938" s="10" t="str">
        <v>Safe operating limits of propulsion and steering equipment are not exceeded</v>
      </c>
      <c r="E938" s="9" t="str">
        <v/>
      </c>
      <c r="F938" s="9" t="str">
        <f>IF(SUMPRODUCT(--((G938:M938&lt;&gt;"")*( G938:M938&lt;&gt;0)))=0,"",SUMPRODUCT(--((G938:M938&lt;&gt;"")*( G938:M938&lt;&gt;0))))</f>
        <v/>
      </c>
      <c r="G938" s="9" t="str">
        <v/>
      </c>
      <c r="H938" s="9" t="str">
        <v/>
      </c>
      <c r="I938" s="9" t="str">
        <v/>
      </c>
      <c r="J938" s="9" t="str">
        <v/>
      </c>
      <c r="K938" s="9" t="str">
        <v/>
      </c>
      <c r="L938" s="9" t="str">
        <v/>
      </c>
      <c r="M938" s="11" t="str">
        <v/>
      </c>
    </row>
    <row r="939">
      <c r="A939" s="6" t="str">
        <v>MARK008 Manoeuvre a vessel up to 24 metres within Near Coastal waters</v>
      </c>
      <c r="B939" s="6" t="str">
        <v>2. Manoeuvre vessel in adverse weather conditions</v>
      </c>
      <c r="C939" s="6" t="str">
        <v>2.1</v>
      </c>
      <c r="D939" s="7" t="str">
        <v>Nature of adverse weather conditions is identified and the potential impact on the manoeuvrability of the vessel is determined</v>
      </c>
      <c r="E939" s="6" t="str">
        <v/>
      </c>
      <c r="F939" s="6" t="str">
        <f>IF(SUMPRODUCT(--((G939:M939&lt;&gt;"")*( G939:M939&lt;&gt;0)))=0,"",SUMPRODUCT(--((G939:M939&lt;&gt;"")*( G939:M939&lt;&gt;0))))</f>
        <v/>
      </c>
      <c r="G939" s="6" t="str">
        <v/>
      </c>
      <c r="H939" s="6" t="str">
        <v/>
      </c>
      <c r="I939" s="6" t="str">
        <v/>
      </c>
      <c r="J939" s="6" t="str">
        <v/>
      </c>
      <c r="K939" s="6" t="str">
        <v/>
      </c>
      <c r="L939" s="6" t="str">
        <v/>
      </c>
      <c r="M939" s="6" t="str">
        <v/>
      </c>
    </row>
    <row r="940">
      <c r="A940" s="8" t="str">
        <v>MARK008 Manoeuvre a vessel up to 24 metres within Near Coastal waters</v>
      </c>
      <c r="B940" s="9" t="str">
        <v>2. Manoeuvre vessel in adverse weather conditions</v>
      </c>
      <c r="C940" s="9" t="str">
        <v>2.2</v>
      </c>
      <c r="D940" s="10" t="str">
        <v>Appropriate action is taken to ensure the safety of vessel</v>
      </c>
      <c r="E940" s="9" t="str">
        <v/>
      </c>
      <c r="F940" s="9" t="str">
        <f>IF(SUMPRODUCT(--((G940:M940&lt;&gt;"")*( G940:M940&lt;&gt;0)))=0,"",SUMPRODUCT(--((G940:M940&lt;&gt;"")*( G940:M940&lt;&gt;0))))</f>
        <v/>
      </c>
      <c r="G940" s="9" t="str">
        <v/>
      </c>
      <c r="H940" s="9" t="str">
        <v/>
      </c>
      <c r="I940" s="9" t="str">
        <v/>
      </c>
      <c r="J940" s="9" t="str">
        <v/>
      </c>
      <c r="K940" s="9" t="str">
        <v/>
      </c>
      <c r="L940" s="9" t="str">
        <v/>
      </c>
      <c r="M940" s="11" t="str">
        <v/>
      </c>
    </row>
    <row r="941">
      <c r="A941" s="6" t="str">
        <v>MARK008 Manoeuvre a vessel up to 24 metres within Near Coastal waters</v>
      </c>
      <c r="B941" s="6" t="str">
        <v>2. Manoeuvre vessel in adverse weather conditions</v>
      </c>
      <c r="C941" s="6" t="str">
        <v>2.3</v>
      </c>
      <c r="D941" s="7" t="str">
        <v>Propulsion equipment is used and monitored to assist in completing actions safely</v>
      </c>
      <c r="E941" s="6" t="str">
        <v/>
      </c>
      <c r="F941" s="6" t="str">
        <f>IF(SUMPRODUCT(--((G941:M941&lt;&gt;"")*( G941:M941&lt;&gt;0)))=0,"",SUMPRODUCT(--((G941:M941&lt;&gt;"")*( G941:M941&lt;&gt;0))))</f>
        <v/>
      </c>
      <c r="G941" s="6" t="str">
        <v/>
      </c>
      <c r="H941" s="6" t="str">
        <v/>
      </c>
      <c r="I941" s="6" t="str">
        <v/>
      </c>
      <c r="J941" s="6" t="str">
        <v/>
      </c>
      <c r="K941" s="6" t="str">
        <v/>
      </c>
      <c r="L941" s="6" t="str">
        <v/>
      </c>
      <c r="M941" s="6" t="str">
        <v/>
      </c>
    </row>
    <row r="942">
      <c r="A942" s="8" t="str">
        <v>MARK008 Manoeuvre a vessel up to 24 metres within Near Coastal waters</v>
      </c>
      <c r="B942" s="9" t="str">
        <v>2. Manoeuvre vessel in adverse weather conditions</v>
      </c>
      <c r="C942" s="9" t="str">
        <v>2.4</v>
      </c>
      <c r="D942" s="10" t="str">
        <v>Heading is maintained within acceptable limits</v>
      </c>
      <c r="E942" s="9" t="str">
        <v/>
      </c>
      <c r="F942" s="9" t="str">
        <f>IF(SUMPRODUCT(--((G942:M942&lt;&gt;"")*( G942:M942&lt;&gt;0)))=0,"",SUMPRODUCT(--((G942:M942&lt;&gt;"")*( G942:M942&lt;&gt;0))))</f>
        <v/>
      </c>
      <c r="G942" s="9" t="str">
        <v/>
      </c>
      <c r="H942" s="9" t="str">
        <v/>
      </c>
      <c r="I942" s="9" t="str">
        <v/>
      </c>
      <c r="J942" s="9" t="str">
        <v/>
      </c>
      <c r="K942" s="9" t="str">
        <v/>
      </c>
      <c r="L942" s="9" t="str">
        <v/>
      </c>
      <c r="M942" s="11" t="str">
        <v/>
      </c>
    </row>
    <row r="943">
      <c r="A943" s="6" t="str">
        <v>MARK008 Manoeuvre a vessel up to 24 metres within Near Coastal waters</v>
      </c>
      <c r="B943" s="6" t="str">
        <v>2. Manoeuvre vessel in adverse weather conditions</v>
      </c>
      <c r="C943" s="6" t="str">
        <v>2.5</v>
      </c>
      <c r="D943" s="7" t="str">
        <v>Appropriate allowance is made for effects of deadweight, draft, trim, speed and underwater keel clearances during turning circles and stopping distance</v>
      </c>
      <c r="E943" s="6" t="str">
        <v/>
      </c>
      <c r="F943" s="6" t="str">
        <f>IF(SUMPRODUCT(--((G943:M943&lt;&gt;"")*( G943:M943&lt;&gt;0)))=0,"",SUMPRODUCT(--((G943:M943&lt;&gt;"")*( G943:M943&lt;&gt;0))))</f>
        <v/>
      </c>
      <c r="G943" s="6" t="str">
        <v/>
      </c>
      <c r="H943" s="6" t="str">
        <v/>
      </c>
      <c r="I943" s="6" t="str">
        <v/>
      </c>
      <c r="J943" s="6" t="str">
        <v/>
      </c>
      <c r="K943" s="6" t="str">
        <v/>
      </c>
      <c r="L943" s="6" t="str">
        <v/>
      </c>
      <c r="M943" s="6" t="str">
        <v/>
      </c>
    </row>
    <row r="944">
      <c r="A944" s="8" t="str">
        <v>MARK008 Manoeuvre a vessel up to 24 metres within Near Coastal waters</v>
      </c>
      <c r="B944" s="9" t="str">
        <v>2. Manoeuvre vessel in adverse weather conditions</v>
      </c>
      <c r="C944" s="9" t="str">
        <v>2.6</v>
      </c>
      <c r="D944" s="10" t="str">
        <v>Safe operating limits of propulsion and steering equipment are not exceeded</v>
      </c>
      <c r="E944" s="9" t="str">
        <v/>
      </c>
      <c r="F944" s="9" t="str">
        <f>IF(SUMPRODUCT(--((G944:M944&lt;&gt;"")*( G944:M944&lt;&gt;0)))=0,"",SUMPRODUCT(--((G944:M944&lt;&gt;"")*( G944:M944&lt;&gt;0))))</f>
        <v/>
      </c>
      <c r="G944" s="9" t="str">
        <v/>
      </c>
      <c r="H944" s="9" t="str">
        <v/>
      </c>
      <c r="I944" s="9" t="str">
        <v/>
      </c>
      <c r="J944" s="9" t="str">
        <v/>
      </c>
      <c r="K944" s="9" t="str">
        <v/>
      </c>
      <c r="L944" s="9" t="str">
        <v/>
      </c>
      <c r="M944" s="11" t="str">
        <v/>
      </c>
    </row>
    <row r="945">
      <c r="A945" s="6" t="str">
        <v>MARK008 Manoeuvre a vessel up to 24 metres within Near Coastal waters</v>
      </c>
      <c r="B945" s="6" t="str">
        <v>2. Manoeuvre vessel in adverse weather conditions</v>
      </c>
      <c r="C945" s="6" t="str">
        <v>2.7</v>
      </c>
      <c r="D945" s="7" t="str">
        <v>Situational awareness is maintained at all times to review actions and ensure safety of vessel</v>
      </c>
      <c r="E945" s="6" t="str">
        <v/>
      </c>
      <c r="F945" s="6" t="str">
        <f>IF(SUMPRODUCT(--((G945:M945&lt;&gt;"")*( G945:M945&lt;&gt;0)))=0,"",SUMPRODUCT(--((G945:M945&lt;&gt;"")*( G945:M945&lt;&gt;0))))</f>
        <v/>
      </c>
      <c r="G945" s="6" t="str">
        <v/>
      </c>
      <c r="H945" s="6" t="str">
        <v/>
      </c>
      <c r="I945" s="6" t="str">
        <v/>
      </c>
      <c r="J945" s="6" t="str">
        <v/>
      </c>
      <c r="K945" s="6" t="str">
        <v/>
      </c>
      <c r="L945" s="6" t="str">
        <v/>
      </c>
      <c r="M945" s="6" t="str">
        <v/>
      </c>
    </row>
    <row r="946">
      <c r="A946" s="8" t="str">
        <v>MARK008 Manoeuvre a vessel up to 24 metres within Near Coastal waters</v>
      </c>
      <c r="B946" s="9" t="str">
        <v>3. Manoeuvre vessel in emergencies</v>
      </c>
      <c r="C946" s="9" t="str">
        <v>3.1</v>
      </c>
      <c r="D946" s="10" t="str">
        <v>Nature of the emergency is established and required action is determined</v>
      </c>
      <c r="E946" s="9" t="str">
        <v/>
      </c>
      <c r="F946" s="9" t="str">
        <f>IF(SUMPRODUCT(--((G946:M946&lt;&gt;"")*( G946:M946&lt;&gt;0)))=0,"",SUMPRODUCT(--((G946:M946&lt;&gt;"")*( G946:M946&lt;&gt;0))))</f>
        <v/>
      </c>
      <c r="G946" s="9" t="str">
        <v/>
      </c>
      <c r="H946" s="9" t="str">
        <v/>
      </c>
      <c r="I946" s="9" t="str">
        <v/>
      </c>
      <c r="J946" s="9" t="str">
        <v/>
      </c>
      <c r="K946" s="9" t="str">
        <v/>
      </c>
      <c r="L946" s="9" t="str">
        <v/>
      </c>
      <c r="M946" s="11" t="str">
        <v/>
      </c>
    </row>
    <row r="947">
      <c r="A947" s="6" t="str">
        <v>MARK008 Manoeuvre a vessel up to 24 metres within Near Coastal waters</v>
      </c>
      <c r="B947" s="6" t="str">
        <v>3. Manoeuvre vessel in emergencies</v>
      </c>
      <c r="C947" s="6" t="str">
        <v>3.2</v>
      </c>
      <c r="D947" s="7" t="str">
        <v>Risks to the vessel and the safety of persons on board are assessed and safety of required action is confirmed</v>
      </c>
      <c r="E947" s="6" t="str">
        <v/>
      </c>
      <c r="F947" s="6" t="str">
        <f>IF(SUMPRODUCT(--((G947:M947&lt;&gt;"")*( G947:M947&lt;&gt;0)))=0,"",SUMPRODUCT(--((G947:M947&lt;&gt;"")*( G947:M947&lt;&gt;0))))</f>
        <v/>
      </c>
      <c r="G947" s="6" t="str">
        <v/>
      </c>
      <c r="H947" s="6" t="str">
        <v/>
      </c>
      <c r="I947" s="6" t="str">
        <v/>
      </c>
      <c r="J947" s="6" t="str">
        <v/>
      </c>
      <c r="K947" s="6" t="str">
        <v/>
      </c>
      <c r="L947" s="6" t="str">
        <v/>
      </c>
      <c r="M947" s="6" t="str">
        <v/>
      </c>
    </row>
    <row r="948">
      <c r="A948" s="8" t="str">
        <v>MARK008 Manoeuvre a vessel up to 24 metres within Near Coastal waters</v>
      </c>
      <c r="B948" s="9" t="str">
        <v>3. Manoeuvre vessel in emergencies</v>
      </c>
      <c r="C948" s="9" t="str">
        <v>3.3</v>
      </c>
      <c r="D948" s="10" t="str">
        <v>Details of action are communicated to relevant personnel clearly and concisely using standard maritime vocabulary</v>
      </c>
      <c r="E948" s="9" t="str">
        <v/>
      </c>
      <c r="F948" s="9" t="str">
        <f>IF(SUMPRODUCT(--((G948:M948&lt;&gt;"")*( G948:M948&lt;&gt;0)))=0,"",SUMPRODUCT(--((G948:M948&lt;&gt;"")*( G948:M948&lt;&gt;0))))</f>
        <v/>
      </c>
      <c r="G948" s="9" t="str">
        <v/>
      </c>
      <c r="H948" s="9" t="str">
        <v/>
      </c>
      <c r="I948" s="9" t="str">
        <v/>
      </c>
      <c r="J948" s="9" t="str">
        <v/>
      </c>
      <c r="K948" s="9" t="str">
        <v/>
      </c>
      <c r="L948" s="9" t="str">
        <v/>
      </c>
      <c r="M948" s="11" t="str">
        <v/>
      </c>
    </row>
    <row r="949">
      <c r="A949" s="6" t="str">
        <v>MARK008 Manoeuvre a vessel up to 24 metres within Near Coastal waters</v>
      </c>
      <c r="B949" s="6" t="str">
        <v>3. Manoeuvre vessel in emergencies</v>
      </c>
      <c r="C949" s="6" t="str">
        <v>3.4</v>
      </c>
      <c r="D949" s="7" t="str">
        <v>Appropriate manoeuvres are made during the emergency to maintain the safety of the vessel and those on board, and any other vessels or persons involved</v>
      </c>
      <c r="E949" s="6" t="str">
        <v/>
      </c>
      <c r="F949" s="6" t="str">
        <f>IF(SUMPRODUCT(--((G949:M949&lt;&gt;"")*( G949:M949&lt;&gt;0)))=0,"",SUMPRODUCT(--((G949:M949&lt;&gt;"")*( G949:M949&lt;&gt;0))))</f>
        <v/>
      </c>
      <c r="G949" s="6" t="str">
        <v/>
      </c>
      <c r="H949" s="6" t="str">
        <v/>
      </c>
      <c r="I949" s="6" t="str">
        <v/>
      </c>
      <c r="J949" s="6" t="str">
        <v/>
      </c>
      <c r="K949" s="6" t="str">
        <v/>
      </c>
      <c r="L949" s="6" t="str">
        <v/>
      </c>
      <c r="M949" s="6" t="str">
        <v/>
      </c>
    </row>
    <row r="950">
      <c r="A950" s="8" t="str">
        <v>MARK008 Manoeuvre a vessel up to 24 metres within Near Coastal waters</v>
      </c>
      <c r="B950" s="9" t="str">
        <v>3. Manoeuvre vessel in emergencies</v>
      </c>
      <c r="C950" s="9" t="str">
        <v>3.5</v>
      </c>
      <c r="D950" s="10" t="str">
        <v>Propulsion equipment is used and monitored to assist in completing actions safely</v>
      </c>
      <c r="E950" s="9" t="str">
        <v/>
      </c>
      <c r="F950" s="9" t="str">
        <f>IF(SUMPRODUCT(--((G950:M950&lt;&gt;"")*( G950:M950&lt;&gt;0)))=0,"",SUMPRODUCT(--((G950:M950&lt;&gt;"")*( G950:M950&lt;&gt;0))))</f>
        <v/>
      </c>
      <c r="G950" s="9" t="str">
        <v/>
      </c>
      <c r="H950" s="9" t="str">
        <v/>
      </c>
      <c r="I950" s="9" t="str">
        <v/>
      </c>
      <c r="J950" s="9" t="str">
        <v/>
      </c>
      <c r="K950" s="9" t="str">
        <v/>
      </c>
      <c r="L950" s="9" t="str">
        <v/>
      </c>
      <c r="M950" s="11" t="str">
        <v/>
      </c>
    </row>
    <row r="951">
      <c r="A951" s="6" t="str">
        <v>MARK008 Manoeuvre a vessel up to 24 metres within Near Coastal waters</v>
      </c>
      <c r="B951" s="6" t="str">
        <v>3. Manoeuvre vessel in emergencies</v>
      </c>
      <c r="C951" s="6" t="str">
        <v>3.6</v>
      </c>
      <c r="D951" s="7" t="str">
        <v>Safe operating limits of propulsion and steering equipment are not exceeded</v>
      </c>
      <c r="E951" s="6" t="str">
        <v/>
      </c>
      <c r="F951" s="6" t="str">
        <f>IF(SUMPRODUCT(--((G951:M951&lt;&gt;"")*( G951:M951&lt;&gt;0)))=0,"",SUMPRODUCT(--((G951:M951&lt;&gt;"")*( G951:M951&lt;&gt;0))))</f>
        <v/>
      </c>
      <c r="G951" s="6" t="str">
        <v/>
      </c>
      <c r="H951" s="6" t="str">
        <v/>
      </c>
      <c r="I951" s="6" t="str">
        <v/>
      </c>
      <c r="J951" s="6" t="str">
        <v/>
      </c>
      <c r="K951" s="6" t="str">
        <v/>
      </c>
      <c r="L951" s="6" t="str">
        <v/>
      </c>
      <c r="M951" s="6" t="str">
        <v/>
      </c>
    </row>
    <row r="952">
      <c r="A952" s="8" t="str">
        <v>MARK008 Manoeuvre a vessel up to 24 metres within Near Coastal waters</v>
      </c>
      <c r="B952" s="9" t="str">
        <v>4. Tow and be towed</v>
      </c>
      <c r="C952" s="9" t="str">
        <v>4.1</v>
      </c>
      <c r="D952" s="10" t="str">
        <v>Preparations for towing are safely made according to established nautical practice</v>
      </c>
      <c r="E952" s="9" t="str">
        <v/>
      </c>
      <c r="F952" s="9" t="str">
        <f>IF(SUMPRODUCT(--((G952:M952&lt;&gt;"")*( G952:M952&lt;&gt;0)))=0,"",SUMPRODUCT(--((G952:M952&lt;&gt;"")*( G952:M952&lt;&gt;0))))</f>
        <v/>
      </c>
      <c r="G952" s="9" t="str">
        <v/>
      </c>
      <c r="H952" s="9" t="str">
        <v/>
      </c>
      <c r="I952" s="9" t="str">
        <v/>
      </c>
      <c r="J952" s="9" t="str">
        <v/>
      </c>
      <c r="K952" s="9" t="str">
        <v/>
      </c>
      <c r="L952" s="9" t="str">
        <v/>
      </c>
      <c r="M952" s="11" t="str">
        <v/>
      </c>
    </row>
    <row r="953">
      <c r="A953" s="6" t="str">
        <v>MARK008 Manoeuvre a vessel up to 24 metres within Near Coastal waters</v>
      </c>
      <c r="B953" s="6" t="str">
        <v>4. Tow and be towed</v>
      </c>
      <c r="C953" s="6" t="str">
        <v>4.2</v>
      </c>
      <c r="D953" s="7" t="str">
        <v>Correct towing procedures and precautions are applied when towing and being towed</v>
      </c>
      <c r="E953" s="6" t="str">
        <v/>
      </c>
      <c r="F953" s="6" t="str">
        <f>IF(SUMPRODUCT(--((G953:M953&lt;&gt;"")*( G953:M953&lt;&gt;0)))=0,"",SUMPRODUCT(--((G953:M953&lt;&gt;"")*( G953:M953&lt;&gt;0))))</f>
        <v/>
      </c>
      <c r="G953" s="6" t="str">
        <v/>
      </c>
      <c r="H953" s="6" t="str">
        <v/>
      </c>
      <c r="I953" s="6" t="str">
        <v/>
      </c>
      <c r="J953" s="6" t="str">
        <v/>
      </c>
      <c r="K953" s="6" t="str">
        <v/>
      </c>
      <c r="L953" s="6" t="str">
        <v/>
      </c>
      <c r="M953" s="6" t="str">
        <v/>
      </c>
    </row>
    <row r="954">
      <c r="A954" s="8" t="str">
        <v>MARK008 Manoeuvre a vessel up to 24 metres within Near Coastal waters</v>
      </c>
      <c r="B954" s="9" t="str">
        <v>Performance Evidence</v>
      </c>
      <c r="C954" s="9" t="str">
        <v>P1</v>
      </c>
      <c r="D954" s="10" t="str">
        <v>Anchoring a vessel</v>
      </c>
      <c r="E954" s="9" t="str">
        <v/>
      </c>
      <c r="F954" s="9" t="str">
        <f>IF(SUMPRODUCT(--((G954:M954&lt;&gt;"")*( G954:M954&lt;&gt;0)))=0,"",SUMPRODUCT(--((G954:M954&lt;&gt;"")*( G954:M954&lt;&gt;0))))</f>
        <v/>
      </c>
      <c r="G954" s="9" t="str">
        <v/>
      </c>
      <c r="H954" s="9" t="str">
        <v/>
      </c>
      <c r="I954" s="9" t="str">
        <v/>
      </c>
      <c r="J954" s="9" t="str">
        <v/>
      </c>
      <c r="K954" s="9" t="str">
        <v/>
      </c>
      <c r="L954" s="9" t="str">
        <v/>
      </c>
      <c r="M954" s="11" t="str">
        <v/>
      </c>
    </row>
    <row r="955">
      <c r="A955" s="6" t="str">
        <v>MARK008 Manoeuvre a vessel up to 24 metres within Near Coastal waters</v>
      </c>
      <c r="B955" s="6" t="str">
        <v>Performance Evidence</v>
      </c>
      <c r="C955" s="6" t="str">
        <v>P2</v>
      </c>
      <c r="D955" s="7" t="str">
        <v>Determining required actions for a range of emergency situations</v>
      </c>
      <c r="E955" s="6" t="str">
        <v/>
      </c>
      <c r="F955" s="6" t="str">
        <f>IF(SUMPRODUCT(--((G955:M955&lt;&gt;"")*( G955:M955&lt;&gt;0)))=0,"",SUMPRODUCT(--((G955:M955&lt;&gt;"")*( G955:M955&lt;&gt;0))))</f>
        <v/>
      </c>
      <c r="G955" s="6" t="str">
        <v/>
      </c>
      <c r="H955" s="6" t="str">
        <v/>
      </c>
      <c r="I955" s="6" t="str">
        <v/>
      </c>
      <c r="J955" s="6" t="str">
        <v/>
      </c>
      <c r="K955" s="6" t="str">
        <v/>
      </c>
      <c r="L955" s="6" t="str">
        <v/>
      </c>
      <c r="M955" s="6" t="str">
        <v/>
      </c>
    </row>
    <row r="956">
      <c r="A956" s="8" t="str">
        <v>MARK008 Manoeuvre a vessel up to 24 metres within Near Coastal waters</v>
      </c>
      <c r="B956" s="9" t="str">
        <v>Performance Evidence</v>
      </c>
      <c r="C956" s="9" t="str">
        <v>P3</v>
      </c>
      <c r="D956" s="10" t="str">
        <v>Handling a disabled or partially disabled vessel</v>
      </c>
      <c r="E956" s="9" t="str">
        <v/>
      </c>
      <c r="F956" s="9" t="str">
        <f>IF(SUMPRODUCT(--((G956:M956&lt;&gt;"")*( G956:M956&lt;&gt;0)))=0,"",SUMPRODUCT(--((G956:M956&lt;&gt;"")*( G956:M956&lt;&gt;0))))</f>
        <v/>
      </c>
      <c r="G956" s="9" t="str">
        <v/>
      </c>
      <c r="H956" s="9" t="str">
        <v/>
      </c>
      <c r="I956" s="9" t="str">
        <v/>
      </c>
      <c r="J956" s="9" t="str">
        <v/>
      </c>
      <c r="K956" s="9" t="str">
        <v/>
      </c>
      <c r="L956" s="9" t="str">
        <v/>
      </c>
      <c r="M956" s="11" t="str">
        <v/>
      </c>
    </row>
    <row r="957">
      <c r="A957" s="6" t="str">
        <v>MARK008 Manoeuvre a vessel up to 24 metres within Near Coastal waters</v>
      </c>
      <c r="B957" s="6" t="str">
        <v>Performance Evidence</v>
      </c>
      <c r="C957" s="6" t="str">
        <v>P4</v>
      </c>
      <c r="D957" s="7" t="str">
        <v>Issuing helm and engine orders</v>
      </c>
      <c r="E957" s="6" t="str">
        <v/>
      </c>
      <c r="F957" s="6" t="str">
        <f>IF(SUMPRODUCT(--((G957:M957&lt;&gt;"")*( G957:M957&lt;&gt;0)))=0,"",SUMPRODUCT(--((G957:M957&lt;&gt;"")*( G957:M957&lt;&gt;0))))</f>
        <v/>
      </c>
      <c r="G957" s="6" t="str">
        <v/>
      </c>
      <c r="H957" s="6" t="str">
        <v/>
      </c>
      <c r="I957" s="6" t="str">
        <v/>
      </c>
      <c r="J957" s="6" t="str">
        <v/>
      </c>
      <c r="K957" s="6" t="str">
        <v/>
      </c>
      <c r="L957" s="6" t="str">
        <v/>
      </c>
      <c r="M957" s="6" t="str">
        <v/>
      </c>
    </row>
    <row r="958" xml:space="preserve">
      <c r="A958" s="8" t="str">
        <v>MARK008 Manoeuvre a vessel up to 24 metres within Near Coastal waters</v>
      </c>
      <c r="B958" s="9" t="str">
        <v>Performance Evidence</v>
      </c>
      <c r="C958" s="9" t="str">
        <v>P5</v>
      </c>
      <c r="D958" s="10" t="str" xml:space="preserve">
        <v xml:space="preserve">Maintaining situational awareness, and:
-	own vessel position in relation to shallow water and other obstructions
-	vessels in the vicinity
-	weather conditions that may affect the manoeuvre</v>
      </c>
      <c r="E958" s="9" t="str">
        <v/>
      </c>
      <c r="F958" s="9" t="str">
        <f>IF(SUMPRODUCT(--((G958:M958&lt;&gt;"")*( G958:M958&lt;&gt;0)))=0,"",SUMPRODUCT(--((G958:M958&lt;&gt;"")*( G958:M958&lt;&gt;0))))</f>
        <v/>
      </c>
      <c r="G958" s="9" t="str">
        <v/>
      </c>
      <c r="H958" s="9" t="str">
        <v/>
      </c>
      <c r="I958" s="9" t="str">
        <v/>
      </c>
      <c r="J958" s="9" t="str">
        <v/>
      </c>
      <c r="K958" s="9" t="str">
        <v/>
      </c>
      <c r="L958" s="9" t="str">
        <v/>
      </c>
      <c r="M958" s="11" t="str">
        <v/>
      </c>
    </row>
    <row r="959">
      <c r="A959" s="6" t="str">
        <v>MARK008 Manoeuvre a vessel up to 24 metres within Near Coastal waters</v>
      </c>
      <c r="B959" s="6" t="str">
        <v>Performance Evidence</v>
      </c>
      <c r="C959" s="6" t="str">
        <v>P6</v>
      </c>
      <c r="D959" s="7" t="str">
        <v>Manoeuvring a vessel astern</v>
      </c>
      <c r="E959" s="6" t="str">
        <v/>
      </c>
      <c r="F959" s="6" t="str">
        <f>IF(SUMPRODUCT(--((G959:M959&lt;&gt;"")*( G959:M959&lt;&gt;0)))=0,"",SUMPRODUCT(--((G959:M959&lt;&gt;"")*( G959:M959&lt;&gt;0))))</f>
        <v/>
      </c>
      <c r="G959" s="6" t="str">
        <v/>
      </c>
      <c r="H959" s="6" t="str">
        <v/>
      </c>
      <c r="I959" s="6" t="str">
        <v/>
      </c>
      <c r="J959" s="6" t="str">
        <v/>
      </c>
      <c r="K959" s="6" t="str">
        <v/>
      </c>
      <c r="L959" s="6" t="str">
        <v/>
      </c>
      <c r="M959" s="6" t="str">
        <v/>
      </c>
    </row>
    <row r="960" xml:space="preserve">
      <c r="A960" s="8" t="str">
        <v>MARK008 Manoeuvre a vessel up to 24 metres within Near Coastal waters</v>
      </c>
      <c r="B960" s="9" t="str">
        <v>Performance Evidence</v>
      </c>
      <c r="C960" s="9" t="str">
        <v>P7</v>
      </c>
      <c r="D960" s="10" t="str" xml:space="preserve">
        <v xml:space="preserve">Manoeuvring a vessel in adverse weather conditions, and:
-	reducing speed
-	seeking shelter
-	steering a course to minimise the effect of wind and sea</v>
      </c>
      <c r="E960" s="9" t="str">
        <v/>
      </c>
      <c r="F960" s="9" t="str">
        <f>IF(SUMPRODUCT(--((G960:M960&lt;&gt;"")*( G960:M960&lt;&gt;0)))=0,"",SUMPRODUCT(--((G960:M960&lt;&gt;"")*( G960:M960&lt;&gt;0))))</f>
        <v/>
      </c>
      <c r="G960" s="9" t="str">
        <v/>
      </c>
      <c r="H960" s="9" t="str">
        <v/>
      </c>
      <c r="I960" s="9" t="str">
        <v/>
      </c>
      <c r="J960" s="9" t="str">
        <v/>
      </c>
      <c r="K960" s="9" t="str">
        <v/>
      </c>
      <c r="L960" s="9" t="str">
        <v/>
      </c>
      <c r="M960" s="11" t="str">
        <v/>
      </c>
    </row>
    <row r="961" xml:space="preserve">
      <c r="A961" s="6" t="str">
        <v>MARK008 Manoeuvre a vessel up to 24 metres within Near Coastal waters</v>
      </c>
      <c r="B961" s="6" t="str">
        <v>Performance Evidence</v>
      </c>
      <c r="C961" s="6" t="str">
        <v>P8</v>
      </c>
      <c r="D961" s="7" t="str" xml:space="preserve">
        <v xml:space="preserve">Manoeuvring a vessel to and:
-	approach an anchorage
-	berth and leave a berth
-	come to and leave a mooring
-	safely launch and retrieve boats or life rafts
-	turn across the tide or across the wind
-	turn short around</v>
      </c>
      <c r="E961" s="6" t="str">
        <v/>
      </c>
      <c r="F961" s="6" t="str">
        <f>IF(SUMPRODUCT(--((G961:M961&lt;&gt;"")*( G961:M961&lt;&gt;0)))=0,"",SUMPRODUCT(--((G961:M961&lt;&gt;"")*( G961:M961&lt;&gt;0))))</f>
        <v/>
      </c>
      <c r="G961" s="6" t="str">
        <v/>
      </c>
      <c r="H961" s="6" t="str">
        <v/>
      </c>
      <c r="I961" s="6" t="str">
        <v/>
      </c>
      <c r="J961" s="6" t="str">
        <v/>
      </c>
      <c r="K961" s="6" t="str">
        <v/>
      </c>
      <c r="L961" s="6" t="str">
        <v/>
      </c>
      <c r="M961" s="6" t="str">
        <v/>
      </c>
    </row>
    <row r="962">
      <c r="A962" s="8" t="str">
        <v>MARK008 Manoeuvre a vessel up to 24 metres within Near Coastal waters</v>
      </c>
      <c r="B962" s="9" t="str">
        <v>Performance Evidence</v>
      </c>
      <c r="C962" s="9" t="str">
        <v>P9</v>
      </c>
      <c r="D962" s="10" t="str">
        <v>Operating secondary or emergency means of steering</v>
      </c>
      <c r="E962" s="9" t="str">
        <v/>
      </c>
      <c r="F962" s="9" t="str">
        <f>IF(SUMPRODUCT(--((G962:M962&lt;&gt;"")*( G962:M962&lt;&gt;0)))=0,"",SUMPRODUCT(--((G962:M962&lt;&gt;"")*( G962:M962&lt;&gt;0))))</f>
        <v/>
      </c>
      <c r="G962" s="9" t="str">
        <v/>
      </c>
      <c r="H962" s="9" t="str">
        <v/>
      </c>
      <c r="I962" s="9" t="str">
        <v/>
      </c>
      <c r="J962" s="9" t="str">
        <v/>
      </c>
      <c r="K962" s="9" t="str">
        <v/>
      </c>
      <c r="L962" s="9" t="str">
        <v/>
      </c>
      <c r="M962" s="11" t="str">
        <v/>
      </c>
    </row>
    <row r="963" xml:space="preserve">
      <c r="A963" s="6" t="str">
        <v>MARK008 Manoeuvre a vessel up to 24 metres within Near Coastal waters</v>
      </c>
      <c r="B963" s="6" t="str">
        <v>Performance Evidence</v>
      </c>
      <c r="C963" s="6" t="str">
        <v>P10</v>
      </c>
      <c r="D963" s="7" t="str" xml:space="preserve">
        <v xml:space="preserve">Rescuing a person overboard, and:
-	manoeuvring to retrieve person overboard
-	Williamson turn</v>
      </c>
      <c r="E963" s="6" t="str">
        <v/>
      </c>
      <c r="F963" s="6" t="str">
        <f>IF(SUMPRODUCT(--((G963:M963&lt;&gt;"")*( G963:M963&lt;&gt;0)))=0,"",SUMPRODUCT(--((G963:M963&lt;&gt;"")*( G963:M963&lt;&gt;0))))</f>
        <v/>
      </c>
      <c r="G963" s="6" t="str">
        <v/>
      </c>
      <c r="H963" s="6" t="str">
        <v/>
      </c>
      <c r="I963" s="6" t="str">
        <v/>
      </c>
      <c r="J963" s="6" t="str">
        <v/>
      </c>
      <c r="K963" s="6" t="str">
        <v/>
      </c>
      <c r="L963" s="6" t="str">
        <v/>
      </c>
      <c r="M963" s="6" t="str">
        <v/>
      </c>
    </row>
    <row r="964">
      <c r="A964" s="8" t="str">
        <v>MARK008 Manoeuvre a vessel up to 24 metres within Near Coastal waters</v>
      </c>
      <c r="B964" s="9" t="str">
        <v>Performance Evidence</v>
      </c>
      <c r="C964" s="9" t="str">
        <v>P11</v>
      </c>
      <c r="D964" s="10" t="str">
        <v>Towing and being towed</v>
      </c>
      <c r="E964" s="9" t="str">
        <v/>
      </c>
      <c r="F964" s="9" t="str">
        <f>IF(SUMPRODUCT(--((G964:M964&lt;&gt;"")*( G964:M964&lt;&gt;0)))=0,"",SUMPRODUCT(--((G964:M964&lt;&gt;"")*( G964:M964&lt;&gt;0))))</f>
        <v/>
      </c>
      <c r="G964" s="9" t="str">
        <v/>
      </c>
      <c r="H964" s="9" t="str">
        <v/>
      </c>
      <c r="I964" s="9" t="str">
        <v/>
      </c>
      <c r="J964" s="9" t="str">
        <v/>
      </c>
      <c r="K964" s="9" t="str">
        <v/>
      </c>
      <c r="L964" s="9" t="str">
        <v/>
      </c>
      <c r="M964" s="11" t="str">
        <v/>
      </c>
    </row>
    <row r="965">
      <c r="A965" s="6" t="str">
        <v>MARK008 Manoeuvre a vessel up to 24 metres within Near Coastal waters</v>
      </c>
      <c r="B965" s="6" t="str">
        <v>Performance Evidence</v>
      </c>
      <c r="C965" s="6" t="str">
        <v>P12</v>
      </c>
      <c r="D965" s="7" t="str">
        <v>Undertaking preparations for towing.</v>
      </c>
      <c r="E965" s="6" t="str">
        <v/>
      </c>
      <c r="F965" s="6" t="str">
        <f>IF(SUMPRODUCT(--((G965:M965&lt;&gt;"")*( G965:M965&lt;&gt;0)))=0,"",SUMPRODUCT(--((G965:M965&lt;&gt;"")*( G965:M965&lt;&gt;0))))</f>
        <v/>
      </c>
      <c r="G965" s="6" t="str">
        <v/>
      </c>
      <c r="H965" s="6" t="str">
        <v/>
      </c>
      <c r="I965" s="6" t="str">
        <v/>
      </c>
      <c r="J965" s="6" t="str">
        <v/>
      </c>
      <c r="K965" s="6" t="str">
        <v/>
      </c>
      <c r="L965" s="6" t="str">
        <v/>
      </c>
      <c r="M965" s="6" t="str">
        <v/>
      </c>
    </row>
    <row r="966">
      <c r="A966" s="8" t="str">
        <v>MARK008 Manoeuvre a vessel up to 24 metres within Near Coastal waters</v>
      </c>
      <c r="B966" s="9" t="str">
        <v>Performance Evidence</v>
      </c>
      <c r="C966" s="9" t="str">
        <v>P13</v>
      </c>
      <c r="D966" s="10" t="str">
        <v>Own vessel position in relation to shallow water and other obstructions</v>
      </c>
      <c r="E966" s="9" t="str">
        <v/>
      </c>
      <c r="F966" s="9" t="str">
        <f>IF(SUMPRODUCT(--((G966:M966&lt;&gt;"")*( G966:M966&lt;&gt;0)))=0,"",SUMPRODUCT(--((G966:M966&lt;&gt;"")*( G966:M966&lt;&gt;0))))</f>
        <v/>
      </c>
      <c r="G966" s="9" t="str">
        <v/>
      </c>
      <c r="H966" s="9" t="str">
        <v/>
      </c>
      <c r="I966" s="9" t="str">
        <v/>
      </c>
      <c r="J966" s="9" t="str">
        <v/>
      </c>
      <c r="K966" s="9" t="str">
        <v/>
      </c>
      <c r="L966" s="9" t="str">
        <v/>
      </c>
      <c r="M966" s="11" t="str">
        <v/>
      </c>
    </row>
    <row r="967">
      <c r="A967" s="6" t="str">
        <v>MARK008 Manoeuvre a vessel up to 24 metres within Near Coastal waters</v>
      </c>
      <c r="B967" s="6" t="str">
        <v>Performance Evidence</v>
      </c>
      <c r="C967" s="6" t="str">
        <v>P14</v>
      </c>
      <c r="D967" s="7" t="str">
        <v>Vessels in the vicinity</v>
      </c>
      <c r="E967" s="6" t="str">
        <v/>
      </c>
      <c r="F967" s="6" t="str">
        <f>IF(SUMPRODUCT(--((G967:M967&lt;&gt;"")*( G967:M967&lt;&gt;0)))=0,"",SUMPRODUCT(--((G967:M967&lt;&gt;"")*( G967:M967&lt;&gt;0))))</f>
        <v/>
      </c>
      <c r="G967" s="6" t="str">
        <v/>
      </c>
      <c r="H967" s="6" t="str">
        <v/>
      </c>
      <c r="I967" s="6" t="str">
        <v/>
      </c>
      <c r="J967" s="6" t="str">
        <v/>
      </c>
      <c r="K967" s="6" t="str">
        <v/>
      </c>
      <c r="L967" s="6" t="str">
        <v/>
      </c>
      <c r="M967" s="6" t="str">
        <v/>
      </c>
    </row>
    <row r="968">
      <c r="A968" s="8" t="str">
        <v>MARK008 Manoeuvre a vessel up to 24 metres within Near Coastal waters</v>
      </c>
      <c r="B968" s="9" t="str">
        <v>Performance Evidence</v>
      </c>
      <c r="C968" s="9" t="str">
        <v>P15</v>
      </c>
      <c r="D968" s="10" t="str">
        <v>Weather conditions that may affect the manoeuvre</v>
      </c>
      <c r="E968" s="9" t="str">
        <v/>
      </c>
      <c r="F968" s="9" t="str">
        <f>IF(SUMPRODUCT(--((G968:M968&lt;&gt;"")*( G968:M968&lt;&gt;0)))=0,"",SUMPRODUCT(--((G968:M968&lt;&gt;"")*( G968:M968&lt;&gt;0))))</f>
        <v/>
      </c>
      <c r="G968" s="9" t="str">
        <v/>
      </c>
      <c r="H968" s="9" t="str">
        <v/>
      </c>
      <c r="I968" s="9" t="str">
        <v/>
      </c>
      <c r="J968" s="9" t="str">
        <v/>
      </c>
      <c r="K968" s="9" t="str">
        <v/>
      </c>
      <c r="L968" s="9" t="str">
        <v/>
      </c>
      <c r="M968" s="11" t="str">
        <v/>
      </c>
    </row>
    <row r="969">
      <c r="A969" s="6" t="str">
        <v>MARK008 Manoeuvre a vessel up to 24 metres within Near Coastal waters</v>
      </c>
      <c r="B969" s="6" t="str">
        <v>Performance Evidence</v>
      </c>
      <c r="C969" s="6" t="str">
        <v>P16</v>
      </c>
      <c r="D969" s="7" t="str">
        <v>Reducing speed</v>
      </c>
      <c r="E969" s="6" t="str">
        <v/>
      </c>
      <c r="F969" s="6" t="str">
        <f>IF(SUMPRODUCT(--((G969:M969&lt;&gt;"")*( G969:M969&lt;&gt;0)))=0,"",SUMPRODUCT(--((G969:M969&lt;&gt;"")*( G969:M969&lt;&gt;0))))</f>
        <v/>
      </c>
      <c r="G969" s="6" t="str">
        <v/>
      </c>
      <c r="H969" s="6" t="str">
        <v/>
      </c>
      <c r="I969" s="6" t="str">
        <v/>
      </c>
      <c r="J969" s="6" t="str">
        <v/>
      </c>
      <c r="K969" s="6" t="str">
        <v/>
      </c>
      <c r="L969" s="6" t="str">
        <v/>
      </c>
      <c r="M969" s="6" t="str">
        <v/>
      </c>
    </row>
    <row r="970">
      <c r="A970" s="8" t="str">
        <v>MARK008 Manoeuvre a vessel up to 24 metres within Near Coastal waters</v>
      </c>
      <c r="B970" s="9" t="str">
        <v>Performance Evidence</v>
      </c>
      <c r="C970" s="9" t="str">
        <v>P17</v>
      </c>
      <c r="D970" s="10" t="str">
        <v>Seeking shelter</v>
      </c>
      <c r="E970" s="9" t="str">
        <v/>
      </c>
      <c r="F970" s="9" t="str">
        <f>IF(SUMPRODUCT(--((G970:M970&lt;&gt;"")*( G970:M970&lt;&gt;0)))=0,"",SUMPRODUCT(--((G970:M970&lt;&gt;"")*( G970:M970&lt;&gt;0))))</f>
        <v/>
      </c>
      <c r="G970" s="9" t="str">
        <v/>
      </c>
      <c r="H970" s="9" t="str">
        <v/>
      </c>
      <c r="I970" s="9" t="str">
        <v/>
      </c>
      <c r="J970" s="9" t="str">
        <v/>
      </c>
      <c r="K970" s="9" t="str">
        <v/>
      </c>
      <c r="L970" s="9" t="str">
        <v/>
      </c>
      <c r="M970" s="11" t="str">
        <v/>
      </c>
    </row>
    <row r="971">
      <c r="A971" s="6" t="str">
        <v>MARK008 Manoeuvre a vessel up to 24 metres within Near Coastal waters</v>
      </c>
      <c r="B971" s="6" t="str">
        <v>Performance Evidence</v>
      </c>
      <c r="C971" s="6" t="str">
        <v>P18</v>
      </c>
      <c r="D971" s="7" t="str">
        <v>Steering a course to minimise the effect of wind and sea</v>
      </c>
      <c r="E971" s="6" t="str">
        <v/>
      </c>
      <c r="F971" s="6" t="str">
        <f>IF(SUMPRODUCT(--((G971:M971&lt;&gt;"")*( G971:M971&lt;&gt;0)))=0,"",SUMPRODUCT(--((G971:M971&lt;&gt;"")*( G971:M971&lt;&gt;0))))</f>
        <v/>
      </c>
      <c r="G971" s="6" t="str">
        <v/>
      </c>
      <c r="H971" s="6" t="str">
        <v/>
      </c>
      <c r="I971" s="6" t="str">
        <v/>
      </c>
      <c r="J971" s="6" t="str">
        <v/>
      </c>
      <c r="K971" s="6" t="str">
        <v/>
      </c>
      <c r="L971" s="6" t="str">
        <v/>
      </c>
      <c r="M971" s="6" t="str">
        <v/>
      </c>
    </row>
    <row r="972">
      <c r="A972" s="8" t="str">
        <v>MARK008 Manoeuvre a vessel up to 24 metres within Near Coastal waters</v>
      </c>
      <c r="B972" s="9" t="str">
        <v>Performance Evidence</v>
      </c>
      <c r="C972" s="9" t="str">
        <v>P19</v>
      </c>
      <c r="D972" s="10" t="str">
        <v>Approach an anchorage</v>
      </c>
      <c r="E972" s="9" t="str">
        <v/>
      </c>
      <c r="F972" s="9" t="str">
        <f>IF(SUMPRODUCT(--((G972:M972&lt;&gt;"")*( G972:M972&lt;&gt;0)))=0,"",SUMPRODUCT(--((G972:M972&lt;&gt;"")*( G972:M972&lt;&gt;0))))</f>
        <v/>
      </c>
      <c r="G972" s="9" t="str">
        <v/>
      </c>
      <c r="H972" s="9" t="str">
        <v/>
      </c>
      <c r="I972" s="9" t="str">
        <v/>
      </c>
      <c r="J972" s="9" t="str">
        <v/>
      </c>
      <c r="K972" s="9" t="str">
        <v/>
      </c>
      <c r="L972" s="9" t="str">
        <v/>
      </c>
      <c r="M972" s="11" t="str">
        <v/>
      </c>
    </row>
    <row r="973">
      <c r="A973" s="6" t="str">
        <v>MARK008 Manoeuvre a vessel up to 24 metres within Near Coastal waters</v>
      </c>
      <c r="B973" s="6" t="str">
        <v>Performance Evidence</v>
      </c>
      <c r="C973" s="6" t="str">
        <v>P20</v>
      </c>
      <c r="D973" s="7" t="str">
        <v>Berth and leave a berth</v>
      </c>
      <c r="E973" s="6" t="str">
        <v/>
      </c>
      <c r="F973" s="6" t="str">
        <f>IF(SUMPRODUCT(--((G973:M973&lt;&gt;"")*( G973:M973&lt;&gt;0)))=0,"",SUMPRODUCT(--((G973:M973&lt;&gt;"")*( G973:M973&lt;&gt;0))))</f>
        <v/>
      </c>
      <c r="G973" s="6" t="str">
        <v/>
      </c>
      <c r="H973" s="6" t="str">
        <v/>
      </c>
      <c r="I973" s="6" t="str">
        <v/>
      </c>
      <c r="J973" s="6" t="str">
        <v/>
      </c>
      <c r="K973" s="6" t="str">
        <v/>
      </c>
      <c r="L973" s="6" t="str">
        <v/>
      </c>
      <c r="M973" s="6" t="str">
        <v/>
      </c>
    </row>
    <row r="974">
      <c r="A974" s="8" t="str">
        <v>MARK008 Manoeuvre a vessel up to 24 metres within Near Coastal waters</v>
      </c>
      <c r="B974" s="9" t="str">
        <v>Performance Evidence</v>
      </c>
      <c r="C974" s="9" t="str">
        <v>P21</v>
      </c>
      <c r="D974" s="10" t="str">
        <v>Come to and leave a mooring</v>
      </c>
      <c r="E974" s="9" t="str">
        <v/>
      </c>
      <c r="F974" s="9" t="str">
        <f>IF(SUMPRODUCT(--((G974:M974&lt;&gt;"")*( G974:M974&lt;&gt;0)))=0,"",SUMPRODUCT(--((G974:M974&lt;&gt;"")*( G974:M974&lt;&gt;0))))</f>
        <v/>
      </c>
      <c r="G974" s="9" t="str">
        <v/>
      </c>
      <c r="H974" s="9" t="str">
        <v/>
      </c>
      <c r="I974" s="9" t="str">
        <v/>
      </c>
      <c r="J974" s="9" t="str">
        <v/>
      </c>
      <c r="K974" s="9" t="str">
        <v/>
      </c>
      <c r="L974" s="9" t="str">
        <v/>
      </c>
      <c r="M974" s="11" t="str">
        <v/>
      </c>
    </row>
    <row r="975">
      <c r="A975" s="6" t="str">
        <v>MARK008 Manoeuvre a vessel up to 24 metres within Near Coastal waters</v>
      </c>
      <c r="B975" s="6" t="str">
        <v>Performance Evidence</v>
      </c>
      <c r="C975" s="6" t="str">
        <v>P22</v>
      </c>
      <c r="D975" s="7" t="str">
        <v>Safely launch and retrieve boats or life rafts</v>
      </c>
      <c r="E975" s="6" t="str">
        <v/>
      </c>
      <c r="F975" s="6" t="str">
        <f>IF(SUMPRODUCT(--((G975:M975&lt;&gt;"")*( G975:M975&lt;&gt;0)))=0,"",SUMPRODUCT(--((G975:M975&lt;&gt;"")*( G975:M975&lt;&gt;0))))</f>
        <v/>
      </c>
      <c r="G975" s="6" t="str">
        <v/>
      </c>
      <c r="H975" s="6" t="str">
        <v/>
      </c>
      <c r="I975" s="6" t="str">
        <v/>
      </c>
      <c r="J975" s="6" t="str">
        <v/>
      </c>
      <c r="K975" s="6" t="str">
        <v/>
      </c>
      <c r="L975" s="6" t="str">
        <v/>
      </c>
      <c r="M975" s="6" t="str">
        <v/>
      </c>
    </row>
    <row r="976">
      <c r="A976" s="8" t="str">
        <v>MARK008 Manoeuvre a vessel up to 24 metres within Near Coastal waters</v>
      </c>
      <c r="B976" s="9" t="str">
        <v>Performance Evidence</v>
      </c>
      <c r="C976" s="9" t="str">
        <v>P23</v>
      </c>
      <c r="D976" s="10" t="str">
        <v>Turn across the tide or across the wind</v>
      </c>
      <c r="E976" s="9" t="str">
        <v/>
      </c>
      <c r="F976" s="9" t="str">
        <f>IF(SUMPRODUCT(--((G976:M976&lt;&gt;"")*( G976:M976&lt;&gt;0)))=0,"",SUMPRODUCT(--((G976:M976&lt;&gt;"")*( G976:M976&lt;&gt;0))))</f>
        <v/>
      </c>
      <c r="G976" s="9" t="str">
        <v/>
      </c>
      <c r="H976" s="9" t="str">
        <v/>
      </c>
      <c r="I976" s="9" t="str">
        <v/>
      </c>
      <c r="J976" s="9" t="str">
        <v/>
      </c>
      <c r="K976" s="9" t="str">
        <v/>
      </c>
      <c r="L976" s="9" t="str">
        <v/>
      </c>
      <c r="M976" s="11" t="str">
        <v/>
      </c>
    </row>
    <row r="977">
      <c r="A977" s="6" t="str">
        <v>MARK008 Manoeuvre a vessel up to 24 metres within Near Coastal waters</v>
      </c>
      <c r="B977" s="6" t="str">
        <v>Performance Evidence</v>
      </c>
      <c r="C977" s="6" t="str">
        <v>P24</v>
      </c>
      <c r="D977" s="7" t="str">
        <v>Turn short around</v>
      </c>
      <c r="E977" s="6" t="str">
        <v/>
      </c>
      <c r="F977" s="6" t="str">
        <f>IF(SUMPRODUCT(--((G977:M977&lt;&gt;"")*( G977:M977&lt;&gt;0)))=0,"",SUMPRODUCT(--((G977:M977&lt;&gt;"")*( G977:M977&lt;&gt;0))))</f>
        <v/>
      </c>
      <c r="G977" s="6" t="str">
        <v/>
      </c>
      <c r="H977" s="6" t="str">
        <v/>
      </c>
      <c r="I977" s="6" t="str">
        <v/>
      </c>
      <c r="J977" s="6" t="str">
        <v/>
      </c>
      <c r="K977" s="6" t="str">
        <v/>
      </c>
      <c r="L977" s="6" t="str">
        <v/>
      </c>
      <c r="M977" s="6" t="str">
        <v/>
      </c>
    </row>
    <row r="978">
      <c r="A978" s="8" t="str">
        <v>MARK008 Manoeuvre a vessel up to 24 metres within Near Coastal waters</v>
      </c>
      <c r="B978" s="9" t="str">
        <v>Performance Evidence</v>
      </c>
      <c r="C978" s="9" t="str">
        <v>P25</v>
      </c>
      <c r="D978" s="10" t="str">
        <v>Manoeuvring to retrieve person overboard</v>
      </c>
      <c r="E978" s="9" t="str">
        <v/>
      </c>
      <c r="F978" s="9" t="str">
        <f>IF(SUMPRODUCT(--((G978:M978&lt;&gt;"")*( G978:M978&lt;&gt;0)))=0,"",SUMPRODUCT(--((G978:M978&lt;&gt;"")*( G978:M978&lt;&gt;0))))</f>
        <v/>
      </c>
      <c r="G978" s="9" t="str">
        <v/>
      </c>
      <c r="H978" s="9" t="str">
        <v/>
      </c>
      <c r="I978" s="9" t="str">
        <v/>
      </c>
      <c r="J978" s="9" t="str">
        <v/>
      </c>
      <c r="K978" s="9" t="str">
        <v/>
      </c>
      <c r="L978" s="9" t="str">
        <v/>
      </c>
      <c r="M978" s="11" t="str">
        <v/>
      </c>
    </row>
    <row r="979">
      <c r="A979" s="6" t="str">
        <v>MARK008 Manoeuvre a vessel up to 24 metres within Near Coastal waters</v>
      </c>
      <c r="B979" s="6" t="str">
        <v>Performance Evidence</v>
      </c>
      <c r="C979" s="6" t="str">
        <v>P26</v>
      </c>
      <c r="D979" s="7" t="str">
        <v>Williamson turn</v>
      </c>
      <c r="E979" s="6" t="str">
        <v/>
      </c>
      <c r="F979" s="6" t="str">
        <f>IF(SUMPRODUCT(--((G979:M979&lt;&gt;"")*( G979:M979&lt;&gt;0)))=0,"",SUMPRODUCT(--((G979:M979&lt;&gt;"")*( G979:M979&lt;&gt;0))))</f>
        <v/>
      </c>
      <c r="G979" s="6" t="str">
        <v/>
      </c>
      <c r="H979" s="6" t="str">
        <v/>
      </c>
      <c r="I979" s="6" t="str">
        <v/>
      </c>
      <c r="J979" s="6" t="str">
        <v/>
      </c>
      <c r="K979" s="6" t="str">
        <v/>
      </c>
      <c r="L979" s="6" t="str">
        <v/>
      </c>
      <c r="M979" s="6" t="str">
        <v/>
      </c>
    </row>
    <row r="980">
      <c r="A980" s="8" t="str">
        <v>MARK008 Manoeuvre a vessel up to 24 metres within Near Coastal waters</v>
      </c>
      <c r="B980" s="9" t="str">
        <v>Knowledge Evidence</v>
      </c>
      <c r="C980" s="9" t="str">
        <v>K1</v>
      </c>
      <c r="D980" s="10" t="str">
        <v>Appropriate reports to be made for authorities when towing</v>
      </c>
      <c r="E980" s="9" t="str">
        <v/>
      </c>
      <c r="F980" s="9" t="str">
        <f>IF(SUMPRODUCT(--((G980:M980&lt;&gt;"")*( G980:M980&lt;&gt;0)))=0,"",SUMPRODUCT(--((G980:M980&lt;&gt;"")*( G980:M980&lt;&gt;0))))</f>
        <v/>
      </c>
      <c r="G980" s="9" t="str">
        <v/>
      </c>
      <c r="H980" s="9" t="str">
        <v/>
      </c>
      <c r="I980" s="9" t="str">
        <v/>
      </c>
      <c r="J980" s="9" t="str">
        <v/>
      </c>
      <c r="K980" s="9" t="str">
        <v/>
      </c>
      <c r="L980" s="9" t="str">
        <v/>
      </c>
      <c r="M980" s="11" t="str">
        <v/>
      </c>
    </row>
    <row r="981">
      <c r="A981" s="6" t="str">
        <v>MARK008 Manoeuvre a vessel up to 24 metres within Near Coastal waters</v>
      </c>
      <c r="B981" s="6" t="str">
        <v>Knowledge Evidence</v>
      </c>
      <c r="C981" s="6" t="str">
        <v>K2</v>
      </c>
      <c r="D981" s="7" t="str">
        <v>Deployment and use of sea anchor to keep vessel head to sea</v>
      </c>
      <c r="E981" s="6" t="str">
        <v/>
      </c>
      <c r="F981" s="6" t="str">
        <f>IF(SUMPRODUCT(--((G981:M981&lt;&gt;"")*( G981:M981&lt;&gt;0)))=0,"",SUMPRODUCT(--((G981:M981&lt;&gt;"")*( G981:M981&lt;&gt;0))))</f>
        <v/>
      </c>
      <c r="G981" s="6" t="str">
        <v/>
      </c>
      <c r="H981" s="6" t="str">
        <v/>
      </c>
      <c r="I981" s="6" t="str">
        <v/>
      </c>
      <c r="J981" s="6" t="str">
        <v/>
      </c>
      <c r="K981" s="6" t="str">
        <v/>
      </c>
      <c r="L981" s="6" t="str">
        <v/>
      </c>
      <c r="M981" s="6" t="str">
        <v/>
      </c>
    </row>
    <row r="982">
      <c r="A982" s="8" t="str">
        <v>MARK008 Manoeuvre a vessel up to 24 metres within Near Coastal waters</v>
      </c>
      <c r="B982" s="9" t="str">
        <v>Knowledge Evidence</v>
      </c>
      <c r="C982" s="9" t="str">
        <v>K3</v>
      </c>
      <c r="D982" s="10" t="str">
        <v>Effects of interaction with passing or moored vessels</v>
      </c>
      <c r="E982" s="9" t="str">
        <v/>
      </c>
      <c r="F982" s="9" t="str">
        <f>IF(SUMPRODUCT(--((G982:M982&lt;&gt;"")*( G982:M982&lt;&gt;0)))=0,"",SUMPRODUCT(--((G982:M982&lt;&gt;"")*( G982:M982&lt;&gt;0))))</f>
        <v/>
      </c>
      <c r="G982" s="9" t="str">
        <v/>
      </c>
      <c r="H982" s="9" t="str">
        <v/>
      </c>
      <c r="I982" s="9" t="str">
        <v/>
      </c>
      <c r="J982" s="9" t="str">
        <v/>
      </c>
      <c r="K982" s="9" t="str">
        <v/>
      </c>
      <c r="L982" s="9" t="str">
        <v/>
      </c>
      <c r="M982" s="11" t="str">
        <v/>
      </c>
    </row>
    <row r="983">
      <c r="A983" s="6" t="str">
        <v>MARK008 Manoeuvre a vessel up to 24 metres within Near Coastal waters</v>
      </c>
      <c r="B983" s="6" t="str">
        <v>Knowledge Evidence</v>
      </c>
      <c r="C983" s="6" t="str">
        <v>K4</v>
      </c>
      <c r="D983" s="7" t="str">
        <v>Effects of trim and displacement on the manoeuvring characteristics of a vessel</v>
      </c>
      <c r="E983" s="6" t="str">
        <v/>
      </c>
      <c r="F983" s="6" t="str">
        <f>IF(SUMPRODUCT(--((G983:M983&lt;&gt;"")*( G983:M983&lt;&gt;0)))=0,"",SUMPRODUCT(--((G983:M983&lt;&gt;"")*( G983:M983&lt;&gt;0))))</f>
        <v/>
      </c>
      <c r="G983" s="6" t="str">
        <v/>
      </c>
      <c r="H983" s="6" t="str">
        <v/>
      </c>
      <c r="I983" s="6" t="str">
        <v/>
      </c>
      <c r="J983" s="6" t="str">
        <v/>
      </c>
      <c r="K983" s="6" t="str">
        <v/>
      </c>
      <c r="L983" s="6" t="str">
        <v/>
      </c>
      <c r="M983" s="6" t="str">
        <v/>
      </c>
    </row>
    <row r="984">
      <c r="A984" s="8" t="str">
        <v>MARK008 Manoeuvre a vessel up to 24 metres within Near Coastal waters</v>
      </c>
      <c r="B984" s="9" t="str">
        <v>Knowledge Evidence</v>
      </c>
      <c r="C984" s="9" t="str">
        <v>K5</v>
      </c>
      <c r="D984" s="10" t="str">
        <v>Factors that could adversely affect vessel safety during operations</v>
      </c>
      <c r="E984" s="9" t="str">
        <v/>
      </c>
      <c r="F984" s="9" t="str">
        <f>IF(SUMPRODUCT(--((G984:M984&lt;&gt;"")*( G984:M984&lt;&gt;0)))=0,"",SUMPRODUCT(--((G984:M984&lt;&gt;"")*( G984:M984&lt;&gt;0))))</f>
        <v/>
      </c>
      <c r="G984" s="9" t="str">
        <v/>
      </c>
      <c r="H984" s="9" t="str">
        <v/>
      </c>
      <c r="I984" s="9" t="str">
        <v/>
      </c>
      <c r="J984" s="9" t="str">
        <v/>
      </c>
      <c r="K984" s="9" t="str">
        <v/>
      </c>
      <c r="L984" s="9" t="str">
        <v/>
      </c>
      <c r="M984" s="11" t="str">
        <v/>
      </c>
    </row>
    <row r="985" xml:space="preserve">
      <c r="A985" s="6" t="str">
        <v>MARK008 Manoeuvre a vessel up to 24 metres within Near Coastal waters</v>
      </c>
      <c r="B985" s="6" t="str">
        <v>Knowledge Evidence</v>
      </c>
      <c r="C985" s="6" t="str">
        <v>K6</v>
      </c>
      <c r="D985" s="7" t="str" xml:space="preserve">
        <v xml:space="preserve">Features of a vessel that relate to its handling characteristics, and their effects, includes:
-	displacement and planing hulls
-	propellers
-	propulsion units, including:
-	inboard engines
-	inboard-outboard engines
-	jet propulsion
-	outboard engines
-	rudders</v>
      </c>
      <c r="E985" s="6" t="str">
        <v/>
      </c>
      <c r="F985" s="6" t="str">
        <f>IF(SUMPRODUCT(--((G985:M985&lt;&gt;"")*( G985:M985&lt;&gt;0)))=0,"",SUMPRODUCT(--((G985:M985&lt;&gt;"")*( G985:M985&lt;&gt;0))))</f>
        <v/>
      </c>
      <c r="G985" s="6" t="str">
        <v/>
      </c>
      <c r="H985" s="6" t="str">
        <v/>
      </c>
      <c r="I985" s="6" t="str">
        <v/>
      </c>
      <c r="J985" s="6" t="str">
        <v/>
      </c>
      <c r="K985" s="6" t="str">
        <v/>
      </c>
      <c r="L985" s="6" t="str">
        <v/>
      </c>
      <c r="M985" s="6" t="str">
        <v/>
      </c>
    </row>
    <row r="986">
      <c r="A986" s="8" t="str">
        <v>MARK008 Manoeuvre a vessel up to 24 metres within Near Coastal waters</v>
      </c>
      <c r="B986" s="9" t="str">
        <v>Knowledge Evidence</v>
      </c>
      <c r="C986" s="9" t="str">
        <v>K7</v>
      </c>
      <c r="D986" s="10" t="str">
        <v>Launching procedures for boats or life rafts</v>
      </c>
      <c r="E986" s="9" t="str">
        <v/>
      </c>
      <c r="F986" s="9" t="str">
        <f>IF(SUMPRODUCT(--((G986:M986&lt;&gt;"")*( G986:M986&lt;&gt;0)))=0,"",SUMPRODUCT(--((G986:M986&lt;&gt;"")*( G986:M986&lt;&gt;0))))</f>
        <v/>
      </c>
      <c r="G986" s="9" t="str">
        <v/>
      </c>
      <c r="H986" s="9" t="str">
        <v/>
      </c>
      <c r="I986" s="9" t="str">
        <v/>
      </c>
      <c r="J986" s="9" t="str">
        <v/>
      </c>
      <c r="K986" s="9" t="str">
        <v/>
      </c>
      <c r="L986" s="9" t="str">
        <v/>
      </c>
      <c r="M986" s="11" t="str">
        <v/>
      </c>
    </row>
    <row r="987">
      <c r="A987" s="6" t="str">
        <v>MARK008 Manoeuvre a vessel up to 24 metres within Near Coastal waters</v>
      </c>
      <c r="B987" s="6" t="str">
        <v>Knowledge Evidence</v>
      </c>
      <c r="C987" s="6" t="str">
        <v>K8</v>
      </c>
      <c r="D987" s="7" t="str">
        <v>Lessening drift and use of oil</v>
      </c>
      <c r="E987" s="6" t="str">
        <v/>
      </c>
      <c r="F987" s="6" t="str">
        <f>IF(SUMPRODUCT(--((G987:M987&lt;&gt;"")*( G987:M987&lt;&gt;0)))=0,"",SUMPRODUCT(--((G987:M987&lt;&gt;"")*( G987:M987&lt;&gt;0))))</f>
        <v/>
      </c>
      <c r="G987" s="6" t="str">
        <v/>
      </c>
      <c r="H987" s="6" t="str">
        <v/>
      </c>
      <c r="I987" s="6" t="str">
        <v/>
      </c>
      <c r="J987" s="6" t="str">
        <v/>
      </c>
      <c r="K987" s="6" t="str">
        <v/>
      </c>
      <c r="L987" s="6" t="str">
        <v/>
      </c>
      <c r="M987" s="6" t="str">
        <v/>
      </c>
    </row>
    <row r="988" xml:space="preserve">
      <c r="A988" s="8" t="str">
        <v>MARK008 Manoeuvre a vessel up to 24 metres within Near Coastal waters</v>
      </c>
      <c r="B988" s="9" t="str">
        <v>Knowledge Evidence</v>
      </c>
      <c r="C988" s="9" t="str">
        <v>K9</v>
      </c>
      <c r="D988" s="10" t="str" xml:space="preserve">
        <v xml:space="preserve">Manoeuvring conditions that may affect the safety of the vessel, includes:
-	heading to wind and sea to ride out the adverse weather
-	in a narrow channel or shallow water
-	in fog and restricted visibility
-	in heavy swell and surf
-	in heavy weather
-	to cross a bar with and against the sea</v>
      </c>
      <c r="E988" s="9" t="str">
        <v/>
      </c>
      <c r="F988" s="9" t="str">
        <f>IF(SUMPRODUCT(--((G988:M988&lt;&gt;"")*( G988:M988&lt;&gt;0)))=0,"",SUMPRODUCT(--((G988:M988&lt;&gt;"")*( G988:M988&lt;&gt;0))))</f>
        <v/>
      </c>
      <c r="G988" s="9" t="str">
        <v/>
      </c>
      <c r="H988" s="9" t="str">
        <v/>
      </c>
      <c r="I988" s="9" t="str">
        <v/>
      </c>
      <c r="J988" s="9" t="str">
        <v/>
      </c>
      <c r="K988" s="9" t="str">
        <v/>
      </c>
      <c r="L988" s="9" t="str">
        <v/>
      </c>
      <c r="M988" s="11" t="str">
        <v/>
      </c>
    </row>
    <row r="989" xml:space="preserve">
      <c r="A989" s="6" t="str">
        <v>MARK008 Manoeuvre a vessel up to 24 metres within Near Coastal waters</v>
      </c>
      <c r="B989" s="6" t="str">
        <v>Knowledge Evidence</v>
      </c>
      <c r="C989" s="6" t="str">
        <v>K10</v>
      </c>
      <c r="D989" s="7" t="str" xml:space="preserve">
        <v xml:space="preserve">Manoeuvring procedures to includes:
-	assist a vessel or aircraft in search and rescue
-	beach and re-float the vessel
-	position for helicopter evacuation</v>
      </c>
      <c r="E989" s="6" t="str">
        <v/>
      </c>
      <c r="F989" s="6" t="str">
        <f>IF(SUMPRODUCT(--((G989:M989&lt;&gt;"")*( G989:M989&lt;&gt;0)))=0,"",SUMPRODUCT(--((G989:M989&lt;&gt;"")*( G989:M989&lt;&gt;0))))</f>
        <v/>
      </c>
      <c r="G989" s="6" t="str">
        <v/>
      </c>
      <c r="H989" s="6" t="str">
        <v/>
      </c>
      <c r="I989" s="6" t="str">
        <v/>
      </c>
      <c r="J989" s="6" t="str">
        <v/>
      </c>
      <c r="K989" s="6" t="str">
        <v/>
      </c>
      <c r="L989" s="6" t="str">
        <v/>
      </c>
      <c r="M989" s="6" t="str">
        <v/>
      </c>
    </row>
    <row r="990" xml:space="preserve">
      <c r="A990" s="8" t="str">
        <v>MARK008 Manoeuvre a vessel up to 24 metres within Near Coastal waters</v>
      </c>
      <c r="B990" s="9" t="str">
        <v>Knowledge Evidence</v>
      </c>
      <c r="C990" s="9" t="str">
        <v>K11</v>
      </c>
      <c r="D990" s="10" t="str" xml:space="preserve">
        <v xml:space="preserve">Manoeuvring procedures in the event of includes:
-	beaching
-	collision
-	damage to the vessel
-	disabled or partially disabled vessel
-	fire
-	grounding
-	loss of steering gear
-	person overboard</v>
      </c>
      <c r="E990" s="9" t="str">
        <v/>
      </c>
      <c r="F990" s="9" t="str">
        <f>IF(SUMPRODUCT(--((G990:M990&lt;&gt;"")*( G990:M990&lt;&gt;0)))=0,"",SUMPRODUCT(--((G990:M990&lt;&gt;"")*( G990:M990&lt;&gt;0))))</f>
        <v/>
      </c>
      <c r="G990" s="9" t="str">
        <v/>
      </c>
      <c r="H990" s="9" t="str">
        <v/>
      </c>
      <c r="I990" s="9" t="str">
        <v/>
      </c>
      <c r="J990" s="9" t="str">
        <v/>
      </c>
      <c r="K990" s="9" t="str">
        <v/>
      </c>
      <c r="L990" s="9" t="str">
        <v/>
      </c>
      <c r="M990" s="11" t="str">
        <v/>
      </c>
    </row>
    <row r="991">
      <c r="A991" s="6" t="str">
        <v>MARK008 Manoeuvre a vessel up to 24 metres within Near Coastal waters</v>
      </c>
      <c r="B991" s="6" t="str">
        <v>Knowledge Evidence</v>
      </c>
      <c r="C991" s="6" t="str">
        <v>K12</v>
      </c>
      <c r="D991" s="7" t="str">
        <v>Precautions when manoeuvring or launching boats or life rafts in bad weather</v>
      </c>
      <c r="E991" s="6" t="str">
        <v/>
      </c>
      <c r="F991" s="6" t="str">
        <f>IF(SUMPRODUCT(--((G991:M991&lt;&gt;"")*( G991:M991&lt;&gt;0)))=0,"",SUMPRODUCT(--((G991:M991&lt;&gt;"")*( G991:M991&lt;&gt;0))))</f>
        <v/>
      </c>
      <c r="G991" s="6" t="str">
        <v/>
      </c>
      <c r="H991" s="6" t="str">
        <v/>
      </c>
      <c r="I991" s="6" t="str">
        <v/>
      </c>
      <c r="J991" s="6" t="str">
        <v/>
      </c>
      <c r="K991" s="6" t="str">
        <v/>
      </c>
      <c r="L991" s="6" t="str">
        <v/>
      </c>
      <c r="M991" s="6" t="str">
        <v/>
      </c>
    </row>
    <row r="992" xml:space="preserve">
      <c r="A992" s="8" t="str">
        <v>MARK008 Manoeuvre a vessel up to 24 metres within Near Coastal waters</v>
      </c>
      <c r="B992" s="9" t="str">
        <v>Knowledge Evidence</v>
      </c>
      <c r="C992" s="9" t="str">
        <v>K13</v>
      </c>
      <c r="D992" s="10" t="str" xml:space="preserve">
        <v xml:space="preserve">Preparations for towing, includes:
-	crew briefings that include the task at hand and risks to persons on both vessels
-	ensuring appropriate lights and shapes for the tow are available and in working order
-	ensuring means of communication between the two vessels is available
-	ensuring tow line is of sufficient length to minimise shock loading on tow-line
-	ensuring tow ropes are in good condition and of adequate strength for the proposed tow
-	making provision for rapid slipping of the tow in emergency situations
-	making tow fast to the towing vessel to ensure steerage can be maintained
-	preparing messenger ropes for passing tow lines</v>
      </c>
      <c r="E992" s="9" t="str">
        <v/>
      </c>
      <c r="F992" s="9" t="str">
        <f>IF(SUMPRODUCT(--((G992:M992&lt;&gt;"")*( G992:M992&lt;&gt;0)))=0,"",SUMPRODUCT(--((G992:M992&lt;&gt;"")*( G992:M992&lt;&gt;0))))</f>
        <v/>
      </c>
      <c r="G992" s="9" t="str">
        <v/>
      </c>
      <c r="H992" s="9" t="str">
        <v/>
      </c>
      <c r="I992" s="9" t="str">
        <v/>
      </c>
      <c r="J992" s="9" t="str">
        <v/>
      </c>
      <c r="K992" s="9" t="str">
        <v/>
      </c>
      <c r="L992" s="9" t="str">
        <v/>
      </c>
      <c r="M992" s="11" t="str">
        <v/>
      </c>
    </row>
    <row r="993">
      <c r="A993" s="6" t="str">
        <v>MARK008 Manoeuvre a vessel up to 24 metres within Near Coastal waters</v>
      </c>
      <c r="B993" s="6" t="str">
        <v>Knowledge Evidence</v>
      </c>
      <c r="C993" s="6" t="str">
        <v>K14</v>
      </c>
      <c r="D993" s="7" t="str">
        <v>Procedures for towing and being towed</v>
      </c>
      <c r="E993" s="6" t="str">
        <v/>
      </c>
      <c r="F993" s="6" t="str">
        <f>IF(SUMPRODUCT(--((G993:M993&lt;&gt;"")*( G993:M993&lt;&gt;0)))=0,"",SUMPRODUCT(--((G993:M993&lt;&gt;"")*( G993:M993&lt;&gt;0))))</f>
        <v/>
      </c>
      <c r="G993" s="6" t="str">
        <v/>
      </c>
      <c r="H993" s="6" t="str">
        <v/>
      </c>
      <c r="I993" s="6" t="str">
        <v/>
      </c>
      <c r="J993" s="6" t="str">
        <v/>
      </c>
      <c r="K993" s="6" t="str">
        <v/>
      </c>
      <c r="L993" s="6" t="str">
        <v/>
      </c>
      <c r="M993" s="6" t="str">
        <v/>
      </c>
    </row>
    <row r="994">
      <c r="A994" s="8" t="str">
        <v>MARK008 Manoeuvre a vessel up to 24 metres within Near Coastal waters</v>
      </c>
      <c r="B994" s="9" t="str">
        <v>Knowledge Evidence</v>
      </c>
      <c r="C994" s="9" t="str">
        <v>K15</v>
      </c>
      <c r="D994" s="10" t="str">
        <v>Process and requirement to assist vessels in distress</v>
      </c>
      <c r="E994" s="9" t="str">
        <v/>
      </c>
      <c r="F994" s="9" t="str">
        <f>IF(SUMPRODUCT(--((G994:M994&lt;&gt;"")*( G994:M994&lt;&gt;0)))=0,"",SUMPRODUCT(--((G994:M994&lt;&gt;"")*( G994:M994&lt;&gt;0))))</f>
        <v/>
      </c>
      <c r="G994" s="9" t="str">
        <v/>
      </c>
      <c r="H994" s="9" t="str">
        <v/>
      </c>
      <c r="I994" s="9" t="str">
        <v/>
      </c>
      <c r="J994" s="9" t="str">
        <v/>
      </c>
      <c r="K994" s="9" t="str">
        <v/>
      </c>
      <c r="L994" s="9" t="str">
        <v/>
      </c>
      <c r="M994" s="11" t="str">
        <v/>
      </c>
    </row>
    <row r="995">
      <c r="A995" s="6" t="str">
        <v>MARK008 Manoeuvre a vessel up to 24 metres within Near Coastal waters</v>
      </c>
      <c r="B995" s="6" t="str">
        <v>Knowledge Evidence</v>
      </c>
      <c r="C995" s="6" t="str">
        <v>K16</v>
      </c>
      <c r="D995" s="7" t="str">
        <v>Work health and safety (WHS)/occupational health and safety (OHS) requirements and safe work practices.</v>
      </c>
      <c r="E995" s="6" t="str">
        <v/>
      </c>
      <c r="F995" s="6" t="str">
        <f>IF(SUMPRODUCT(--((G995:M995&lt;&gt;"")*( G995:M995&lt;&gt;0)))=0,"",SUMPRODUCT(--((G995:M995&lt;&gt;"")*( G995:M995&lt;&gt;0))))</f>
        <v/>
      </c>
      <c r="G995" s="6" t="str">
        <v/>
      </c>
      <c r="H995" s="6" t="str">
        <v/>
      </c>
      <c r="I995" s="6" t="str">
        <v/>
      </c>
      <c r="J995" s="6" t="str">
        <v/>
      </c>
      <c r="K995" s="6" t="str">
        <v/>
      </c>
      <c r="L995" s="6" t="str">
        <v/>
      </c>
      <c r="M995" s="6" t="str">
        <v/>
      </c>
    </row>
    <row r="996">
      <c r="A996" s="8" t="str">
        <v>MARK008 Manoeuvre a vessel up to 24 metres within Near Coastal waters</v>
      </c>
      <c r="B996" s="9" t="str">
        <v>Knowledge Evidence</v>
      </c>
      <c r="C996" s="9" t="str">
        <v>K17</v>
      </c>
      <c r="D996" s="10" t="str">
        <v>Displacement and planing hulls</v>
      </c>
      <c r="E996" s="9" t="str">
        <v/>
      </c>
      <c r="F996" s="9" t="str">
        <f>IF(SUMPRODUCT(--((G996:M996&lt;&gt;"")*( G996:M996&lt;&gt;0)))=0,"",SUMPRODUCT(--((G996:M996&lt;&gt;"")*( G996:M996&lt;&gt;0))))</f>
        <v/>
      </c>
      <c r="G996" s="9" t="str">
        <v/>
      </c>
      <c r="H996" s="9" t="str">
        <v/>
      </c>
      <c r="I996" s="9" t="str">
        <v/>
      </c>
      <c r="J996" s="9" t="str">
        <v/>
      </c>
      <c r="K996" s="9" t="str">
        <v/>
      </c>
      <c r="L996" s="9" t="str">
        <v/>
      </c>
      <c r="M996" s="11" t="str">
        <v/>
      </c>
    </row>
    <row r="997">
      <c r="A997" s="6" t="str">
        <v>MARK008 Manoeuvre a vessel up to 24 metres within Near Coastal waters</v>
      </c>
      <c r="B997" s="6" t="str">
        <v>Knowledge Evidence</v>
      </c>
      <c r="C997" s="6" t="str">
        <v>K18</v>
      </c>
      <c r="D997" s="7" t="str">
        <v>Propellers</v>
      </c>
      <c r="E997" s="6" t="str">
        <v/>
      </c>
      <c r="F997" s="6" t="str">
        <f>IF(SUMPRODUCT(--((G997:M997&lt;&gt;"")*( G997:M997&lt;&gt;0)))=0,"",SUMPRODUCT(--((G997:M997&lt;&gt;"")*( G997:M997&lt;&gt;0))))</f>
        <v/>
      </c>
      <c r="G997" s="6" t="str">
        <v/>
      </c>
      <c r="H997" s="6" t="str">
        <v/>
      </c>
      <c r="I997" s="6" t="str">
        <v/>
      </c>
      <c r="J997" s="6" t="str">
        <v/>
      </c>
      <c r="K997" s="6" t="str">
        <v/>
      </c>
      <c r="L997" s="6" t="str">
        <v/>
      </c>
      <c r="M997" s="6" t="str">
        <v/>
      </c>
    </row>
    <row r="998" xml:space="preserve">
      <c r="A998" s="8" t="str">
        <v>MARK008 Manoeuvre a vessel up to 24 metres within Near Coastal waters</v>
      </c>
      <c r="B998" s="9" t="str">
        <v>Knowledge Evidence</v>
      </c>
      <c r="C998" s="9" t="str">
        <v>K19</v>
      </c>
      <c r="D998" s="10" t="str" xml:space="preserve">
        <v xml:space="preserve">Propulsion units, includes:
-	inboard engines
-	inboard-outboard engines
-	jet propulsion
-	outboard engines</v>
      </c>
      <c r="E998" s="9" t="str">
        <v/>
      </c>
      <c r="F998" s="9" t="str">
        <f>IF(SUMPRODUCT(--((G998:M998&lt;&gt;"")*( G998:M998&lt;&gt;0)))=0,"",SUMPRODUCT(--((G998:M998&lt;&gt;"")*( G998:M998&lt;&gt;0))))</f>
        <v/>
      </c>
      <c r="G998" s="9" t="str">
        <v/>
      </c>
      <c r="H998" s="9" t="str">
        <v/>
      </c>
      <c r="I998" s="9" t="str">
        <v/>
      </c>
      <c r="J998" s="9" t="str">
        <v/>
      </c>
      <c r="K998" s="9" t="str">
        <v/>
      </c>
      <c r="L998" s="9" t="str">
        <v/>
      </c>
      <c r="M998" s="11" t="str">
        <v/>
      </c>
    </row>
    <row r="999">
      <c r="A999" s="6" t="str">
        <v>MARK008 Manoeuvre a vessel up to 24 metres within Near Coastal waters</v>
      </c>
      <c r="B999" s="6" t="str">
        <v>Knowledge Evidence</v>
      </c>
      <c r="C999" s="6" t="str">
        <v>K20</v>
      </c>
      <c r="D999" s="7" t="str">
        <v>Rudders</v>
      </c>
      <c r="E999" s="6" t="str">
        <v/>
      </c>
      <c r="F999" s="6" t="str">
        <f>IF(SUMPRODUCT(--((G999:M999&lt;&gt;"")*( G999:M999&lt;&gt;0)))=0,"",SUMPRODUCT(--((G999:M999&lt;&gt;"")*( G999:M999&lt;&gt;0))))</f>
        <v/>
      </c>
      <c r="G999" s="6" t="str">
        <v/>
      </c>
      <c r="H999" s="6" t="str">
        <v/>
      </c>
      <c r="I999" s="6" t="str">
        <v/>
      </c>
      <c r="J999" s="6" t="str">
        <v/>
      </c>
      <c r="K999" s="6" t="str">
        <v/>
      </c>
      <c r="L999" s="6" t="str">
        <v/>
      </c>
      <c r="M999" s="6" t="str">
        <v/>
      </c>
    </row>
    <row r="1000">
      <c r="A1000" s="8" t="str">
        <v>MARK008 Manoeuvre a vessel up to 24 metres within Near Coastal waters</v>
      </c>
      <c r="B1000" s="9" t="str">
        <v>Knowledge Evidence</v>
      </c>
      <c r="C1000" s="9" t="str">
        <v>K21</v>
      </c>
      <c r="D1000" s="10" t="str">
        <v>Inboard engines</v>
      </c>
      <c r="E1000" s="9" t="str">
        <v/>
      </c>
      <c r="F1000" s="9" t="str">
        <f>IF(SUMPRODUCT(--((G1000:M1000&lt;&gt;"")*( G1000:M1000&lt;&gt;0)))=0,"",SUMPRODUCT(--((G1000:M1000&lt;&gt;"")*( G1000:M1000&lt;&gt;0))))</f>
        <v/>
      </c>
      <c r="G1000" s="9" t="str">
        <v/>
      </c>
      <c r="H1000" s="9" t="str">
        <v/>
      </c>
      <c r="I1000" s="9" t="str">
        <v/>
      </c>
      <c r="J1000" s="9" t="str">
        <v/>
      </c>
      <c r="K1000" s="9" t="str">
        <v/>
      </c>
      <c r="L1000" s="9" t="str">
        <v/>
      </c>
      <c r="M1000" s="11" t="str">
        <v/>
      </c>
    </row>
    <row r="1001">
      <c r="A1001" s="6" t="str">
        <v>MARK008 Manoeuvre a vessel up to 24 metres within Near Coastal waters</v>
      </c>
      <c r="B1001" s="6" t="str">
        <v>Knowledge Evidence</v>
      </c>
      <c r="C1001" s="6" t="str">
        <v>K22</v>
      </c>
      <c r="D1001" s="7" t="str">
        <v>Inboard-outboard engines</v>
      </c>
      <c r="E1001" s="6" t="str">
        <v/>
      </c>
      <c r="F1001" s="6" t="str">
        <f>IF(SUMPRODUCT(--((G1001:M1001&lt;&gt;"")*( G1001:M1001&lt;&gt;0)))=0,"",SUMPRODUCT(--((G1001:M1001&lt;&gt;"")*( G1001:M1001&lt;&gt;0))))</f>
        <v/>
      </c>
      <c r="G1001" s="6" t="str">
        <v/>
      </c>
      <c r="H1001" s="6" t="str">
        <v/>
      </c>
      <c r="I1001" s="6" t="str">
        <v/>
      </c>
      <c r="J1001" s="6" t="str">
        <v/>
      </c>
      <c r="K1001" s="6" t="str">
        <v/>
      </c>
      <c r="L1001" s="6" t="str">
        <v/>
      </c>
      <c r="M1001" s="6" t="str">
        <v/>
      </c>
    </row>
    <row r="1002">
      <c r="A1002" s="8" t="str">
        <v>MARK008 Manoeuvre a vessel up to 24 metres within Near Coastal waters</v>
      </c>
      <c r="B1002" s="9" t="str">
        <v>Knowledge Evidence</v>
      </c>
      <c r="C1002" s="9" t="str">
        <v>K23</v>
      </c>
      <c r="D1002" s="10" t="str">
        <v>Jet propulsion</v>
      </c>
      <c r="E1002" s="9" t="str">
        <v/>
      </c>
      <c r="F1002" s="9" t="str">
        <f>IF(SUMPRODUCT(--((G1002:M1002&lt;&gt;"")*( G1002:M1002&lt;&gt;0)))=0,"",SUMPRODUCT(--((G1002:M1002&lt;&gt;"")*( G1002:M1002&lt;&gt;0))))</f>
        <v/>
      </c>
      <c r="G1002" s="9" t="str">
        <v/>
      </c>
      <c r="H1002" s="9" t="str">
        <v/>
      </c>
      <c r="I1002" s="9" t="str">
        <v/>
      </c>
      <c r="J1002" s="9" t="str">
        <v/>
      </c>
      <c r="K1002" s="9" t="str">
        <v/>
      </c>
      <c r="L1002" s="9" t="str">
        <v/>
      </c>
      <c r="M1002" s="11" t="str">
        <v/>
      </c>
    </row>
    <row r="1003">
      <c r="A1003" s="6" t="str">
        <v>MARK008 Manoeuvre a vessel up to 24 metres within Near Coastal waters</v>
      </c>
      <c r="B1003" s="6" t="str">
        <v>Knowledge Evidence</v>
      </c>
      <c r="C1003" s="6" t="str">
        <v>K24</v>
      </c>
      <c r="D1003" s="7" t="str">
        <v>Outboard engines</v>
      </c>
      <c r="E1003" s="6" t="str">
        <v/>
      </c>
      <c r="F1003" s="6" t="str">
        <f>IF(SUMPRODUCT(--((G1003:M1003&lt;&gt;"")*( G1003:M1003&lt;&gt;0)))=0,"",SUMPRODUCT(--((G1003:M1003&lt;&gt;"")*( G1003:M1003&lt;&gt;0))))</f>
        <v/>
      </c>
      <c r="G1003" s="6" t="str">
        <v/>
      </c>
      <c r="H1003" s="6" t="str">
        <v/>
      </c>
      <c r="I1003" s="6" t="str">
        <v/>
      </c>
      <c r="J1003" s="6" t="str">
        <v/>
      </c>
      <c r="K1003" s="6" t="str">
        <v/>
      </c>
      <c r="L1003" s="6" t="str">
        <v/>
      </c>
      <c r="M1003" s="6" t="str">
        <v/>
      </c>
    </row>
    <row r="1004">
      <c r="A1004" s="8" t="str">
        <v>MARK008 Manoeuvre a vessel up to 24 metres within Near Coastal waters</v>
      </c>
      <c r="B1004" s="9" t="str">
        <v>Knowledge Evidence</v>
      </c>
      <c r="C1004" s="9" t="str">
        <v>K25</v>
      </c>
      <c r="D1004" s="10" t="str">
        <v>Heading to wind and sea to ride out the adverse weather</v>
      </c>
      <c r="E1004" s="9" t="str">
        <v/>
      </c>
      <c r="F1004" s="9" t="str">
        <f>IF(SUMPRODUCT(--((G1004:M1004&lt;&gt;"")*( G1004:M1004&lt;&gt;0)))=0,"",SUMPRODUCT(--((G1004:M1004&lt;&gt;"")*( G1004:M1004&lt;&gt;0))))</f>
        <v/>
      </c>
      <c r="G1004" s="9" t="str">
        <v/>
      </c>
      <c r="H1004" s="9" t="str">
        <v/>
      </c>
      <c r="I1004" s="9" t="str">
        <v/>
      </c>
      <c r="J1004" s="9" t="str">
        <v/>
      </c>
      <c r="K1004" s="9" t="str">
        <v/>
      </c>
      <c r="L1004" s="9" t="str">
        <v/>
      </c>
      <c r="M1004" s="11" t="str">
        <v/>
      </c>
    </row>
    <row r="1005">
      <c r="A1005" s="6" t="str">
        <v>MARK008 Manoeuvre a vessel up to 24 metres within Near Coastal waters</v>
      </c>
      <c r="B1005" s="6" t="str">
        <v>Knowledge Evidence</v>
      </c>
      <c r="C1005" s="6" t="str">
        <v>K26</v>
      </c>
      <c r="D1005" s="7" t="str">
        <v>In a narrow channel or shallow water</v>
      </c>
      <c r="E1005" s="6" t="str">
        <v/>
      </c>
      <c r="F1005" s="6" t="str">
        <f>IF(SUMPRODUCT(--((G1005:M1005&lt;&gt;"")*( G1005:M1005&lt;&gt;0)))=0,"",SUMPRODUCT(--((G1005:M1005&lt;&gt;"")*( G1005:M1005&lt;&gt;0))))</f>
        <v/>
      </c>
      <c r="G1005" s="6" t="str">
        <v/>
      </c>
      <c r="H1005" s="6" t="str">
        <v/>
      </c>
      <c r="I1005" s="6" t="str">
        <v/>
      </c>
      <c r="J1005" s="6" t="str">
        <v/>
      </c>
      <c r="K1005" s="6" t="str">
        <v/>
      </c>
      <c r="L1005" s="6" t="str">
        <v/>
      </c>
      <c r="M1005" s="6" t="str">
        <v/>
      </c>
    </row>
    <row r="1006">
      <c r="A1006" s="8" t="str">
        <v>MARK008 Manoeuvre a vessel up to 24 metres within Near Coastal waters</v>
      </c>
      <c r="B1006" s="9" t="str">
        <v>Knowledge Evidence</v>
      </c>
      <c r="C1006" s="9" t="str">
        <v>K27</v>
      </c>
      <c r="D1006" s="10" t="str">
        <v>In fog and restricted visibility</v>
      </c>
      <c r="E1006" s="9" t="str">
        <v/>
      </c>
      <c r="F1006" s="9" t="str">
        <f>IF(SUMPRODUCT(--((G1006:M1006&lt;&gt;"")*( G1006:M1006&lt;&gt;0)))=0,"",SUMPRODUCT(--((G1006:M1006&lt;&gt;"")*( G1006:M1006&lt;&gt;0))))</f>
        <v/>
      </c>
      <c r="G1006" s="9" t="str">
        <v/>
      </c>
      <c r="H1006" s="9" t="str">
        <v/>
      </c>
      <c r="I1006" s="9" t="str">
        <v/>
      </c>
      <c r="J1006" s="9" t="str">
        <v/>
      </c>
      <c r="K1006" s="9" t="str">
        <v/>
      </c>
      <c r="L1006" s="9" t="str">
        <v/>
      </c>
      <c r="M1006" s="11" t="str">
        <v/>
      </c>
    </row>
    <row r="1007">
      <c r="A1007" s="6" t="str">
        <v>MARK008 Manoeuvre a vessel up to 24 metres within Near Coastal waters</v>
      </c>
      <c r="B1007" s="6" t="str">
        <v>Knowledge Evidence</v>
      </c>
      <c r="C1007" s="6" t="str">
        <v>K28</v>
      </c>
      <c r="D1007" s="7" t="str">
        <v>In heavy swell and surf</v>
      </c>
      <c r="E1007" s="6" t="str">
        <v/>
      </c>
      <c r="F1007" s="6" t="str">
        <f>IF(SUMPRODUCT(--((G1007:M1007&lt;&gt;"")*( G1007:M1007&lt;&gt;0)))=0,"",SUMPRODUCT(--((G1007:M1007&lt;&gt;"")*( G1007:M1007&lt;&gt;0))))</f>
        <v/>
      </c>
      <c r="G1007" s="6" t="str">
        <v/>
      </c>
      <c r="H1007" s="6" t="str">
        <v/>
      </c>
      <c r="I1007" s="6" t="str">
        <v/>
      </c>
      <c r="J1007" s="6" t="str">
        <v/>
      </c>
      <c r="K1007" s="6" t="str">
        <v/>
      </c>
      <c r="L1007" s="6" t="str">
        <v/>
      </c>
      <c r="M1007" s="6" t="str">
        <v/>
      </c>
    </row>
    <row r="1008">
      <c r="A1008" s="8" t="str">
        <v>MARK008 Manoeuvre a vessel up to 24 metres within Near Coastal waters</v>
      </c>
      <c r="B1008" s="9" t="str">
        <v>Knowledge Evidence</v>
      </c>
      <c r="C1008" s="9" t="str">
        <v>K29</v>
      </c>
      <c r="D1008" s="10" t="str">
        <v>In heavy weather</v>
      </c>
      <c r="E1008" s="9" t="str">
        <v/>
      </c>
      <c r="F1008" s="9" t="str">
        <f>IF(SUMPRODUCT(--((G1008:M1008&lt;&gt;"")*( G1008:M1008&lt;&gt;0)))=0,"",SUMPRODUCT(--((G1008:M1008&lt;&gt;"")*( G1008:M1008&lt;&gt;0))))</f>
        <v/>
      </c>
      <c r="G1008" s="9" t="str">
        <v/>
      </c>
      <c r="H1008" s="9" t="str">
        <v/>
      </c>
      <c r="I1008" s="9" t="str">
        <v/>
      </c>
      <c r="J1008" s="9" t="str">
        <v/>
      </c>
      <c r="K1008" s="9" t="str">
        <v/>
      </c>
      <c r="L1008" s="9" t="str">
        <v/>
      </c>
      <c r="M1008" s="11" t="str">
        <v/>
      </c>
    </row>
    <row r="1009">
      <c r="A1009" s="6" t="str">
        <v>MARK008 Manoeuvre a vessel up to 24 metres within Near Coastal waters</v>
      </c>
      <c r="B1009" s="6" t="str">
        <v>Knowledge Evidence</v>
      </c>
      <c r="C1009" s="6" t="str">
        <v>K30</v>
      </c>
      <c r="D1009" s="7" t="str">
        <v>To cross a bar with and against the sea</v>
      </c>
      <c r="E1009" s="6" t="str">
        <v/>
      </c>
      <c r="F1009" s="6" t="str">
        <f>IF(SUMPRODUCT(--((G1009:M1009&lt;&gt;"")*( G1009:M1009&lt;&gt;0)))=0,"",SUMPRODUCT(--((G1009:M1009&lt;&gt;"")*( G1009:M1009&lt;&gt;0))))</f>
        <v/>
      </c>
      <c r="G1009" s="6" t="str">
        <v/>
      </c>
      <c r="H1009" s="6" t="str">
        <v/>
      </c>
      <c r="I1009" s="6" t="str">
        <v/>
      </c>
      <c r="J1009" s="6" t="str">
        <v/>
      </c>
      <c r="K1009" s="6" t="str">
        <v/>
      </c>
      <c r="L1009" s="6" t="str">
        <v/>
      </c>
      <c r="M1009" s="6" t="str">
        <v/>
      </c>
    </row>
    <row r="1010">
      <c r="A1010" s="8" t="str">
        <v>MARK008 Manoeuvre a vessel up to 24 metres within Near Coastal waters</v>
      </c>
      <c r="B1010" s="9" t="str">
        <v>Knowledge Evidence</v>
      </c>
      <c r="C1010" s="9" t="str">
        <v>K31</v>
      </c>
      <c r="D1010" s="10" t="str">
        <v>Assist a vessel or aircraft in search and rescue</v>
      </c>
      <c r="E1010" s="9" t="str">
        <v/>
      </c>
      <c r="F1010" s="9" t="str">
        <f>IF(SUMPRODUCT(--((G1010:M1010&lt;&gt;"")*( G1010:M1010&lt;&gt;0)))=0,"",SUMPRODUCT(--((G1010:M1010&lt;&gt;"")*( G1010:M1010&lt;&gt;0))))</f>
        <v/>
      </c>
      <c r="G1010" s="9" t="str">
        <v/>
      </c>
      <c r="H1010" s="9" t="str">
        <v/>
      </c>
      <c r="I1010" s="9" t="str">
        <v/>
      </c>
      <c r="J1010" s="9" t="str">
        <v/>
      </c>
      <c r="K1010" s="9" t="str">
        <v/>
      </c>
      <c r="L1010" s="9" t="str">
        <v/>
      </c>
      <c r="M1010" s="11" t="str">
        <v/>
      </c>
    </row>
    <row r="1011">
      <c r="A1011" s="6" t="str">
        <v>MARK008 Manoeuvre a vessel up to 24 metres within Near Coastal waters</v>
      </c>
      <c r="B1011" s="6" t="str">
        <v>Knowledge Evidence</v>
      </c>
      <c r="C1011" s="6" t="str">
        <v>K32</v>
      </c>
      <c r="D1011" s="7" t="str">
        <v>Beach and re-float the vessel</v>
      </c>
      <c r="E1011" s="6" t="str">
        <v/>
      </c>
      <c r="F1011" s="6" t="str">
        <f>IF(SUMPRODUCT(--((G1011:M1011&lt;&gt;"")*( G1011:M1011&lt;&gt;0)))=0,"",SUMPRODUCT(--((G1011:M1011&lt;&gt;"")*( G1011:M1011&lt;&gt;0))))</f>
        <v/>
      </c>
      <c r="G1011" s="6" t="str">
        <v/>
      </c>
      <c r="H1011" s="6" t="str">
        <v/>
      </c>
      <c r="I1011" s="6" t="str">
        <v/>
      </c>
      <c r="J1011" s="6" t="str">
        <v/>
      </c>
      <c r="K1011" s="6" t="str">
        <v/>
      </c>
      <c r="L1011" s="6" t="str">
        <v/>
      </c>
      <c r="M1011" s="6" t="str">
        <v/>
      </c>
    </row>
    <row r="1012">
      <c r="A1012" s="8" t="str">
        <v>MARK008 Manoeuvre a vessel up to 24 metres within Near Coastal waters</v>
      </c>
      <c r="B1012" s="9" t="str">
        <v>Knowledge Evidence</v>
      </c>
      <c r="C1012" s="9" t="str">
        <v>K33</v>
      </c>
      <c r="D1012" s="10" t="str">
        <v>Position for helicopter evacuation</v>
      </c>
      <c r="E1012" s="9" t="str">
        <v/>
      </c>
      <c r="F1012" s="9" t="str">
        <f>IF(SUMPRODUCT(--((G1012:M1012&lt;&gt;"")*( G1012:M1012&lt;&gt;0)))=0,"",SUMPRODUCT(--((G1012:M1012&lt;&gt;"")*( G1012:M1012&lt;&gt;0))))</f>
        <v/>
      </c>
      <c r="G1012" s="9" t="str">
        <v/>
      </c>
      <c r="H1012" s="9" t="str">
        <v/>
      </c>
      <c r="I1012" s="9" t="str">
        <v/>
      </c>
      <c r="J1012" s="9" t="str">
        <v/>
      </c>
      <c r="K1012" s="9" t="str">
        <v/>
      </c>
      <c r="L1012" s="9" t="str">
        <v/>
      </c>
      <c r="M1012" s="11" t="str">
        <v/>
      </c>
    </row>
    <row r="1013">
      <c r="A1013" s="6" t="str">
        <v>MARK008 Manoeuvre a vessel up to 24 metres within Near Coastal waters</v>
      </c>
      <c r="B1013" s="6" t="str">
        <v>Knowledge Evidence</v>
      </c>
      <c r="C1013" s="6" t="str">
        <v>K34</v>
      </c>
      <c r="D1013" s="7" t="str">
        <v>Beaching</v>
      </c>
      <c r="E1013" s="6" t="str">
        <v/>
      </c>
      <c r="F1013" s="6" t="str">
        <f>IF(SUMPRODUCT(--((G1013:M1013&lt;&gt;"")*( G1013:M1013&lt;&gt;0)))=0,"",SUMPRODUCT(--((G1013:M1013&lt;&gt;"")*( G1013:M1013&lt;&gt;0))))</f>
        <v/>
      </c>
      <c r="G1013" s="6" t="str">
        <v/>
      </c>
      <c r="H1013" s="6" t="str">
        <v/>
      </c>
      <c r="I1013" s="6" t="str">
        <v/>
      </c>
      <c r="J1013" s="6" t="str">
        <v/>
      </c>
      <c r="K1013" s="6" t="str">
        <v/>
      </c>
      <c r="L1013" s="6" t="str">
        <v/>
      </c>
      <c r="M1013" s="6" t="str">
        <v/>
      </c>
    </row>
    <row r="1014">
      <c r="A1014" s="8" t="str">
        <v>MARK008 Manoeuvre a vessel up to 24 metres within Near Coastal waters</v>
      </c>
      <c r="B1014" s="9" t="str">
        <v>Knowledge Evidence</v>
      </c>
      <c r="C1014" s="9" t="str">
        <v>K35</v>
      </c>
      <c r="D1014" s="10" t="str">
        <v>Collision</v>
      </c>
      <c r="E1014" s="9" t="str">
        <v/>
      </c>
      <c r="F1014" s="9" t="str">
        <f>IF(SUMPRODUCT(--((G1014:M1014&lt;&gt;"")*( G1014:M1014&lt;&gt;0)))=0,"",SUMPRODUCT(--((G1014:M1014&lt;&gt;"")*( G1014:M1014&lt;&gt;0))))</f>
        <v/>
      </c>
      <c r="G1014" s="9" t="str">
        <v/>
      </c>
      <c r="H1014" s="9" t="str">
        <v/>
      </c>
      <c r="I1014" s="9" t="str">
        <v/>
      </c>
      <c r="J1014" s="9" t="str">
        <v/>
      </c>
      <c r="K1014" s="9" t="str">
        <v/>
      </c>
      <c r="L1014" s="9" t="str">
        <v/>
      </c>
      <c r="M1014" s="11" t="str">
        <v/>
      </c>
    </row>
    <row r="1015">
      <c r="A1015" s="6" t="str">
        <v>MARK008 Manoeuvre a vessel up to 24 metres within Near Coastal waters</v>
      </c>
      <c r="B1015" s="6" t="str">
        <v>Knowledge Evidence</v>
      </c>
      <c r="C1015" s="6" t="str">
        <v>K36</v>
      </c>
      <c r="D1015" s="7" t="str">
        <v>Damage to the vessel</v>
      </c>
      <c r="E1015" s="6" t="str">
        <v/>
      </c>
      <c r="F1015" s="6" t="str">
        <f>IF(SUMPRODUCT(--((G1015:M1015&lt;&gt;"")*( G1015:M1015&lt;&gt;0)))=0,"",SUMPRODUCT(--((G1015:M1015&lt;&gt;"")*( G1015:M1015&lt;&gt;0))))</f>
        <v/>
      </c>
      <c r="G1015" s="6" t="str">
        <v/>
      </c>
      <c r="H1015" s="6" t="str">
        <v/>
      </c>
      <c r="I1015" s="6" t="str">
        <v/>
      </c>
      <c r="J1015" s="6" t="str">
        <v/>
      </c>
      <c r="K1015" s="6" t="str">
        <v/>
      </c>
      <c r="L1015" s="6" t="str">
        <v/>
      </c>
      <c r="M1015" s="6" t="str">
        <v/>
      </c>
    </row>
    <row r="1016">
      <c r="A1016" s="8" t="str">
        <v>MARK008 Manoeuvre a vessel up to 24 metres within Near Coastal waters</v>
      </c>
      <c r="B1016" s="9" t="str">
        <v>Knowledge Evidence</v>
      </c>
      <c r="C1016" s="9" t="str">
        <v>K37</v>
      </c>
      <c r="D1016" s="10" t="str">
        <v>Disabled or partially disabled vessel</v>
      </c>
      <c r="E1016" s="9" t="str">
        <v/>
      </c>
      <c r="F1016" s="9" t="str">
        <f>IF(SUMPRODUCT(--((G1016:M1016&lt;&gt;"")*( G1016:M1016&lt;&gt;0)))=0,"",SUMPRODUCT(--((G1016:M1016&lt;&gt;"")*( G1016:M1016&lt;&gt;0))))</f>
        <v/>
      </c>
      <c r="G1016" s="9" t="str">
        <v/>
      </c>
      <c r="H1016" s="9" t="str">
        <v/>
      </c>
      <c r="I1016" s="9" t="str">
        <v/>
      </c>
      <c r="J1016" s="9" t="str">
        <v/>
      </c>
      <c r="K1016" s="9" t="str">
        <v/>
      </c>
      <c r="L1016" s="9" t="str">
        <v/>
      </c>
      <c r="M1016" s="11" t="str">
        <v/>
      </c>
    </row>
    <row r="1017">
      <c r="A1017" s="6" t="str">
        <v>MARK008 Manoeuvre a vessel up to 24 metres within Near Coastal waters</v>
      </c>
      <c r="B1017" s="6" t="str">
        <v>Knowledge Evidence</v>
      </c>
      <c r="C1017" s="6" t="str">
        <v>K38</v>
      </c>
      <c r="D1017" s="7" t="str">
        <v>Fire</v>
      </c>
      <c r="E1017" s="6" t="str">
        <v/>
      </c>
      <c r="F1017" s="6" t="str">
        <f>IF(SUMPRODUCT(--((G1017:M1017&lt;&gt;"")*( G1017:M1017&lt;&gt;0)))=0,"",SUMPRODUCT(--((G1017:M1017&lt;&gt;"")*( G1017:M1017&lt;&gt;0))))</f>
        <v/>
      </c>
      <c r="G1017" s="6" t="str">
        <v/>
      </c>
      <c r="H1017" s="6" t="str">
        <v/>
      </c>
      <c r="I1017" s="6" t="str">
        <v/>
      </c>
      <c r="J1017" s="6" t="str">
        <v/>
      </c>
      <c r="K1017" s="6" t="str">
        <v/>
      </c>
      <c r="L1017" s="6" t="str">
        <v/>
      </c>
      <c r="M1017" s="6" t="str">
        <v/>
      </c>
    </row>
    <row r="1018">
      <c r="A1018" s="8" t="str">
        <v>MARK008 Manoeuvre a vessel up to 24 metres within Near Coastal waters</v>
      </c>
      <c r="B1018" s="9" t="str">
        <v>Knowledge Evidence</v>
      </c>
      <c r="C1018" s="9" t="str">
        <v>K39</v>
      </c>
      <c r="D1018" s="10" t="str">
        <v>Grounding</v>
      </c>
      <c r="E1018" s="9" t="str">
        <v/>
      </c>
      <c r="F1018" s="9" t="str">
        <f>IF(SUMPRODUCT(--((G1018:M1018&lt;&gt;"")*( G1018:M1018&lt;&gt;0)))=0,"",SUMPRODUCT(--((G1018:M1018&lt;&gt;"")*( G1018:M1018&lt;&gt;0))))</f>
        <v/>
      </c>
      <c r="G1018" s="9" t="str">
        <v/>
      </c>
      <c r="H1018" s="9" t="str">
        <v/>
      </c>
      <c r="I1018" s="9" t="str">
        <v/>
      </c>
      <c r="J1018" s="9" t="str">
        <v/>
      </c>
      <c r="K1018" s="9" t="str">
        <v/>
      </c>
      <c r="L1018" s="9" t="str">
        <v/>
      </c>
      <c r="M1018" s="11" t="str">
        <v/>
      </c>
    </row>
    <row r="1019">
      <c r="A1019" s="6" t="str">
        <v>MARK008 Manoeuvre a vessel up to 24 metres within Near Coastal waters</v>
      </c>
      <c r="B1019" s="6" t="str">
        <v>Knowledge Evidence</v>
      </c>
      <c r="C1019" s="6" t="str">
        <v>K40</v>
      </c>
      <c r="D1019" s="7" t="str">
        <v>Loss of steering gear</v>
      </c>
      <c r="E1019" s="6" t="str">
        <v/>
      </c>
      <c r="F1019" s="6" t="str">
        <f>IF(SUMPRODUCT(--((G1019:M1019&lt;&gt;"")*( G1019:M1019&lt;&gt;0)))=0,"",SUMPRODUCT(--((G1019:M1019&lt;&gt;"")*( G1019:M1019&lt;&gt;0))))</f>
        <v/>
      </c>
      <c r="G1019" s="6" t="str">
        <v/>
      </c>
      <c r="H1019" s="6" t="str">
        <v/>
      </c>
      <c r="I1019" s="6" t="str">
        <v/>
      </c>
      <c r="J1019" s="6" t="str">
        <v/>
      </c>
      <c r="K1019" s="6" t="str">
        <v/>
      </c>
      <c r="L1019" s="6" t="str">
        <v/>
      </c>
      <c r="M1019" s="6" t="str">
        <v/>
      </c>
    </row>
    <row r="1020">
      <c r="A1020" s="8" t="str">
        <v>MARK008 Manoeuvre a vessel up to 24 metres within Near Coastal waters</v>
      </c>
      <c r="B1020" s="9" t="str">
        <v>Knowledge Evidence</v>
      </c>
      <c r="C1020" s="9" t="str">
        <v>K41</v>
      </c>
      <c r="D1020" s="10" t="str">
        <v>Person overboard</v>
      </c>
      <c r="E1020" s="9" t="str">
        <v/>
      </c>
      <c r="F1020" s="9" t="str">
        <f>IF(SUMPRODUCT(--((G1020:M1020&lt;&gt;"")*( G1020:M1020&lt;&gt;0)))=0,"",SUMPRODUCT(--((G1020:M1020&lt;&gt;"")*( G1020:M1020&lt;&gt;0))))</f>
        <v/>
      </c>
      <c r="G1020" s="9" t="str">
        <v/>
      </c>
      <c r="H1020" s="9" t="str">
        <v/>
      </c>
      <c r="I1020" s="9" t="str">
        <v/>
      </c>
      <c r="J1020" s="9" t="str">
        <v/>
      </c>
      <c r="K1020" s="9" t="str">
        <v/>
      </c>
      <c r="L1020" s="9" t="str">
        <v/>
      </c>
      <c r="M1020" s="11" t="str">
        <v/>
      </c>
    </row>
    <row r="1021">
      <c r="A1021" s="6" t="str">
        <v>MARK008 Manoeuvre a vessel up to 24 metres within Near Coastal waters</v>
      </c>
      <c r="B1021" s="6" t="str">
        <v>Knowledge Evidence</v>
      </c>
      <c r="C1021" s="6" t="str">
        <v>K42</v>
      </c>
      <c r="D1021" s="7" t="str">
        <v>Crew briefings that include the task at hand and risks to persons on both vessels</v>
      </c>
      <c r="E1021" s="6" t="str">
        <v/>
      </c>
      <c r="F1021" s="6" t="str">
        <f>IF(SUMPRODUCT(--((G1021:M1021&lt;&gt;"")*( G1021:M1021&lt;&gt;0)))=0,"",SUMPRODUCT(--((G1021:M1021&lt;&gt;"")*( G1021:M1021&lt;&gt;0))))</f>
        <v/>
      </c>
      <c r="G1021" s="6" t="str">
        <v/>
      </c>
      <c r="H1021" s="6" t="str">
        <v/>
      </c>
      <c r="I1021" s="6" t="str">
        <v/>
      </c>
      <c r="J1021" s="6" t="str">
        <v/>
      </c>
      <c r="K1021" s="6" t="str">
        <v/>
      </c>
      <c r="L1021" s="6" t="str">
        <v/>
      </c>
      <c r="M1021" s="6" t="str">
        <v/>
      </c>
    </row>
    <row r="1022">
      <c r="A1022" s="8" t="str">
        <v>MARK008 Manoeuvre a vessel up to 24 metres within Near Coastal waters</v>
      </c>
      <c r="B1022" s="9" t="str">
        <v>Knowledge Evidence</v>
      </c>
      <c r="C1022" s="9" t="str">
        <v>K43</v>
      </c>
      <c r="D1022" s="10" t="str">
        <v>Ensuring appropriate lights and shapes for the tow are available and in working order</v>
      </c>
      <c r="E1022" s="9" t="str">
        <v/>
      </c>
      <c r="F1022" s="9" t="str">
        <f>IF(SUMPRODUCT(--((G1022:M1022&lt;&gt;"")*( G1022:M1022&lt;&gt;0)))=0,"",SUMPRODUCT(--((G1022:M1022&lt;&gt;"")*( G1022:M1022&lt;&gt;0))))</f>
        <v/>
      </c>
      <c r="G1022" s="9" t="str">
        <v/>
      </c>
      <c r="H1022" s="9" t="str">
        <v/>
      </c>
      <c r="I1022" s="9" t="str">
        <v/>
      </c>
      <c r="J1022" s="9" t="str">
        <v/>
      </c>
      <c r="K1022" s="9" t="str">
        <v/>
      </c>
      <c r="L1022" s="9" t="str">
        <v/>
      </c>
      <c r="M1022" s="11" t="str">
        <v/>
      </c>
    </row>
    <row r="1023">
      <c r="A1023" s="6" t="str">
        <v>MARK008 Manoeuvre a vessel up to 24 metres within Near Coastal waters</v>
      </c>
      <c r="B1023" s="6" t="str">
        <v>Knowledge Evidence</v>
      </c>
      <c r="C1023" s="6" t="str">
        <v>K44</v>
      </c>
      <c r="D1023" s="7" t="str">
        <v>Ensuring means of communication between the two vessels is available</v>
      </c>
      <c r="E1023" s="6" t="str">
        <v/>
      </c>
      <c r="F1023" s="6" t="str">
        <f>IF(SUMPRODUCT(--((G1023:M1023&lt;&gt;"")*( G1023:M1023&lt;&gt;0)))=0,"",SUMPRODUCT(--((G1023:M1023&lt;&gt;"")*( G1023:M1023&lt;&gt;0))))</f>
        <v/>
      </c>
      <c r="G1023" s="6" t="str">
        <v/>
      </c>
      <c r="H1023" s="6" t="str">
        <v/>
      </c>
      <c r="I1023" s="6" t="str">
        <v/>
      </c>
      <c r="J1023" s="6" t="str">
        <v/>
      </c>
      <c r="K1023" s="6" t="str">
        <v/>
      </c>
      <c r="L1023" s="6" t="str">
        <v/>
      </c>
      <c r="M1023" s="6" t="str">
        <v/>
      </c>
    </row>
    <row r="1024">
      <c r="A1024" s="8" t="str">
        <v>MARK008 Manoeuvre a vessel up to 24 metres within Near Coastal waters</v>
      </c>
      <c r="B1024" s="9" t="str">
        <v>Knowledge Evidence</v>
      </c>
      <c r="C1024" s="9" t="str">
        <v>K45</v>
      </c>
      <c r="D1024" s="10" t="str">
        <v>Ensuring tow line is of sufficient length to minimise shock loading on tow-line</v>
      </c>
      <c r="E1024" s="9" t="str">
        <v/>
      </c>
      <c r="F1024" s="9" t="str">
        <f>IF(SUMPRODUCT(--((G1024:M1024&lt;&gt;"")*( G1024:M1024&lt;&gt;0)))=0,"",SUMPRODUCT(--((G1024:M1024&lt;&gt;"")*( G1024:M1024&lt;&gt;0))))</f>
        <v/>
      </c>
      <c r="G1024" s="9" t="str">
        <v/>
      </c>
      <c r="H1024" s="9" t="str">
        <v/>
      </c>
      <c r="I1024" s="9" t="str">
        <v/>
      </c>
      <c r="J1024" s="9" t="str">
        <v/>
      </c>
      <c r="K1024" s="9" t="str">
        <v/>
      </c>
      <c r="L1024" s="9" t="str">
        <v/>
      </c>
      <c r="M1024" s="11" t="str">
        <v/>
      </c>
    </row>
    <row r="1025">
      <c r="A1025" s="6" t="str">
        <v>MARK008 Manoeuvre a vessel up to 24 metres within Near Coastal waters</v>
      </c>
      <c r="B1025" s="6" t="str">
        <v>Knowledge Evidence</v>
      </c>
      <c r="C1025" s="6" t="str">
        <v>K46</v>
      </c>
      <c r="D1025" s="7" t="str">
        <v>Ensuring tow ropes are in good condition and of adequate strength for the proposed tow</v>
      </c>
      <c r="E1025" s="6" t="str">
        <v/>
      </c>
      <c r="F1025" s="6" t="str">
        <f>IF(SUMPRODUCT(--((G1025:M1025&lt;&gt;"")*( G1025:M1025&lt;&gt;0)))=0,"",SUMPRODUCT(--((G1025:M1025&lt;&gt;"")*( G1025:M1025&lt;&gt;0))))</f>
        <v/>
      </c>
      <c r="G1025" s="6" t="str">
        <v/>
      </c>
      <c r="H1025" s="6" t="str">
        <v/>
      </c>
      <c r="I1025" s="6" t="str">
        <v/>
      </c>
      <c r="J1025" s="6" t="str">
        <v/>
      </c>
      <c r="K1025" s="6" t="str">
        <v/>
      </c>
      <c r="L1025" s="6" t="str">
        <v/>
      </c>
      <c r="M1025" s="6" t="str">
        <v/>
      </c>
    </row>
    <row r="1026">
      <c r="A1026" s="8" t="str">
        <v>MARK008 Manoeuvre a vessel up to 24 metres within Near Coastal waters</v>
      </c>
      <c r="B1026" s="9" t="str">
        <v>Knowledge Evidence</v>
      </c>
      <c r="C1026" s="9" t="str">
        <v>K47</v>
      </c>
      <c r="D1026" s="10" t="str">
        <v>Making provision for rapid slipping of the tow in emergency situations</v>
      </c>
      <c r="E1026" s="9" t="str">
        <v/>
      </c>
      <c r="F1026" s="9" t="str">
        <f>IF(SUMPRODUCT(--((G1026:M1026&lt;&gt;"")*( G1026:M1026&lt;&gt;0)))=0,"",SUMPRODUCT(--((G1026:M1026&lt;&gt;"")*( G1026:M1026&lt;&gt;0))))</f>
        <v/>
      </c>
      <c r="G1026" s="9" t="str">
        <v/>
      </c>
      <c r="H1026" s="9" t="str">
        <v/>
      </c>
      <c r="I1026" s="9" t="str">
        <v/>
      </c>
      <c r="J1026" s="9" t="str">
        <v/>
      </c>
      <c r="K1026" s="9" t="str">
        <v/>
      </c>
      <c r="L1026" s="9" t="str">
        <v/>
      </c>
      <c r="M1026" s="11" t="str">
        <v/>
      </c>
    </row>
    <row r="1027">
      <c r="A1027" s="6" t="str">
        <v>MARK008 Manoeuvre a vessel up to 24 metres within Near Coastal waters</v>
      </c>
      <c r="B1027" s="6" t="str">
        <v>Knowledge Evidence</v>
      </c>
      <c r="C1027" s="6" t="str">
        <v>K48</v>
      </c>
      <c r="D1027" s="7" t="str">
        <v>Making tow fast to the towing vessel to ensure steerage can be maintained</v>
      </c>
      <c r="E1027" s="6" t="str">
        <v/>
      </c>
      <c r="F1027" s="6" t="str">
        <f>IF(SUMPRODUCT(--((G1027:M1027&lt;&gt;"")*( G1027:M1027&lt;&gt;0)))=0,"",SUMPRODUCT(--((G1027:M1027&lt;&gt;"")*( G1027:M1027&lt;&gt;0))))</f>
        <v/>
      </c>
      <c r="G1027" s="6" t="str">
        <v/>
      </c>
      <c r="H1027" s="6" t="str">
        <v/>
      </c>
      <c r="I1027" s="6" t="str">
        <v/>
      </c>
      <c r="J1027" s="6" t="str">
        <v/>
      </c>
      <c r="K1027" s="6" t="str">
        <v/>
      </c>
      <c r="L1027" s="6" t="str">
        <v/>
      </c>
      <c r="M1027" s="6" t="str">
        <v/>
      </c>
    </row>
    <row r="1028">
      <c r="A1028" s="8" t="str">
        <v>MARK008 Manoeuvre a vessel up to 24 metres within Near Coastal waters</v>
      </c>
      <c r="B1028" s="9" t="str">
        <v>Knowledge Evidence</v>
      </c>
      <c r="C1028" s="9" t="str">
        <v>K49</v>
      </c>
      <c r="D1028" s="10" t="str">
        <v>Preparing messenger ropes for passing tow lines</v>
      </c>
      <c r="E1028" s="9" t="str">
        <v/>
      </c>
      <c r="F1028" s="9" t="str">
        <f>IF(SUMPRODUCT(--((G1028:M1028&lt;&gt;"")*( G1028:M1028&lt;&gt;0)))=0,"",SUMPRODUCT(--((G1028:M1028&lt;&gt;"")*( G1028:M1028&lt;&gt;0))))</f>
        <v/>
      </c>
      <c r="G1028" s="9" t="str">
        <v/>
      </c>
      <c r="H1028" s="9" t="str">
        <v/>
      </c>
      <c r="I1028" s="9" t="str">
        <v/>
      </c>
      <c r="J1028" s="9" t="str">
        <v/>
      </c>
      <c r="K1028" s="9" t="str">
        <v/>
      </c>
      <c r="L1028" s="9" t="str">
        <v/>
      </c>
      <c r="M1028" s="11" t="str">
        <v/>
      </c>
    </row>
    <row r="1029">
      <c r="A1029" s="12" t="str">
        <v/>
      </c>
      <c r="B1029" s="12" t="str">
        <v/>
      </c>
      <c r="C1029" s="12" t="str">
        <v/>
      </c>
      <c r="D1029" s="12" t="str">
        <v/>
      </c>
      <c r="E1029" s="12" t="str">
        <v/>
      </c>
      <c r="F1029" s="12" t="str">
        <f>IF(SUMPRODUCT(--((G1029:M1029&lt;&gt;"")*( G1029:M1029&lt;&gt;0)))=0,"",SUMPRODUCT(--((G1029:M1029&lt;&gt;"")*( G1029:M1029&lt;&gt;0))))</f>
        <v/>
      </c>
      <c r="G1029" s="12" t="str">
        <v/>
      </c>
      <c r="H1029" s="12" t="str">
        <v/>
      </c>
      <c r="I1029" s="12" t="str">
        <v/>
      </c>
      <c r="J1029" s="12" t="str">
        <v/>
      </c>
      <c r="K1029" s="12" t="str">
        <v/>
      </c>
      <c r="L1029" s="12" t="str">
        <v/>
      </c>
      <c r="M1029" s="12" t="str">
        <v/>
      </c>
    </row>
    <row r="1030">
      <c r="A1030" s="8" t="str">
        <v>MARK013 Manoeuvre a vessel up to 100 metres</v>
      </c>
      <c r="B1030" s="9" t="str">
        <v>1. Manoeuvre vessel in normal conditions</v>
      </c>
      <c r="C1030" s="9" t="str">
        <v>1.1</v>
      </c>
      <c r="D1030" s="10" t="str">
        <v>Features of vessel that relate to its handling characteristics are recognised</v>
      </c>
      <c r="E1030" s="9" t="str">
        <v/>
      </c>
      <c r="F1030" s="9" t="str">
        <f>IF(SUMPRODUCT(--((G1030:M1030&lt;&gt;"")*( G1030:M1030&lt;&gt;0)))=0,"",SUMPRODUCT(--((G1030:M1030&lt;&gt;"")*( G1030:M1030&lt;&gt;0))))</f>
        <v/>
      </c>
      <c r="G1030" s="9" t="str">
        <v/>
      </c>
      <c r="H1030" s="9" t="str">
        <v/>
      </c>
      <c r="I1030" s="9" t="str">
        <v/>
      </c>
      <c r="J1030" s="9" t="str">
        <v/>
      </c>
      <c r="K1030" s="9" t="str">
        <v/>
      </c>
      <c r="L1030" s="9" t="str">
        <v/>
      </c>
      <c r="M1030" s="11" t="str">
        <v/>
      </c>
    </row>
    <row r="1031">
      <c r="A1031" s="6" t="str">
        <v>MARK013 Manoeuvre a vessel up to 100 metres</v>
      </c>
      <c r="B1031" s="6" t="str">
        <v>1. Manoeuvre vessel in normal conditions</v>
      </c>
      <c r="C1031" s="6" t="str">
        <v>1.2</v>
      </c>
      <c r="D1031" s="7" t="str">
        <v>Adequate resources are organised prior to and during operations</v>
      </c>
      <c r="E1031" s="6" t="str">
        <v/>
      </c>
      <c r="F1031" s="6" t="str">
        <f>IF(SUMPRODUCT(--((G1031:M1031&lt;&gt;"")*( G1031:M1031&lt;&gt;0)))=0,"",SUMPRODUCT(--((G1031:M1031&lt;&gt;"")*( G1031:M1031&lt;&gt;0))))</f>
        <v/>
      </c>
      <c r="G1031" s="6" t="str">
        <v/>
      </c>
      <c r="H1031" s="6" t="str">
        <v/>
      </c>
      <c r="I1031" s="6" t="str">
        <v/>
      </c>
      <c r="J1031" s="6" t="str">
        <v/>
      </c>
      <c r="K1031" s="6" t="str">
        <v/>
      </c>
      <c r="L1031" s="6" t="str">
        <v/>
      </c>
      <c r="M1031" s="6" t="str">
        <v/>
      </c>
    </row>
    <row r="1032">
      <c r="A1032" s="8" t="str">
        <v>MARK013 Manoeuvre a vessel up to 100 metres</v>
      </c>
      <c r="B1032" s="9" t="str">
        <v>1. Manoeuvre vessel in normal conditions</v>
      </c>
      <c r="C1032" s="9" t="str">
        <v>1.3</v>
      </c>
      <c r="D1032" s="10" t="str">
        <v>Details of manoeuvres are communicated to relevant personnel clearly and concisely using standard maritime vocabulary</v>
      </c>
      <c r="E1032" s="9" t="str">
        <v/>
      </c>
      <c r="F1032" s="9" t="str">
        <f>IF(SUMPRODUCT(--((G1032:M1032&lt;&gt;"")*( G1032:M1032&lt;&gt;0)))=0,"",SUMPRODUCT(--((G1032:M1032&lt;&gt;"")*( G1032:M1032&lt;&gt;0))))</f>
        <v/>
      </c>
      <c r="G1032" s="9" t="str">
        <v/>
      </c>
      <c r="H1032" s="9" t="str">
        <v/>
      </c>
      <c r="I1032" s="9" t="str">
        <v/>
      </c>
      <c r="J1032" s="9" t="str">
        <v/>
      </c>
      <c r="K1032" s="9" t="str">
        <v/>
      </c>
      <c r="L1032" s="9" t="str">
        <v/>
      </c>
      <c r="M1032" s="11" t="str">
        <v/>
      </c>
    </row>
    <row r="1033">
      <c r="A1033" s="6" t="str">
        <v>MARK013 Manoeuvre a vessel up to 100 metres</v>
      </c>
      <c r="B1033" s="6" t="str">
        <v>1. Manoeuvre vessel in normal conditions</v>
      </c>
      <c r="C1033" s="6" t="str">
        <v>1.4</v>
      </c>
      <c r="D1033" s="7" t="str">
        <v>Situational awareness is maintained to ensure safe manoeuvres</v>
      </c>
      <c r="E1033" s="6" t="str">
        <v/>
      </c>
      <c r="F1033" s="6" t="str">
        <f>IF(SUMPRODUCT(--((G1033:M1033&lt;&gt;"")*( G1033:M1033&lt;&gt;0)))=0,"",SUMPRODUCT(--((G1033:M1033&lt;&gt;"")*( G1033:M1033&lt;&gt;0))))</f>
        <v/>
      </c>
      <c r="G1033" s="6" t="str">
        <v/>
      </c>
      <c r="H1033" s="6" t="str">
        <v/>
      </c>
      <c r="I1033" s="6" t="str">
        <v/>
      </c>
      <c r="J1033" s="6" t="str">
        <v/>
      </c>
      <c r="K1033" s="6" t="str">
        <v/>
      </c>
      <c r="L1033" s="6" t="str">
        <v/>
      </c>
      <c r="M1033" s="6" t="str">
        <v/>
      </c>
    </row>
    <row r="1034">
      <c r="A1034" s="8" t="str">
        <v>MARK013 Manoeuvre a vessel up to 100 metres</v>
      </c>
      <c r="B1034" s="9" t="str">
        <v>1. Manoeuvre vessel in normal conditions</v>
      </c>
      <c r="C1034" s="9" t="str">
        <v>1.5</v>
      </c>
      <c r="D1034" s="10" t="str">
        <v>Manoeuvres are completed in relevant conditions of tide and wind to meet passage requirements</v>
      </c>
      <c r="E1034" s="9" t="str">
        <v/>
      </c>
      <c r="F1034" s="9" t="str">
        <f>IF(SUMPRODUCT(--((G1034:M1034&lt;&gt;"")*( G1034:M1034&lt;&gt;0)))=0,"",SUMPRODUCT(--((G1034:M1034&lt;&gt;"")*( G1034:M1034&lt;&gt;0))))</f>
        <v/>
      </c>
      <c r="G1034" s="9" t="str">
        <v/>
      </c>
      <c r="H1034" s="9" t="str">
        <v/>
      </c>
      <c r="I1034" s="9" t="str">
        <v/>
      </c>
      <c r="J1034" s="9" t="str">
        <v/>
      </c>
      <c r="K1034" s="9" t="str">
        <v/>
      </c>
      <c r="L1034" s="9" t="str">
        <v/>
      </c>
      <c r="M1034" s="11" t="str">
        <v/>
      </c>
    </row>
    <row r="1035">
      <c r="A1035" s="6" t="str">
        <v>MARK013 Manoeuvre a vessel up to 100 metres</v>
      </c>
      <c r="B1035" s="6" t="str">
        <v>1. Manoeuvre vessel in normal conditions</v>
      </c>
      <c r="C1035" s="6" t="str">
        <v>1.6</v>
      </c>
      <c r="D1035" s="7" t="str">
        <v>Propulsion equipment is used and monitored to assist in completing manoeuvres safely</v>
      </c>
      <c r="E1035" s="6" t="str">
        <v/>
      </c>
      <c r="F1035" s="6" t="str">
        <f>IF(SUMPRODUCT(--((G1035:M1035&lt;&gt;"")*( G1035:M1035&lt;&gt;0)))=0,"",SUMPRODUCT(--((G1035:M1035&lt;&gt;"")*( G1035:M1035&lt;&gt;0))))</f>
        <v/>
      </c>
      <c r="G1035" s="6" t="str">
        <v/>
      </c>
      <c r="H1035" s="6" t="str">
        <v/>
      </c>
      <c r="I1035" s="6" t="str">
        <v/>
      </c>
      <c r="J1035" s="6" t="str">
        <v/>
      </c>
      <c r="K1035" s="6" t="str">
        <v/>
      </c>
      <c r="L1035" s="6" t="str">
        <v/>
      </c>
      <c r="M1035" s="6" t="str">
        <v/>
      </c>
    </row>
    <row r="1036">
      <c r="A1036" s="8" t="str">
        <v>MARK013 Manoeuvre a vessel up to 100 metres</v>
      </c>
      <c r="B1036" s="9" t="str">
        <v>1. Manoeuvre vessel in normal conditions</v>
      </c>
      <c r="C1036" s="9" t="str">
        <v>1.7</v>
      </c>
      <c r="D1036" s="10" t="str">
        <v>Appropriate alterations to vessel heading and power are made in response to operational environment</v>
      </c>
      <c r="E1036" s="9" t="str">
        <v/>
      </c>
      <c r="F1036" s="9" t="str">
        <f>IF(SUMPRODUCT(--((G1036:M1036&lt;&gt;"")*( G1036:M1036&lt;&gt;0)))=0,"",SUMPRODUCT(--((G1036:M1036&lt;&gt;"")*( G1036:M1036&lt;&gt;0))))</f>
        <v/>
      </c>
      <c r="G1036" s="9" t="str">
        <v/>
      </c>
      <c r="H1036" s="9" t="str">
        <v/>
      </c>
      <c r="I1036" s="9" t="str">
        <v/>
      </c>
      <c r="J1036" s="9" t="str">
        <v/>
      </c>
      <c r="K1036" s="9" t="str">
        <v/>
      </c>
      <c r="L1036" s="9" t="str">
        <v/>
      </c>
      <c r="M1036" s="11" t="str">
        <v/>
      </c>
    </row>
    <row r="1037">
      <c r="A1037" s="6" t="str">
        <v>MARK013 Manoeuvre a vessel up to 100 metres</v>
      </c>
      <c r="B1037" s="6" t="str">
        <v>1. Manoeuvre vessel in normal conditions</v>
      </c>
      <c r="C1037" s="6" t="str">
        <v>1.8</v>
      </c>
      <c r="D1037" s="7" t="str">
        <v>Safe operating limits of propulsion and steering systems are not exceeded</v>
      </c>
      <c r="E1037" s="6" t="str">
        <v/>
      </c>
      <c r="F1037" s="6" t="str">
        <f>IF(SUMPRODUCT(--((G1037:M1037&lt;&gt;"")*( G1037:M1037&lt;&gt;0)))=0,"",SUMPRODUCT(--((G1037:M1037&lt;&gt;"")*( G1037:M1037&lt;&gt;0))))</f>
        <v/>
      </c>
      <c r="G1037" s="6" t="str">
        <v/>
      </c>
      <c r="H1037" s="6" t="str">
        <v/>
      </c>
      <c r="I1037" s="6" t="str">
        <v/>
      </c>
      <c r="J1037" s="6" t="str">
        <v/>
      </c>
      <c r="K1037" s="6" t="str">
        <v/>
      </c>
      <c r="L1037" s="6" t="str">
        <v/>
      </c>
      <c r="M1037" s="6" t="str">
        <v/>
      </c>
    </row>
    <row r="1038">
      <c r="A1038" s="8" t="str">
        <v>MARK013 Manoeuvre a vessel up to 100 metres</v>
      </c>
      <c r="B1038" s="9" t="str">
        <v>2. Manoeuvre vessel in adverse weather conditions</v>
      </c>
      <c r="C1038" s="9" t="str">
        <v>2.1</v>
      </c>
      <c r="D1038" s="10" t="str">
        <v>Nature of adverse weather conditions is identified and implications for vessel operations are evaluated</v>
      </c>
      <c r="E1038" s="9" t="str">
        <v/>
      </c>
      <c r="F1038" s="9" t="str">
        <f>IF(SUMPRODUCT(--((G1038:M1038&lt;&gt;"")*( G1038:M1038&lt;&gt;0)))=0,"",SUMPRODUCT(--((G1038:M1038&lt;&gt;"")*( G1038:M1038&lt;&gt;0))))</f>
        <v/>
      </c>
      <c r="G1038" s="9" t="str">
        <v/>
      </c>
      <c r="H1038" s="9" t="str">
        <v/>
      </c>
      <c r="I1038" s="9" t="str">
        <v/>
      </c>
      <c r="J1038" s="9" t="str">
        <v/>
      </c>
      <c r="K1038" s="9" t="str">
        <v/>
      </c>
      <c r="L1038" s="9" t="str">
        <v/>
      </c>
      <c r="M1038" s="11" t="str">
        <v/>
      </c>
    </row>
    <row r="1039">
      <c r="A1039" s="6" t="str">
        <v>MARK013 Manoeuvre a vessel up to 100 metres</v>
      </c>
      <c r="B1039" s="6" t="str">
        <v>2. Manoeuvre vessel in adverse weather conditions</v>
      </c>
      <c r="C1039" s="6" t="str">
        <v>2.2</v>
      </c>
      <c r="D1039" s="7" t="str">
        <v>Preparations are made and required precautions are taken to minimise risk and damage to vessel, personnel and time loss on passage</v>
      </c>
      <c r="E1039" s="6" t="str">
        <v/>
      </c>
      <c r="F1039" s="6" t="str">
        <f>IF(SUMPRODUCT(--((G1039:M1039&lt;&gt;"")*( G1039:M1039&lt;&gt;0)))=0,"",SUMPRODUCT(--((G1039:M1039&lt;&gt;"")*( G1039:M1039&lt;&gt;0))))</f>
        <v/>
      </c>
      <c r="G1039" s="6" t="str">
        <v/>
      </c>
      <c r="H1039" s="6" t="str">
        <v/>
      </c>
      <c r="I1039" s="6" t="str">
        <v/>
      </c>
      <c r="J1039" s="6" t="str">
        <v/>
      </c>
      <c r="K1039" s="6" t="str">
        <v/>
      </c>
      <c r="L1039" s="6" t="str">
        <v/>
      </c>
      <c r="M1039" s="6" t="str">
        <v/>
      </c>
    </row>
    <row r="1040">
      <c r="A1040" s="8" t="str">
        <v>MARK013 Manoeuvre a vessel up to 100 metres</v>
      </c>
      <c r="B1040" s="9" t="str">
        <v>2. Manoeuvre vessel in adverse weather conditions</v>
      </c>
      <c r="C1040" s="9" t="str">
        <v>2.3</v>
      </c>
      <c r="D1040" s="10" t="str">
        <v>Manoeuvres are adjusted to allow for weather and sea conditions, and to keep vessel in safe water</v>
      </c>
      <c r="E1040" s="9" t="str">
        <v/>
      </c>
      <c r="F1040" s="9" t="str">
        <f>IF(SUMPRODUCT(--((G1040:M1040&lt;&gt;"")*( G1040:M1040&lt;&gt;0)))=0,"",SUMPRODUCT(--((G1040:M1040&lt;&gt;"")*( G1040:M1040&lt;&gt;0))))</f>
        <v/>
      </c>
      <c r="G1040" s="9" t="str">
        <v/>
      </c>
      <c r="H1040" s="9" t="str">
        <v/>
      </c>
      <c r="I1040" s="9" t="str">
        <v/>
      </c>
      <c r="J1040" s="9" t="str">
        <v/>
      </c>
      <c r="K1040" s="9" t="str">
        <v/>
      </c>
      <c r="L1040" s="9" t="str">
        <v/>
      </c>
      <c r="M1040" s="11" t="str">
        <v/>
      </c>
    </row>
    <row r="1041">
      <c r="A1041" s="6" t="str">
        <v>MARK013 Manoeuvre a vessel up to 100 metres</v>
      </c>
      <c r="B1041" s="6" t="str">
        <v>2. Manoeuvre vessel in adverse weather conditions</v>
      </c>
      <c r="C1041" s="6" t="str">
        <v>2.4</v>
      </c>
      <c r="D1041" s="7" t="str">
        <v>Propulsion equipment is used and monitored to assist in completing actions safely</v>
      </c>
      <c r="E1041" s="6" t="str">
        <v/>
      </c>
      <c r="F1041" s="6" t="str">
        <f>IF(SUMPRODUCT(--((G1041:M1041&lt;&gt;"")*( G1041:M1041&lt;&gt;0)))=0,"",SUMPRODUCT(--((G1041:M1041&lt;&gt;"")*( G1041:M1041&lt;&gt;0))))</f>
        <v/>
      </c>
      <c r="G1041" s="6" t="str">
        <v/>
      </c>
      <c r="H1041" s="6" t="str">
        <v/>
      </c>
      <c r="I1041" s="6" t="str">
        <v/>
      </c>
      <c r="J1041" s="6" t="str">
        <v/>
      </c>
      <c r="K1041" s="6" t="str">
        <v/>
      </c>
      <c r="L1041" s="6" t="str">
        <v/>
      </c>
      <c r="M1041" s="6" t="str">
        <v/>
      </c>
    </row>
    <row r="1042">
      <c r="A1042" s="8" t="str">
        <v>MARK013 Manoeuvre a vessel up to 100 metres</v>
      </c>
      <c r="B1042" s="9" t="str">
        <v>2. Manoeuvre vessel in adverse weather conditions</v>
      </c>
      <c r="C1042" s="9" t="str">
        <v>2.5</v>
      </c>
      <c r="D1042" s="10" t="str">
        <v>Heading is maintained within acceptable limits</v>
      </c>
      <c r="E1042" s="9" t="str">
        <v/>
      </c>
      <c r="F1042" s="9" t="str">
        <f>IF(SUMPRODUCT(--((G1042:M1042&lt;&gt;"")*( G1042:M1042&lt;&gt;0)))=0,"",SUMPRODUCT(--((G1042:M1042&lt;&gt;"")*( G1042:M1042&lt;&gt;0))))</f>
        <v/>
      </c>
      <c r="G1042" s="9" t="str">
        <v/>
      </c>
      <c r="H1042" s="9" t="str">
        <v/>
      </c>
      <c r="I1042" s="9" t="str">
        <v/>
      </c>
      <c r="J1042" s="9" t="str">
        <v/>
      </c>
      <c r="K1042" s="9" t="str">
        <v/>
      </c>
      <c r="L1042" s="9" t="str">
        <v/>
      </c>
      <c r="M1042" s="11" t="str">
        <v/>
      </c>
    </row>
    <row r="1043">
      <c r="A1043" s="6" t="str">
        <v>MARK013 Manoeuvre a vessel up to 100 metres</v>
      </c>
      <c r="B1043" s="6" t="str">
        <v>2. Manoeuvre vessel in adverse weather conditions</v>
      </c>
      <c r="C1043" s="6" t="str">
        <v>2.6</v>
      </c>
      <c r="D1043" s="7" t="str">
        <v>Appropriate allowance is made for effects of deadweight, draft, trim, speed and underwater keel clearances during turning circles and stopping distance</v>
      </c>
      <c r="E1043" s="6" t="str">
        <v/>
      </c>
      <c r="F1043" s="6" t="str">
        <f>IF(SUMPRODUCT(--((G1043:M1043&lt;&gt;"")*( G1043:M1043&lt;&gt;0)))=0,"",SUMPRODUCT(--((G1043:M1043&lt;&gt;"")*( G1043:M1043&lt;&gt;0))))</f>
        <v/>
      </c>
      <c r="G1043" s="6" t="str">
        <v/>
      </c>
      <c r="H1043" s="6" t="str">
        <v/>
      </c>
      <c r="I1043" s="6" t="str">
        <v/>
      </c>
      <c r="J1043" s="6" t="str">
        <v/>
      </c>
      <c r="K1043" s="6" t="str">
        <v/>
      </c>
      <c r="L1043" s="6" t="str">
        <v/>
      </c>
      <c r="M1043" s="6" t="str">
        <v/>
      </c>
    </row>
    <row r="1044">
      <c r="A1044" s="8" t="str">
        <v>MARK013 Manoeuvre a vessel up to 100 metres</v>
      </c>
      <c r="B1044" s="9" t="str">
        <v>2. Manoeuvre vessel in adverse weather conditions</v>
      </c>
      <c r="C1044" s="9" t="str">
        <v>2.7</v>
      </c>
      <c r="D1044" s="10" t="str">
        <v>Safe operating limits of propulsion and steering equipment are not exceeded</v>
      </c>
      <c r="E1044" s="9" t="str">
        <v/>
      </c>
      <c r="F1044" s="9" t="str">
        <f>IF(SUMPRODUCT(--((G1044:M1044&lt;&gt;"")*( G1044:M1044&lt;&gt;0)))=0,"",SUMPRODUCT(--((G1044:M1044&lt;&gt;"")*( G1044:M1044&lt;&gt;0))))</f>
        <v/>
      </c>
      <c r="G1044" s="9" t="str">
        <v/>
      </c>
      <c r="H1044" s="9" t="str">
        <v/>
      </c>
      <c r="I1044" s="9" t="str">
        <v/>
      </c>
      <c r="J1044" s="9" t="str">
        <v/>
      </c>
      <c r="K1044" s="9" t="str">
        <v/>
      </c>
      <c r="L1044" s="9" t="str">
        <v/>
      </c>
      <c r="M1044" s="11" t="str">
        <v/>
      </c>
    </row>
    <row r="1045">
      <c r="A1045" s="6" t="str">
        <v>MARK013 Manoeuvre a vessel up to 100 metres</v>
      </c>
      <c r="B1045" s="6" t="str">
        <v>2. Manoeuvre vessel in adverse weather conditions</v>
      </c>
      <c r="C1045" s="6" t="str">
        <v>2.8</v>
      </c>
      <c r="D1045" s="7" t="str">
        <v>Situational awareness is maintained at all times to review actions and ensure safety of vessel</v>
      </c>
      <c r="E1045" s="6" t="str">
        <v/>
      </c>
      <c r="F1045" s="6" t="str">
        <f>IF(SUMPRODUCT(--((G1045:M1045&lt;&gt;"")*( G1045:M1045&lt;&gt;0)))=0,"",SUMPRODUCT(--((G1045:M1045&lt;&gt;"")*( G1045:M1045&lt;&gt;0))))</f>
        <v/>
      </c>
      <c r="G1045" s="6" t="str">
        <v/>
      </c>
      <c r="H1045" s="6" t="str">
        <v/>
      </c>
      <c r="I1045" s="6" t="str">
        <v/>
      </c>
      <c r="J1045" s="6" t="str">
        <v/>
      </c>
      <c r="K1045" s="6" t="str">
        <v/>
      </c>
      <c r="L1045" s="6" t="str">
        <v/>
      </c>
      <c r="M1045" s="6" t="str">
        <v/>
      </c>
    </row>
    <row r="1046">
      <c r="A1046" s="8" t="str">
        <v>MARK013 Manoeuvre a vessel up to 100 metres</v>
      </c>
      <c r="B1046" s="9" t="str">
        <v>3. Manoeuvre vessel in emergencies</v>
      </c>
      <c r="C1046" s="9" t="str">
        <v>3.1</v>
      </c>
      <c r="D1046" s="10" t="str">
        <v>Nature of emergency is established and required action is determined</v>
      </c>
      <c r="E1046" s="9" t="str">
        <v/>
      </c>
      <c r="F1046" s="9" t="str">
        <f>IF(SUMPRODUCT(--((G1046:M1046&lt;&gt;"")*( G1046:M1046&lt;&gt;0)))=0,"",SUMPRODUCT(--((G1046:M1046&lt;&gt;"")*( G1046:M1046&lt;&gt;0))))</f>
        <v/>
      </c>
      <c r="G1046" s="9" t="str">
        <v/>
      </c>
      <c r="H1046" s="9" t="str">
        <v/>
      </c>
      <c r="I1046" s="9" t="str">
        <v/>
      </c>
      <c r="J1046" s="9" t="str">
        <v/>
      </c>
      <c r="K1046" s="9" t="str">
        <v/>
      </c>
      <c r="L1046" s="9" t="str">
        <v/>
      </c>
      <c r="M1046" s="11" t="str">
        <v/>
      </c>
    </row>
    <row r="1047">
      <c r="A1047" s="6" t="str">
        <v>MARK013 Manoeuvre a vessel up to 100 metres</v>
      </c>
      <c r="B1047" s="6" t="str">
        <v>3. Manoeuvre vessel in emergencies</v>
      </c>
      <c r="C1047" s="6" t="str">
        <v>3.2</v>
      </c>
      <c r="D1047" s="7" t="str">
        <v>Risks to vessel and safety of persons onboard are assessed and safety of required action is confirmed</v>
      </c>
      <c r="E1047" s="6" t="str">
        <v/>
      </c>
      <c r="F1047" s="6" t="str">
        <f>IF(SUMPRODUCT(--((G1047:M1047&lt;&gt;"")*( G1047:M1047&lt;&gt;0)))=0,"",SUMPRODUCT(--((G1047:M1047&lt;&gt;"")*( G1047:M1047&lt;&gt;0))))</f>
        <v/>
      </c>
      <c r="G1047" s="6" t="str">
        <v/>
      </c>
      <c r="H1047" s="6" t="str">
        <v/>
      </c>
      <c r="I1047" s="6" t="str">
        <v/>
      </c>
      <c r="J1047" s="6" t="str">
        <v/>
      </c>
      <c r="K1047" s="6" t="str">
        <v/>
      </c>
      <c r="L1047" s="6" t="str">
        <v/>
      </c>
      <c r="M1047" s="6" t="str">
        <v/>
      </c>
    </row>
    <row r="1048">
      <c r="A1048" s="8" t="str">
        <v>MARK013 Manoeuvre a vessel up to 100 metres</v>
      </c>
      <c r="B1048" s="9" t="str">
        <v>3. Manoeuvre vessel in emergencies</v>
      </c>
      <c r="C1048" s="9" t="str">
        <v>3.3</v>
      </c>
      <c r="D1048" s="10" t="str">
        <v>Details of action are communicated to relevant personnel clearly and concisely using standard maritime vocabulary</v>
      </c>
      <c r="E1048" s="9" t="str">
        <v/>
      </c>
      <c r="F1048" s="9" t="str">
        <f>IF(SUMPRODUCT(--((G1048:M1048&lt;&gt;"")*( G1048:M1048&lt;&gt;0)))=0,"",SUMPRODUCT(--((G1048:M1048&lt;&gt;"")*( G1048:M1048&lt;&gt;0))))</f>
        <v/>
      </c>
      <c r="G1048" s="9" t="str">
        <v/>
      </c>
      <c r="H1048" s="9" t="str">
        <v/>
      </c>
      <c r="I1048" s="9" t="str">
        <v/>
      </c>
      <c r="J1048" s="9" t="str">
        <v/>
      </c>
      <c r="K1048" s="9" t="str">
        <v/>
      </c>
      <c r="L1048" s="9" t="str">
        <v/>
      </c>
      <c r="M1048" s="11" t="str">
        <v/>
      </c>
    </row>
    <row r="1049">
      <c r="A1049" s="6" t="str">
        <v>MARK013 Manoeuvre a vessel up to 100 metres</v>
      </c>
      <c r="B1049" s="6" t="str">
        <v>3. Manoeuvre vessel in emergencies</v>
      </c>
      <c r="C1049" s="6" t="str">
        <v>3.4</v>
      </c>
      <c r="D1049" s="7" t="str">
        <v>Appropriate manoeuvres are made during emergency to maintain safety of vessel and those onboard, and any other vessels or persons involved</v>
      </c>
      <c r="E1049" s="6" t="str">
        <v/>
      </c>
      <c r="F1049" s="6" t="str">
        <f>IF(SUMPRODUCT(--((G1049:M1049&lt;&gt;"")*( G1049:M1049&lt;&gt;0)))=0,"",SUMPRODUCT(--((G1049:M1049&lt;&gt;"")*( G1049:M1049&lt;&gt;0))))</f>
        <v/>
      </c>
      <c r="G1049" s="6" t="str">
        <v/>
      </c>
      <c r="H1049" s="6" t="str">
        <v/>
      </c>
      <c r="I1049" s="6" t="str">
        <v/>
      </c>
      <c r="J1049" s="6" t="str">
        <v/>
      </c>
      <c r="K1049" s="6" t="str">
        <v/>
      </c>
      <c r="L1049" s="6" t="str">
        <v/>
      </c>
      <c r="M1049" s="6" t="str">
        <v/>
      </c>
    </row>
    <row r="1050">
      <c r="A1050" s="8" t="str">
        <v>MARK013 Manoeuvre a vessel up to 100 metres</v>
      </c>
      <c r="B1050" s="9" t="str">
        <v>3. Manoeuvre vessel in emergencies</v>
      </c>
      <c r="C1050" s="9" t="str">
        <v>3.5</v>
      </c>
      <c r="D1050" s="10" t="str">
        <v>Propulsion equipment is used and monitored to assist in completing actions safely</v>
      </c>
      <c r="E1050" s="9" t="str">
        <v/>
      </c>
      <c r="F1050" s="9" t="str">
        <f>IF(SUMPRODUCT(--((G1050:M1050&lt;&gt;"")*( G1050:M1050&lt;&gt;0)))=0,"",SUMPRODUCT(--((G1050:M1050&lt;&gt;"")*( G1050:M1050&lt;&gt;0))))</f>
        <v/>
      </c>
      <c r="G1050" s="9" t="str">
        <v/>
      </c>
      <c r="H1050" s="9" t="str">
        <v/>
      </c>
      <c r="I1050" s="9" t="str">
        <v/>
      </c>
      <c r="J1050" s="9" t="str">
        <v/>
      </c>
      <c r="K1050" s="9" t="str">
        <v/>
      </c>
      <c r="L1050" s="9" t="str">
        <v/>
      </c>
      <c r="M1050" s="11" t="str">
        <v/>
      </c>
    </row>
    <row r="1051">
      <c r="A1051" s="6" t="str">
        <v>MARK013 Manoeuvre a vessel up to 100 metres</v>
      </c>
      <c r="B1051" s="6" t="str">
        <v>3. Manoeuvre vessel in emergencies</v>
      </c>
      <c r="C1051" s="6" t="str">
        <v>3.6</v>
      </c>
      <c r="D1051" s="7" t="str">
        <v>Safe operating limits of propulsion and steering equipment are not exceeded</v>
      </c>
      <c r="E1051" s="6" t="str">
        <v/>
      </c>
      <c r="F1051" s="6" t="str">
        <f>IF(SUMPRODUCT(--((G1051:M1051&lt;&gt;"")*( G1051:M1051&lt;&gt;0)))=0,"",SUMPRODUCT(--((G1051:M1051&lt;&gt;"")*( G1051:M1051&lt;&gt;0))))</f>
        <v/>
      </c>
      <c r="G1051" s="6" t="str">
        <v/>
      </c>
      <c r="H1051" s="6" t="str">
        <v/>
      </c>
      <c r="I1051" s="6" t="str">
        <v/>
      </c>
      <c r="J1051" s="6" t="str">
        <v/>
      </c>
      <c r="K1051" s="6" t="str">
        <v/>
      </c>
      <c r="L1051" s="6" t="str">
        <v/>
      </c>
      <c r="M1051" s="6" t="str">
        <v/>
      </c>
    </row>
    <row r="1052">
      <c r="A1052" s="8" t="str">
        <v>MARK013 Manoeuvre a vessel up to 100 metres</v>
      </c>
      <c r="B1052" s="9" t="str">
        <v>3. Manoeuvre vessel in emergencies</v>
      </c>
      <c r="C1052" s="9" t="str">
        <v>3.7</v>
      </c>
      <c r="D1052" s="10" t="str">
        <v>Special handling techniques are correctly applied during launching of boats or life rafts and rescues of persons overboard</v>
      </c>
      <c r="E1052" s="9" t="str">
        <v/>
      </c>
      <c r="F1052" s="9" t="str">
        <f>IF(SUMPRODUCT(--((G1052:M1052&lt;&gt;"")*( G1052:M1052&lt;&gt;0)))=0,"",SUMPRODUCT(--((G1052:M1052&lt;&gt;"")*( G1052:M1052&lt;&gt;0))))</f>
        <v/>
      </c>
      <c r="G1052" s="9" t="str">
        <v/>
      </c>
      <c r="H1052" s="9" t="str">
        <v/>
      </c>
      <c r="I1052" s="9" t="str">
        <v/>
      </c>
      <c r="J1052" s="9" t="str">
        <v/>
      </c>
      <c r="K1052" s="9" t="str">
        <v/>
      </c>
      <c r="L1052" s="9" t="str">
        <v/>
      </c>
      <c r="M1052" s="11" t="str">
        <v/>
      </c>
    </row>
    <row r="1053">
      <c r="A1053" s="6" t="str">
        <v>MARK013 Manoeuvre a vessel up to 100 metres</v>
      </c>
      <c r="B1053" s="6" t="str">
        <v>4. Tow and be towed</v>
      </c>
      <c r="C1053" s="6" t="str">
        <v>4.1</v>
      </c>
      <c r="D1053" s="7" t="str">
        <v>Preparations for towing are safely made according to established nautical practice</v>
      </c>
      <c r="E1053" s="6" t="str">
        <v/>
      </c>
      <c r="F1053" s="6" t="str">
        <f>IF(SUMPRODUCT(--((G1053:M1053&lt;&gt;"")*( G1053:M1053&lt;&gt;0)))=0,"",SUMPRODUCT(--((G1053:M1053&lt;&gt;"")*( G1053:M1053&lt;&gt;0))))</f>
        <v/>
      </c>
      <c r="G1053" s="6" t="str">
        <v/>
      </c>
      <c r="H1053" s="6" t="str">
        <v/>
      </c>
      <c r="I1053" s="6" t="str">
        <v/>
      </c>
      <c r="J1053" s="6" t="str">
        <v/>
      </c>
      <c r="K1053" s="6" t="str">
        <v/>
      </c>
      <c r="L1053" s="6" t="str">
        <v/>
      </c>
      <c r="M1053" s="6" t="str">
        <v/>
      </c>
    </row>
    <row r="1054">
      <c r="A1054" s="8" t="str">
        <v>MARK013 Manoeuvre a vessel up to 100 metres</v>
      </c>
      <c r="B1054" s="9" t="str">
        <v>4. Tow and be towed</v>
      </c>
      <c r="C1054" s="9" t="str">
        <v>4.2</v>
      </c>
      <c r="D1054" s="10" t="str">
        <v>Correct towing procedures and precautions are applied when towing and being towed</v>
      </c>
      <c r="E1054" s="9" t="str">
        <v/>
      </c>
      <c r="F1054" s="9" t="str">
        <f>IF(SUMPRODUCT(--((G1054:M1054&lt;&gt;"")*( G1054:M1054&lt;&gt;0)))=0,"",SUMPRODUCT(--((G1054:M1054&lt;&gt;"")*( G1054:M1054&lt;&gt;0))))</f>
        <v/>
      </c>
      <c r="G1054" s="9" t="str">
        <v/>
      </c>
      <c r="H1054" s="9" t="str">
        <v/>
      </c>
      <c r="I1054" s="9" t="str">
        <v/>
      </c>
      <c r="J1054" s="9" t="str">
        <v/>
      </c>
      <c r="K1054" s="9" t="str">
        <v/>
      </c>
      <c r="L1054" s="9" t="str">
        <v/>
      </c>
      <c r="M1054" s="11" t="str">
        <v/>
      </c>
    </row>
    <row r="1055">
      <c r="A1055" s="6" t="str">
        <v>MARK013 Manoeuvre a vessel up to 100 metres</v>
      </c>
      <c r="B1055" s="6" t="str">
        <v>Performance Evidence</v>
      </c>
      <c r="C1055" s="6" t="str">
        <v>P1</v>
      </c>
      <c r="D1055" s="7" t="str">
        <v>Anchoring a vessel</v>
      </c>
      <c r="E1055" s="6" t="str">
        <v/>
      </c>
      <c r="F1055" s="6" t="str">
        <f>IF(SUMPRODUCT(--((G1055:M1055&lt;&gt;"")*( G1055:M1055&lt;&gt;0)))=0,"",SUMPRODUCT(--((G1055:M1055&lt;&gt;"")*( G1055:M1055&lt;&gt;0))))</f>
        <v/>
      </c>
      <c r="G1055" s="6" t="str">
        <v/>
      </c>
      <c r="H1055" s="6" t="str">
        <v/>
      </c>
      <c r="I1055" s="6" t="str">
        <v/>
      </c>
      <c r="J1055" s="6" t="str">
        <v/>
      </c>
      <c r="K1055" s="6" t="str">
        <v/>
      </c>
      <c r="L1055" s="6" t="str">
        <v/>
      </c>
      <c r="M1055" s="6" t="str">
        <v/>
      </c>
    </row>
    <row r="1056">
      <c r="A1056" s="8" t="str">
        <v>MARK013 Manoeuvre a vessel up to 100 metres</v>
      </c>
      <c r="B1056" s="9" t="str">
        <v>Performance Evidence</v>
      </c>
      <c r="C1056" s="9" t="str">
        <v>P2</v>
      </c>
      <c r="D1056" s="10" t="str">
        <v>Determining required actions for a range of emergency situations</v>
      </c>
      <c r="E1056" s="9" t="str">
        <v/>
      </c>
      <c r="F1056" s="9" t="str">
        <f>IF(SUMPRODUCT(--((G1056:M1056&lt;&gt;"")*( G1056:M1056&lt;&gt;0)))=0,"",SUMPRODUCT(--((G1056:M1056&lt;&gt;"")*( G1056:M1056&lt;&gt;0))))</f>
        <v/>
      </c>
      <c r="G1056" s="9" t="str">
        <v/>
      </c>
      <c r="H1056" s="9" t="str">
        <v/>
      </c>
      <c r="I1056" s="9" t="str">
        <v/>
      </c>
      <c r="J1056" s="9" t="str">
        <v/>
      </c>
      <c r="K1056" s="9" t="str">
        <v/>
      </c>
      <c r="L1056" s="9" t="str">
        <v/>
      </c>
      <c r="M1056" s="11" t="str">
        <v/>
      </c>
    </row>
    <row r="1057">
      <c r="A1057" s="6" t="str">
        <v>MARK013 Manoeuvre a vessel up to 100 metres</v>
      </c>
      <c r="B1057" s="6" t="str">
        <v>Performance Evidence</v>
      </c>
      <c r="C1057" s="6" t="str">
        <v>P3</v>
      </c>
      <c r="D1057" s="7" t="str">
        <v>Handling a disabled or partially disabled vessel</v>
      </c>
      <c r="E1057" s="6" t="str">
        <v/>
      </c>
      <c r="F1057" s="6" t="str">
        <f>IF(SUMPRODUCT(--((G1057:M1057&lt;&gt;"")*( G1057:M1057&lt;&gt;0)))=0,"",SUMPRODUCT(--((G1057:M1057&lt;&gt;"")*( G1057:M1057&lt;&gt;0))))</f>
        <v/>
      </c>
      <c r="G1057" s="6" t="str">
        <v/>
      </c>
      <c r="H1057" s="6" t="str">
        <v/>
      </c>
      <c r="I1057" s="6" t="str">
        <v/>
      </c>
      <c r="J1057" s="6" t="str">
        <v/>
      </c>
      <c r="K1057" s="6" t="str">
        <v/>
      </c>
      <c r="L1057" s="6" t="str">
        <v/>
      </c>
      <c r="M1057" s="6" t="str">
        <v/>
      </c>
    </row>
    <row r="1058">
      <c r="A1058" s="8" t="str">
        <v>MARK013 Manoeuvre a vessel up to 100 metres</v>
      </c>
      <c r="B1058" s="9" t="str">
        <v>Performance Evidence</v>
      </c>
      <c r="C1058" s="9" t="str">
        <v>P4</v>
      </c>
      <c r="D1058" s="10" t="str">
        <v>Issuing helm and engine orders</v>
      </c>
      <c r="E1058" s="9" t="str">
        <v/>
      </c>
      <c r="F1058" s="9" t="str">
        <f>IF(SUMPRODUCT(--((G1058:M1058&lt;&gt;"")*( G1058:M1058&lt;&gt;0)))=0,"",SUMPRODUCT(--((G1058:M1058&lt;&gt;"")*( G1058:M1058&lt;&gt;0))))</f>
        <v/>
      </c>
      <c r="G1058" s="9" t="str">
        <v/>
      </c>
      <c r="H1058" s="9" t="str">
        <v/>
      </c>
      <c r="I1058" s="9" t="str">
        <v/>
      </c>
      <c r="J1058" s="9" t="str">
        <v/>
      </c>
      <c r="K1058" s="9" t="str">
        <v/>
      </c>
      <c r="L1058" s="9" t="str">
        <v/>
      </c>
      <c r="M1058" s="11" t="str">
        <v/>
      </c>
    </row>
    <row r="1059">
      <c r="A1059" s="6" t="str">
        <v>MARK013 Manoeuvre a vessel up to 100 metres</v>
      </c>
      <c r="B1059" s="6" t="str">
        <v>Performance Evidence</v>
      </c>
      <c r="C1059" s="6" t="str">
        <v>P5</v>
      </c>
      <c r="D1059" s="7" t="str">
        <v>Maintaining situational awareness</v>
      </c>
      <c r="E1059" s="6" t="str">
        <v/>
      </c>
      <c r="F1059" s="6" t="str">
        <f>IF(SUMPRODUCT(--((G1059:M1059&lt;&gt;"")*( G1059:M1059&lt;&gt;0)))=0,"",SUMPRODUCT(--((G1059:M1059&lt;&gt;"")*( G1059:M1059&lt;&gt;0))))</f>
        <v/>
      </c>
      <c r="G1059" s="6" t="str">
        <v/>
      </c>
      <c r="H1059" s="6" t="str">
        <v/>
      </c>
      <c r="I1059" s="6" t="str">
        <v/>
      </c>
      <c r="J1059" s="6" t="str">
        <v/>
      </c>
      <c r="K1059" s="6" t="str">
        <v/>
      </c>
      <c r="L1059" s="6" t="str">
        <v/>
      </c>
      <c r="M1059" s="6" t="str">
        <v/>
      </c>
    </row>
    <row r="1060">
      <c r="A1060" s="8" t="str">
        <v>MARK013 Manoeuvre a vessel up to 100 metres</v>
      </c>
      <c r="B1060" s="9" t="str">
        <v>Performance Evidence</v>
      </c>
      <c r="C1060" s="9" t="str">
        <v>P6</v>
      </c>
      <c r="D1060" s="10" t="str">
        <v>Manoeuvring a vessel in normal and emergency situations</v>
      </c>
      <c r="E1060" s="9" t="str">
        <v/>
      </c>
      <c r="F1060" s="9" t="str">
        <f>IF(SUMPRODUCT(--((G1060:M1060&lt;&gt;"")*( G1060:M1060&lt;&gt;0)))=0,"",SUMPRODUCT(--((G1060:M1060&lt;&gt;"")*( G1060:M1060&lt;&gt;0))))</f>
        <v/>
      </c>
      <c r="G1060" s="9" t="str">
        <v/>
      </c>
      <c r="H1060" s="9" t="str">
        <v/>
      </c>
      <c r="I1060" s="9" t="str">
        <v/>
      </c>
      <c r="J1060" s="9" t="str">
        <v/>
      </c>
      <c r="K1060" s="9" t="str">
        <v/>
      </c>
      <c r="L1060" s="9" t="str">
        <v/>
      </c>
      <c r="M1060" s="11" t="str">
        <v/>
      </c>
    </row>
    <row r="1061" xml:space="preserve">
      <c r="A1061" s="6" t="str">
        <v>MARK013 Manoeuvre a vessel up to 100 metres</v>
      </c>
      <c r="B1061" s="6" t="str">
        <v>Performance Evidence</v>
      </c>
      <c r="C1061" s="6" t="str">
        <v>P7</v>
      </c>
      <c r="D1061" s="7" t="str" xml:space="preserve">
        <v xml:space="preserve">Manoeuvring a vessel through and:
-	anchor work
-	astern movements
-	berthing and leaving a berth
-	coming to and leaving a mooring
-	person overboard
-	positioning vessel to safely launch boats or life rafts in bad weather
-	steering astern through an ‘s’ configuration
-	turn short around
-	turning a vessel across the tide across the wind</v>
      </c>
      <c r="E1061" s="6" t="str">
        <v/>
      </c>
      <c r="F1061" s="6" t="str">
        <f>IF(SUMPRODUCT(--((G1061:M1061&lt;&gt;"")*( G1061:M1061&lt;&gt;0)))=0,"",SUMPRODUCT(--((G1061:M1061&lt;&gt;"")*( G1061:M1061&lt;&gt;0))))</f>
        <v/>
      </c>
      <c r="G1061" s="6" t="str">
        <v/>
      </c>
      <c r="H1061" s="6" t="str">
        <v/>
      </c>
      <c r="I1061" s="6" t="str">
        <v/>
      </c>
      <c r="J1061" s="6" t="str">
        <v/>
      </c>
      <c r="K1061" s="6" t="str">
        <v/>
      </c>
      <c r="L1061" s="6" t="str">
        <v/>
      </c>
      <c r="M1061" s="6" t="str">
        <v/>
      </c>
    </row>
    <row r="1062">
      <c r="A1062" s="8" t="str">
        <v>MARK013 Manoeuvre a vessel up to 100 metres</v>
      </c>
      <c r="B1062" s="9" t="str">
        <v>Performance Evidence</v>
      </c>
      <c r="C1062" s="9" t="str">
        <v>P8</v>
      </c>
      <c r="D1062" s="10" t="str">
        <v>Manoeuvring a vessel to embark or disembark a pilot</v>
      </c>
      <c r="E1062" s="9" t="str">
        <v/>
      </c>
      <c r="F1062" s="9" t="str">
        <f>IF(SUMPRODUCT(--((G1062:M1062&lt;&gt;"")*( G1062:M1062&lt;&gt;0)))=0,"",SUMPRODUCT(--((G1062:M1062&lt;&gt;"")*( G1062:M1062&lt;&gt;0))))</f>
        <v/>
      </c>
      <c r="G1062" s="9" t="str">
        <v/>
      </c>
      <c r="H1062" s="9" t="str">
        <v/>
      </c>
      <c r="I1062" s="9" t="str">
        <v/>
      </c>
      <c r="J1062" s="9" t="str">
        <v/>
      </c>
      <c r="K1062" s="9" t="str">
        <v/>
      </c>
      <c r="L1062" s="9" t="str">
        <v/>
      </c>
      <c r="M1062" s="11" t="str">
        <v/>
      </c>
    </row>
    <row r="1063">
      <c r="A1063" s="6" t="str">
        <v>MARK013 Manoeuvre a vessel up to 100 metres</v>
      </c>
      <c r="B1063" s="6" t="str">
        <v>Performance Evidence</v>
      </c>
      <c r="C1063" s="6" t="str">
        <v>P9</v>
      </c>
      <c r="D1063" s="7" t="str">
        <v>Manoeuvring in shallow water</v>
      </c>
      <c r="E1063" s="6" t="str">
        <v/>
      </c>
      <c r="F1063" s="6" t="str">
        <f>IF(SUMPRODUCT(--((G1063:M1063&lt;&gt;"")*( G1063:M1063&lt;&gt;0)))=0,"",SUMPRODUCT(--((G1063:M1063&lt;&gt;"")*( G1063:M1063&lt;&gt;0))))</f>
        <v/>
      </c>
      <c r="G1063" s="6" t="str">
        <v/>
      </c>
      <c r="H1063" s="6" t="str">
        <v/>
      </c>
      <c r="I1063" s="6" t="str">
        <v/>
      </c>
      <c r="J1063" s="6" t="str">
        <v/>
      </c>
      <c r="K1063" s="6" t="str">
        <v/>
      </c>
      <c r="L1063" s="6" t="str">
        <v/>
      </c>
      <c r="M1063" s="6" t="str">
        <v/>
      </c>
    </row>
    <row r="1064" xml:space="preserve">
      <c r="A1064" s="8" t="str">
        <v>MARK013 Manoeuvre a vessel up to 100 metres</v>
      </c>
      <c r="B1064" s="9" t="str">
        <v>Performance Evidence</v>
      </c>
      <c r="C1064" s="9" t="str">
        <v>P10</v>
      </c>
      <c r="D1064" s="10" t="str" xml:space="preserve">
        <v xml:space="preserve">Preparing for towing, and:
-	ensuring appropriate lights and shapes for the tow are available and in working order
-	ensuring means of communication between the two vessels is available
-	ensuring tow line is of sufficient length
-	ensuring tow ropes are in good condition and of adequate strength for proposed tow
-	making appropriate reports to authorities
-	making provision for rapid slipping of tow in emergency situations
-	making tow fast to towing vessel to ensure steerage is maintained
-	preparing messenger ropes for passing tow lines.</v>
      </c>
      <c r="E1064" s="9" t="str">
        <v/>
      </c>
      <c r="F1064" s="9" t="str">
        <f>IF(SUMPRODUCT(--((G1064:M1064&lt;&gt;"")*( G1064:M1064&lt;&gt;0)))=0,"",SUMPRODUCT(--((G1064:M1064&lt;&gt;"")*( G1064:M1064&lt;&gt;0))))</f>
        <v/>
      </c>
      <c r="G1064" s="9" t="str">
        <v/>
      </c>
      <c r="H1064" s="9" t="str">
        <v/>
      </c>
      <c r="I1064" s="9" t="str">
        <v/>
      </c>
      <c r="J1064" s="9" t="str">
        <v/>
      </c>
      <c r="K1064" s="9" t="str">
        <v/>
      </c>
      <c r="L1064" s="9" t="str">
        <v/>
      </c>
      <c r="M1064" s="11" t="str">
        <v/>
      </c>
    </row>
    <row r="1065">
      <c r="A1065" s="6" t="str">
        <v>MARK013 Manoeuvre a vessel up to 100 metres</v>
      </c>
      <c r="B1065" s="6" t="str">
        <v>Performance Evidence</v>
      </c>
      <c r="C1065" s="6" t="str">
        <v>P11</v>
      </c>
      <c r="D1065" s="7" t="str">
        <v>Anchor work</v>
      </c>
      <c r="E1065" s="6" t="str">
        <v/>
      </c>
      <c r="F1065" s="6" t="str">
        <f>IF(SUMPRODUCT(--((G1065:M1065&lt;&gt;"")*( G1065:M1065&lt;&gt;0)))=0,"",SUMPRODUCT(--((G1065:M1065&lt;&gt;"")*( G1065:M1065&lt;&gt;0))))</f>
        <v/>
      </c>
      <c r="G1065" s="6" t="str">
        <v/>
      </c>
      <c r="H1065" s="6" t="str">
        <v/>
      </c>
      <c r="I1065" s="6" t="str">
        <v/>
      </c>
      <c r="J1065" s="6" t="str">
        <v/>
      </c>
      <c r="K1065" s="6" t="str">
        <v/>
      </c>
      <c r="L1065" s="6" t="str">
        <v/>
      </c>
      <c r="M1065" s="6" t="str">
        <v/>
      </c>
    </row>
    <row r="1066">
      <c r="A1066" s="8" t="str">
        <v>MARK013 Manoeuvre a vessel up to 100 metres</v>
      </c>
      <c r="B1066" s="9" t="str">
        <v>Performance Evidence</v>
      </c>
      <c r="C1066" s="9" t="str">
        <v>P12</v>
      </c>
      <c r="D1066" s="10" t="str">
        <v>Astern movements</v>
      </c>
      <c r="E1066" s="9" t="str">
        <v/>
      </c>
      <c r="F1066" s="9" t="str">
        <f>IF(SUMPRODUCT(--((G1066:M1066&lt;&gt;"")*( G1066:M1066&lt;&gt;0)))=0,"",SUMPRODUCT(--((G1066:M1066&lt;&gt;"")*( G1066:M1066&lt;&gt;0))))</f>
        <v/>
      </c>
      <c r="G1066" s="9" t="str">
        <v/>
      </c>
      <c r="H1066" s="9" t="str">
        <v/>
      </c>
      <c r="I1066" s="9" t="str">
        <v/>
      </c>
      <c r="J1066" s="9" t="str">
        <v/>
      </c>
      <c r="K1066" s="9" t="str">
        <v/>
      </c>
      <c r="L1066" s="9" t="str">
        <v/>
      </c>
      <c r="M1066" s="11" t="str">
        <v/>
      </c>
    </row>
    <row r="1067">
      <c r="A1067" s="6" t="str">
        <v>MARK013 Manoeuvre a vessel up to 100 metres</v>
      </c>
      <c r="B1067" s="6" t="str">
        <v>Performance Evidence</v>
      </c>
      <c r="C1067" s="6" t="str">
        <v>P13</v>
      </c>
      <c r="D1067" s="7" t="str">
        <v>Berthing and leaving a berth</v>
      </c>
      <c r="E1067" s="6" t="str">
        <v/>
      </c>
      <c r="F1067" s="6" t="str">
        <f>IF(SUMPRODUCT(--((G1067:M1067&lt;&gt;"")*( G1067:M1067&lt;&gt;0)))=0,"",SUMPRODUCT(--((G1067:M1067&lt;&gt;"")*( G1067:M1067&lt;&gt;0))))</f>
        <v/>
      </c>
      <c r="G1067" s="6" t="str">
        <v/>
      </c>
      <c r="H1067" s="6" t="str">
        <v/>
      </c>
      <c r="I1067" s="6" t="str">
        <v/>
      </c>
      <c r="J1067" s="6" t="str">
        <v/>
      </c>
      <c r="K1067" s="6" t="str">
        <v/>
      </c>
      <c r="L1067" s="6" t="str">
        <v/>
      </c>
      <c r="M1067" s="6" t="str">
        <v/>
      </c>
    </row>
    <row r="1068">
      <c r="A1068" s="8" t="str">
        <v>MARK013 Manoeuvre a vessel up to 100 metres</v>
      </c>
      <c r="B1068" s="9" t="str">
        <v>Performance Evidence</v>
      </c>
      <c r="C1068" s="9" t="str">
        <v>P14</v>
      </c>
      <c r="D1068" s="10" t="str">
        <v>Coming to and leaving a mooring</v>
      </c>
      <c r="E1068" s="9" t="str">
        <v/>
      </c>
      <c r="F1068" s="9" t="str">
        <f>IF(SUMPRODUCT(--((G1068:M1068&lt;&gt;"")*( G1068:M1068&lt;&gt;0)))=0,"",SUMPRODUCT(--((G1068:M1068&lt;&gt;"")*( G1068:M1068&lt;&gt;0))))</f>
        <v/>
      </c>
      <c r="G1068" s="9" t="str">
        <v/>
      </c>
      <c r="H1068" s="9" t="str">
        <v/>
      </c>
      <c r="I1068" s="9" t="str">
        <v/>
      </c>
      <c r="J1068" s="9" t="str">
        <v/>
      </c>
      <c r="K1068" s="9" t="str">
        <v/>
      </c>
      <c r="L1068" s="9" t="str">
        <v/>
      </c>
      <c r="M1068" s="11" t="str">
        <v/>
      </c>
    </row>
    <row r="1069">
      <c r="A1069" s="6" t="str">
        <v>MARK013 Manoeuvre a vessel up to 100 metres</v>
      </c>
      <c r="B1069" s="6" t="str">
        <v>Performance Evidence</v>
      </c>
      <c r="C1069" s="6" t="str">
        <v>P15</v>
      </c>
      <c r="D1069" s="7" t="str">
        <v>Person overboard</v>
      </c>
      <c r="E1069" s="6" t="str">
        <v/>
      </c>
      <c r="F1069" s="6" t="str">
        <f>IF(SUMPRODUCT(--((G1069:M1069&lt;&gt;"")*( G1069:M1069&lt;&gt;0)))=0,"",SUMPRODUCT(--((G1069:M1069&lt;&gt;"")*( G1069:M1069&lt;&gt;0))))</f>
        <v/>
      </c>
      <c r="G1069" s="6" t="str">
        <v/>
      </c>
      <c r="H1069" s="6" t="str">
        <v/>
      </c>
      <c r="I1069" s="6" t="str">
        <v/>
      </c>
      <c r="J1069" s="6" t="str">
        <v/>
      </c>
      <c r="K1069" s="6" t="str">
        <v/>
      </c>
      <c r="L1069" s="6" t="str">
        <v/>
      </c>
      <c r="M1069" s="6" t="str">
        <v/>
      </c>
    </row>
    <row r="1070">
      <c r="A1070" s="8" t="str">
        <v>MARK013 Manoeuvre a vessel up to 100 metres</v>
      </c>
      <c r="B1070" s="9" t="str">
        <v>Performance Evidence</v>
      </c>
      <c r="C1070" s="9" t="str">
        <v>P16</v>
      </c>
      <c r="D1070" s="10" t="str">
        <v>Positioning vessel to safely launch boats or life rafts in bad weather</v>
      </c>
      <c r="E1070" s="9" t="str">
        <v/>
      </c>
      <c r="F1070" s="9" t="str">
        <f>IF(SUMPRODUCT(--((G1070:M1070&lt;&gt;"")*( G1070:M1070&lt;&gt;0)))=0,"",SUMPRODUCT(--((G1070:M1070&lt;&gt;"")*( G1070:M1070&lt;&gt;0))))</f>
        <v/>
      </c>
      <c r="G1070" s="9" t="str">
        <v/>
      </c>
      <c r="H1070" s="9" t="str">
        <v/>
      </c>
      <c r="I1070" s="9" t="str">
        <v/>
      </c>
      <c r="J1070" s="9" t="str">
        <v/>
      </c>
      <c r="K1070" s="9" t="str">
        <v/>
      </c>
      <c r="L1070" s="9" t="str">
        <v/>
      </c>
      <c r="M1070" s="11" t="str">
        <v/>
      </c>
    </row>
    <row r="1071">
      <c r="A1071" s="6" t="str">
        <v>MARK013 Manoeuvre a vessel up to 100 metres</v>
      </c>
      <c r="B1071" s="6" t="str">
        <v>Performance Evidence</v>
      </c>
      <c r="C1071" s="6" t="str">
        <v>P17</v>
      </c>
      <c r="D1071" s="7" t="str">
        <v>Steering astern through an ‘s’ configuration</v>
      </c>
      <c r="E1071" s="6" t="str">
        <v/>
      </c>
      <c r="F1071" s="6" t="str">
        <f>IF(SUMPRODUCT(--((G1071:M1071&lt;&gt;"")*( G1071:M1071&lt;&gt;0)))=0,"",SUMPRODUCT(--((G1071:M1071&lt;&gt;"")*( G1071:M1071&lt;&gt;0))))</f>
        <v/>
      </c>
      <c r="G1071" s="6" t="str">
        <v/>
      </c>
      <c r="H1071" s="6" t="str">
        <v/>
      </c>
      <c r="I1071" s="6" t="str">
        <v/>
      </c>
      <c r="J1071" s="6" t="str">
        <v/>
      </c>
      <c r="K1071" s="6" t="str">
        <v/>
      </c>
      <c r="L1071" s="6" t="str">
        <v/>
      </c>
      <c r="M1071" s="6" t="str">
        <v/>
      </c>
    </row>
    <row r="1072">
      <c r="A1072" s="8" t="str">
        <v>MARK013 Manoeuvre a vessel up to 100 metres</v>
      </c>
      <c r="B1072" s="9" t="str">
        <v>Performance Evidence</v>
      </c>
      <c r="C1072" s="9" t="str">
        <v>P18</v>
      </c>
      <c r="D1072" s="10" t="str">
        <v>Turn short around</v>
      </c>
      <c r="E1072" s="9" t="str">
        <v/>
      </c>
      <c r="F1072" s="9" t="str">
        <f>IF(SUMPRODUCT(--((G1072:M1072&lt;&gt;"")*( G1072:M1072&lt;&gt;0)))=0,"",SUMPRODUCT(--((G1072:M1072&lt;&gt;"")*( G1072:M1072&lt;&gt;0))))</f>
        <v/>
      </c>
      <c r="G1072" s="9" t="str">
        <v/>
      </c>
      <c r="H1072" s="9" t="str">
        <v/>
      </c>
      <c r="I1072" s="9" t="str">
        <v/>
      </c>
      <c r="J1072" s="9" t="str">
        <v/>
      </c>
      <c r="K1072" s="9" t="str">
        <v/>
      </c>
      <c r="L1072" s="9" t="str">
        <v/>
      </c>
      <c r="M1072" s="11" t="str">
        <v/>
      </c>
    </row>
    <row r="1073">
      <c r="A1073" s="6" t="str">
        <v>MARK013 Manoeuvre a vessel up to 100 metres</v>
      </c>
      <c r="B1073" s="6" t="str">
        <v>Performance Evidence</v>
      </c>
      <c r="C1073" s="6" t="str">
        <v>P19</v>
      </c>
      <c r="D1073" s="7" t="str">
        <v>Turning a vessel across the tide across the wind</v>
      </c>
      <c r="E1073" s="6" t="str">
        <v/>
      </c>
      <c r="F1073" s="6" t="str">
        <f>IF(SUMPRODUCT(--((G1073:M1073&lt;&gt;"")*( G1073:M1073&lt;&gt;0)))=0,"",SUMPRODUCT(--((G1073:M1073&lt;&gt;"")*( G1073:M1073&lt;&gt;0))))</f>
        <v/>
      </c>
      <c r="G1073" s="6" t="str">
        <v/>
      </c>
      <c r="H1073" s="6" t="str">
        <v/>
      </c>
      <c r="I1073" s="6" t="str">
        <v/>
      </c>
      <c r="J1073" s="6" t="str">
        <v/>
      </c>
      <c r="K1073" s="6" t="str">
        <v/>
      </c>
      <c r="L1073" s="6" t="str">
        <v/>
      </c>
      <c r="M1073" s="6" t="str">
        <v/>
      </c>
    </row>
    <row r="1074">
      <c r="A1074" s="8" t="str">
        <v>MARK013 Manoeuvre a vessel up to 100 metres</v>
      </c>
      <c r="B1074" s="9" t="str">
        <v>Performance Evidence</v>
      </c>
      <c r="C1074" s="9" t="str">
        <v>P20</v>
      </c>
      <c r="D1074" s="10" t="str">
        <v>Ensuring appropriate lights and shapes for the tow are available and in working order</v>
      </c>
      <c r="E1074" s="9" t="str">
        <v/>
      </c>
      <c r="F1074" s="9" t="str">
        <f>IF(SUMPRODUCT(--((G1074:M1074&lt;&gt;"")*( G1074:M1074&lt;&gt;0)))=0,"",SUMPRODUCT(--((G1074:M1074&lt;&gt;"")*( G1074:M1074&lt;&gt;0))))</f>
        <v/>
      </c>
      <c r="G1074" s="9" t="str">
        <v/>
      </c>
      <c r="H1074" s="9" t="str">
        <v/>
      </c>
      <c r="I1074" s="9" t="str">
        <v/>
      </c>
      <c r="J1074" s="9" t="str">
        <v/>
      </c>
      <c r="K1074" s="9" t="str">
        <v/>
      </c>
      <c r="L1074" s="9" t="str">
        <v/>
      </c>
      <c r="M1074" s="11" t="str">
        <v/>
      </c>
    </row>
    <row r="1075">
      <c r="A1075" s="6" t="str">
        <v>MARK013 Manoeuvre a vessel up to 100 metres</v>
      </c>
      <c r="B1075" s="6" t="str">
        <v>Performance Evidence</v>
      </c>
      <c r="C1075" s="6" t="str">
        <v>P21</v>
      </c>
      <c r="D1075" s="7" t="str">
        <v>Ensuring means of communication between the two vessels is available</v>
      </c>
      <c r="E1075" s="6" t="str">
        <v/>
      </c>
      <c r="F1075" s="6" t="str">
        <f>IF(SUMPRODUCT(--((G1075:M1075&lt;&gt;"")*( G1075:M1075&lt;&gt;0)))=0,"",SUMPRODUCT(--((G1075:M1075&lt;&gt;"")*( G1075:M1075&lt;&gt;0))))</f>
        <v/>
      </c>
      <c r="G1075" s="6" t="str">
        <v/>
      </c>
      <c r="H1075" s="6" t="str">
        <v/>
      </c>
      <c r="I1075" s="6" t="str">
        <v/>
      </c>
      <c r="J1075" s="6" t="str">
        <v/>
      </c>
      <c r="K1075" s="6" t="str">
        <v/>
      </c>
      <c r="L1075" s="6" t="str">
        <v/>
      </c>
      <c r="M1075" s="6" t="str">
        <v/>
      </c>
    </row>
    <row r="1076">
      <c r="A1076" s="8" t="str">
        <v>MARK013 Manoeuvre a vessel up to 100 metres</v>
      </c>
      <c r="B1076" s="9" t="str">
        <v>Performance Evidence</v>
      </c>
      <c r="C1076" s="9" t="str">
        <v>P22</v>
      </c>
      <c r="D1076" s="10" t="str">
        <v>Ensuring tow line is of sufficient length</v>
      </c>
      <c r="E1076" s="9" t="str">
        <v/>
      </c>
      <c r="F1076" s="9" t="str">
        <f>IF(SUMPRODUCT(--((G1076:M1076&lt;&gt;"")*( G1076:M1076&lt;&gt;0)))=0,"",SUMPRODUCT(--((G1076:M1076&lt;&gt;"")*( G1076:M1076&lt;&gt;0))))</f>
        <v/>
      </c>
      <c r="G1076" s="9" t="str">
        <v/>
      </c>
      <c r="H1076" s="9" t="str">
        <v/>
      </c>
      <c r="I1076" s="9" t="str">
        <v/>
      </c>
      <c r="J1076" s="9" t="str">
        <v/>
      </c>
      <c r="K1076" s="9" t="str">
        <v/>
      </c>
      <c r="L1076" s="9" t="str">
        <v/>
      </c>
      <c r="M1076" s="11" t="str">
        <v/>
      </c>
    </row>
    <row r="1077">
      <c r="A1077" s="6" t="str">
        <v>MARK013 Manoeuvre a vessel up to 100 metres</v>
      </c>
      <c r="B1077" s="6" t="str">
        <v>Performance Evidence</v>
      </c>
      <c r="C1077" s="6" t="str">
        <v>P23</v>
      </c>
      <c r="D1077" s="7" t="str">
        <v>Ensuring tow ropes are in good condition and of adequate strength for proposed tow</v>
      </c>
      <c r="E1077" s="6" t="str">
        <v/>
      </c>
      <c r="F1077" s="6" t="str">
        <f>IF(SUMPRODUCT(--((G1077:M1077&lt;&gt;"")*( G1077:M1077&lt;&gt;0)))=0,"",SUMPRODUCT(--((G1077:M1077&lt;&gt;"")*( G1077:M1077&lt;&gt;0))))</f>
        <v/>
      </c>
      <c r="G1077" s="6" t="str">
        <v/>
      </c>
      <c r="H1077" s="6" t="str">
        <v/>
      </c>
      <c r="I1077" s="6" t="str">
        <v/>
      </c>
      <c r="J1077" s="6" t="str">
        <v/>
      </c>
      <c r="K1077" s="6" t="str">
        <v/>
      </c>
      <c r="L1077" s="6" t="str">
        <v/>
      </c>
      <c r="M1077" s="6" t="str">
        <v/>
      </c>
    </row>
    <row r="1078">
      <c r="A1078" s="8" t="str">
        <v>MARK013 Manoeuvre a vessel up to 100 metres</v>
      </c>
      <c r="B1078" s="9" t="str">
        <v>Performance Evidence</v>
      </c>
      <c r="C1078" s="9" t="str">
        <v>P24</v>
      </c>
      <c r="D1078" s="10" t="str">
        <v>Making appropriate reports to authorities</v>
      </c>
      <c r="E1078" s="9" t="str">
        <v/>
      </c>
      <c r="F1078" s="9" t="str">
        <f>IF(SUMPRODUCT(--((G1078:M1078&lt;&gt;"")*( G1078:M1078&lt;&gt;0)))=0,"",SUMPRODUCT(--((G1078:M1078&lt;&gt;"")*( G1078:M1078&lt;&gt;0))))</f>
        <v/>
      </c>
      <c r="G1078" s="9" t="str">
        <v/>
      </c>
      <c r="H1078" s="9" t="str">
        <v/>
      </c>
      <c r="I1078" s="9" t="str">
        <v/>
      </c>
      <c r="J1078" s="9" t="str">
        <v/>
      </c>
      <c r="K1078" s="9" t="str">
        <v/>
      </c>
      <c r="L1078" s="9" t="str">
        <v/>
      </c>
      <c r="M1078" s="11" t="str">
        <v/>
      </c>
    </row>
    <row r="1079">
      <c r="A1079" s="6" t="str">
        <v>MARK013 Manoeuvre a vessel up to 100 metres</v>
      </c>
      <c r="B1079" s="6" t="str">
        <v>Performance Evidence</v>
      </c>
      <c r="C1079" s="6" t="str">
        <v>P25</v>
      </c>
      <c r="D1079" s="7" t="str">
        <v>Making provision for rapid slipping of tow in emergency situations</v>
      </c>
      <c r="E1079" s="6" t="str">
        <v/>
      </c>
      <c r="F1079" s="6" t="str">
        <f>IF(SUMPRODUCT(--((G1079:M1079&lt;&gt;"")*( G1079:M1079&lt;&gt;0)))=0,"",SUMPRODUCT(--((G1079:M1079&lt;&gt;"")*( G1079:M1079&lt;&gt;0))))</f>
        <v/>
      </c>
      <c r="G1079" s="6" t="str">
        <v/>
      </c>
      <c r="H1079" s="6" t="str">
        <v/>
      </c>
      <c r="I1079" s="6" t="str">
        <v/>
      </c>
      <c r="J1079" s="6" t="str">
        <v/>
      </c>
      <c r="K1079" s="6" t="str">
        <v/>
      </c>
      <c r="L1079" s="6" t="str">
        <v/>
      </c>
      <c r="M1079" s="6" t="str">
        <v/>
      </c>
    </row>
    <row r="1080">
      <c r="A1080" s="8" t="str">
        <v>MARK013 Manoeuvre a vessel up to 100 metres</v>
      </c>
      <c r="B1080" s="9" t="str">
        <v>Performance Evidence</v>
      </c>
      <c r="C1080" s="9" t="str">
        <v>P26</v>
      </c>
      <c r="D1080" s="10" t="str">
        <v>Making tow fast to towing vessel to ensure steerage is maintained</v>
      </c>
      <c r="E1080" s="9" t="str">
        <v/>
      </c>
      <c r="F1080" s="9" t="str">
        <f>IF(SUMPRODUCT(--((G1080:M1080&lt;&gt;"")*( G1080:M1080&lt;&gt;0)))=0,"",SUMPRODUCT(--((G1080:M1080&lt;&gt;"")*( G1080:M1080&lt;&gt;0))))</f>
        <v/>
      </c>
      <c r="G1080" s="9" t="str">
        <v/>
      </c>
      <c r="H1080" s="9" t="str">
        <v/>
      </c>
      <c r="I1080" s="9" t="str">
        <v/>
      </c>
      <c r="J1080" s="9" t="str">
        <v/>
      </c>
      <c r="K1080" s="9" t="str">
        <v/>
      </c>
      <c r="L1080" s="9" t="str">
        <v/>
      </c>
      <c r="M1080" s="11" t="str">
        <v/>
      </c>
    </row>
    <row r="1081">
      <c r="A1081" s="6" t="str">
        <v>MARK013 Manoeuvre a vessel up to 100 metres</v>
      </c>
      <c r="B1081" s="6" t="str">
        <v>Performance Evidence</v>
      </c>
      <c r="C1081" s="6" t="str">
        <v>P27</v>
      </c>
      <c r="D1081" s="7" t="str">
        <v>Preparing messenger ropes for passing tow lines.</v>
      </c>
      <c r="E1081" s="6" t="str">
        <v/>
      </c>
      <c r="F1081" s="6" t="str">
        <f>IF(SUMPRODUCT(--((G1081:M1081&lt;&gt;"")*( G1081:M1081&lt;&gt;0)))=0,"",SUMPRODUCT(--((G1081:M1081&lt;&gt;"")*( G1081:M1081&lt;&gt;0))))</f>
        <v/>
      </c>
      <c r="G1081" s="6" t="str">
        <v/>
      </c>
      <c r="H1081" s="6" t="str">
        <v/>
      </c>
      <c r="I1081" s="6" t="str">
        <v/>
      </c>
      <c r="J1081" s="6" t="str">
        <v/>
      </c>
      <c r="K1081" s="6" t="str">
        <v/>
      </c>
      <c r="L1081" s="6" t="str">
        <v/>
      </c>
      <c r="M1081" s="6" t="str">
        <v/>
      </c>
    </row>
    <row r="1082" xml:space="preserve">
      <c r="A1082" s="8" t="str">
        <v>MARK013 Manoeuvre a vessel up to 100 metres</v>
      </c>
      <c r="B1082" s="9" t="str">
        <v>Knowledge Evidence</v>
      </c>
      <c r="C1082" s="9" t="str">
        <v>K1</v>
      </c>
      <c r="D1082" s="10" t="str" xml:space="preserve">
        <v xml:space="preserve">Convention on the International Regulations for Preventing Collisions at Sea (COLREG - Preventing collisions at sea) includes:
-	effects of deadweight, draught, trim, speed, under keel clearance, tide and current on vessel’s stopping distance and rate of turn
-	interaction with passing vessels, squat, shallow water and banks effect
-	manoeuvres assisting a vessel or aircraft in distress
-	radio communications</v>
      </c>
      <c r="E1082" s="9" t="str">
        <v/>
      </c>
      <c r="F1082" s="9" t="str">
        <f>IF(SUMPRODUCT(--((G1082:M1082&lt;&gt;"")*( G1082:M1082&lt;&gt;0)))=0,"",SUMPRODUCT(--((G1082:M1082&lt;&gt;"")*( G1082:M1082&lt;&gt;0))))</f>
        <v/>
      </c>
      <c r="G1082" s="9" t="str">
        <v/>
      </c>
      <c r="H1082" s="9" t="str">
        <v/>
      </c>
      <c r="I1082" s="9" t="str">
        <v/>
      </c>
      <c r="J1082" s="9" t="str">
        <v/>
      </c>
      <c r="K1082" s="9" t="str">
        <v/>
      </c>
      <c r="L1082" s="9" t="str">
        <v/>
      </c>
      <c r="M1082" s="11" t="str">
        <v/>
      </c>
    </row>
    <row r="1083">
      <c r="A1083" s="6" t="str">
        <v>MARK013 Manoeuvre a vessel up to 100 metres</v>
      </c>
      <c r="B1083" s="6" t="str">
        <v>Knowledge Evidence</v>
      </c>
      <c r="C1083" s="6" t="str">
        <v>K2</v>
      </c>
      <c r="D1083" s="7" t="str">
        <v>Effects of displacement and planning hulls</v>
      </c>
      <c r="E1083" s="6" t="str">
        <v/>
      </c>
      <c r="F1083" s="6" t="str">
        <f>IF(SUMPRODUCT(--((G1083:M1083&lt;&gt;"")*( G1083:M1083&lt;&gt;0)))=0,"",SUMPRODUCT(--((G1083:M1083&lt;&gt;"")*( G1083:M1083&lt;&gt;0))))</f>
        <v/>
      </c>
      <c r="G1083" s="6" t="str">
        <v/>
      </c>
      <c r="H1083" s="6" t="str">
        <v/>
      </c>
      <c r="I1083" s="6" t="str">
        <v/>
      </c>
      <c r="J1083" s="6" t="str">
        <v/>
      </c>
      <c r="K1083" s="6" t="str">
        <v/>
      </c>
      <c r="L1083" s="6" t="str">
        <v/>
      </c>
      <c r="M1083" s="6" t="str">
        <v/>
      </c>
    </row>
    <row r="1084">
      <c r="A1084" s="8" t="str">
        <v>MARK013 Manoeuvre a vessel up to 100 metres</v>
      </c>
      <c r="B1084" s="9" t="str">
        <v>Knowledge Evidence</v>
      </c>
      <c r="C1084" s="9" t="str">
        <v>K3</v>
      </c>
      <c r="D1084" s="10" t="str">
        <v>Effects of inboard propulsion units</v>
      </c>
      <c r="E1084" s="9" t="str">
        <v/>
      </c>
      <c r="F1084" s="9" t="str">
        <f>IF(SUMPRODUCT(--((G1084:M1084&lt;&gt;"")*( G1084:M1084&lt;&gt;0)))=0,"",SUMPRODUCT(--((G1084:M1084&lt;&gt;"")*( G1084:M1084&lt;&gt;0))))</f>
        <v/>
      </c>
      <c r="G1084" s="9" t="str">
        <v/>
      </c>
      <c r="H1084" s="9" t="str">
        <v/>
      </c>
      <c r="I1084" s="9" t="str">
        <v/>
      </c>
      <c r="J1084" s="9" t="str">
        <v/>
      </c>
      <c r="K1084" s="9" t="str">
        <v/>
      </c>
      <c r="L1084" s="9" t="str">
        <v/>
      </c>
      <c r="M1084" s="11" t="str">
        <v/>
      </c>
    </row>
    <row r="1085">
      <c r="A1085" s="6" t="str">
        <v>MARK013 Manoeuvre a vessel up to 100 metres</v>
      </c>
      <c r="B1085" s="6" t="str">
        <v>Knowledge Evidence</v>
      </c>
      <c r="C1085" s="6" t="str">
        <v>K4</v>
      </c>
      <c r="D1085" s="7" t="str">
        <v>Effects of rudders and propellers</v>
      </c>
      <c r="E1085" s="6" t="str">
        <v/>
      </c>
      <c r="F1085" s="6" t="str">
        <f>IF(SUMPRODUCT(--((G1085:M1085&lt;&gt;"")*( G1085:M1085&lt;&gt;0)))=0,"",SUMPRODUCT(--((G1085:M1085&lt;&gt;"")*( G1085:M1085&lt;&gt;0))))</f>
        <v/>
      </c>
      <c r="G1085" s="6" t="str">
        <v/>
      </c>
      <c r="H1085" s="6" t="str">
        <v/>
      </c>
      <c r="I1085" s="6" t="str">
        <v/>
      </c>
      <c r="J1085" s="6" t="str">
        <v/>
      </c>
      <c r="K1085" s="6" t="str">
        <v/>
      </c>
      <c r="L1085" s="6" t="str">
        <v/>
      </c>
      <c r="M1085" s="6" t="str">
        <v/>
      </c>
    </row>
    <row r="1086">
      <c r="A1086" s="8" t="str">
        <v>MARK013 Manoeuvre a vessel up to 100 metres</v>
      </c>
      <c r="B1086" s="9" t="str">
        <v>Knowledge Evidence</v>
      </c>
      <c r="C1086" s="9" t="str">
        <v>K5</v>
      </c>
      <c r="D1086" s="10" t="str">
        <v>Factors that could adversely affect vessel safety during operations</v>
      </c>
      <c r="E1086" s="9" t="str">
        <v/>
      </c>
      <c r="F1086" s="9" t="str">
        <f>IF(SUMPRODUCT(--((G1086:M1086&lt;&gt;"")*( G1086:M1086&lt;&gt;0)))=0,"",SUMPRODUCT(--((G1086:M1086&lt;&gt;"")*( G1086:M1086&lt;&gt;0))))</f>
        <v/>
      </c>
      <c r="G1086" s="9" t="str">
        <v/>
      </c>
      <c r="H1086" s="9" t="str">
        <v/>
      </c>
      <c r="I1086" s="9" t="str">
        <v/>
      </c>
      <c r="J1086" s="9" t="str">
        <v/>
      </c>
      <c r="K1086" s="9" t="str">
        <v/>
      </c>
      <c r="L1086" s="9" t="str">
        <v/>
      </c>
      <c r="M1086" s="11" t="str">
        <v/>
      </c>
    </row>
    <row r="1087">
      <c r="A1087" s="6" t="str">
        <v>MARK013 Manoeuvre a vessel up to 100 metres</v>
      </c>
      <c r="B1087" s="6" t="str">
        <v>Knowledge Evidence</v>
      </c>
      <c r="C1087" s="6" t="str">
        <v>K6</v>
      </c>
      <c r="D1087" s="7" t="str">
        <v>Features of a vessel that relate to its handling characteristics</v>
      </c>
      <c r="E1087" s="6" t="str">
        <v/>
      </c>
      <c r="F1087" s="6" t="str">
        <f>IF(SUMPRODUCT(--((G1087:M1087&lt;&gt;"")*( G1087:M1087&lt;&gt;0)))=0,"",SUMPRODUCT(--((G1087:M1087&lt;&gt;"")*( G1087:M1087&lt;&gt;0))))</f>
        <v/>
      </c>
      <c r="G1087" s="6" t="str">
        <v/>
      </c>
      <c r="H1087" s="6" t="str">
        <v/>
      </c>
      <c r="I1087" s="6" t="str">
        <v/>
      </c>
      <c r="J1087" s="6" t="str">
        <v/>
      </c>
      <c r="K1087" s="6" t="str">
        <v/>
      </c>
      <c r="L1087" s="6" t="str">
        <v/>
      </c>
      <c r="M1087" s="6" t="str">
        <v/>
      </c>
    </row>
    <row r="1088">
      <c r="A1088" s="8" t="str">
        <v>MARK013 Manoeuvre a vessel up to 100 metres</v>
      </c>
      <c r="B1088" s="9" t="str">
        <v>Knowledge Evidence</v>
      </c>
      <c r="C1088" s="9" t="str">
        <v>K7</v>
      </c>
      <c r="D1088" s="10" t="str">
        <v>Launching boats or life rafts</v>
      </c>
      <c r="E1088" s="9" t="str">
        <v/>
      </c>
      <c r="F1088" s="9" t="str">
        <f>IF(SUMPRODUCT(--((G1088:M1088&lt;&gt;"")*( G1088:M1088&lt;&gt;0)))=0,"",SUMPRODUCT(--((G1088:M1088&lt;&gt;"")*( G1088:M1088&lt;&gt;0))))</f>
        <v/>
      </c>
      <c r="G1088" s="9" t="str">
        <v/>
      </c>
      <c r="H1088" s="9" t="str">
        <v/>
      </c>
      <c r="I1088" s="9" t="str">
        <v/>
      </c>
      <c r="J1088" s="9" t="str">
        <v/>
      </c>
      <c r="K1088" s="9" t="str">
        <v/>
      </c>
      <c r="L1088" s="9" t="str">
        <v/>
      </c>
      <c r="M1088" s="11" t="str">
        <v/>
      </c>
    </row>
    <row r="1089">
      <c r="A1089" s="6" t="str">
        <v>MARK013 Manoeuvre a vessel up to 100 metres</v>
      </c>
      <c r="B1089" s="6" t="str">
        <v>Knowledge Evidence</v>
      </c>
      <c r="C1089" s="6" t="str">
        <v>K8</v>
      </c>
      <c r="D1089" s="7" t="str">
        <v>Lessening drift and use of oil</v>
      </c>
      <c r="E1089" s="6" t="str">
        <v/>
      </c>
      <c r="F1089" s="6" t="str">
        <f>IF(SUMPRODUCT(--((G1089:M1089&lt;&gt;"")*( G1089:M1089&lt;&gt;0)))=0,"",SUMPRODUCT(--((G1089:M1089&lt;&gt;"")*( G1089:M1089&lt;&gt;0))))</f>
        <v/>
      </c>
      <c r="G1089" s="6" t="str">
        <v/>
      </c>
      <c r="H1089" s="6" t="str">
        <v/>
      </c>
      <c r="I1089" s="6" t="str">
        <v/>
      </c>
      <c r="J1089" s="6" t="str">
        <v/>
      </c>
      <c r="K1089" s="6" t="str">
        <v/>
      </c>
      <c r="L1089" s="6" t="str">
        <v/>
      </c>
      <c r="M1089" s="6" t="str">
        <v/>
      </c>
    </row>
    <row r="1090" xml:space="preserve">
      <c r="A1090" s="8" t="str">
        <v>MARK013 Manoeuvre a vessel up to 100 metres</v>
      </c>
      <c r="B1090" s="9" t="str">
        <v>Knowledge Evidence</v>
      </c>
      <c r="C1090" s="9" t="str">
        <v>K9</v>
      </c>
      <c r="D1090" s="10" t="str" xml:space="preserve">
        <v xml:space="preserve">Manoeuvres to includes:
-	beach and re-float the vessel
-	berth in a pen
-	crossing a bar
-	embarking and disembarking a pilot
-	means of keeping a vessel out of a trough
-	take on board survivors from lifeboats and life rafts</v>
      </c>
      <c r="E1090" s="9" t="str">
        <v/>
      </c>
      <c r="F1090" s="9" t="str">
        <f>IF(SUMPRODUCT(--((G1090:M1090&lt;&gt;"")*( G1090:M1090&lt;&gt;0)))=0,"",SUMPRODUCT(--((G1090:M1090&lt;&gt;"")*( G1090:M1090&lt;&gt;0))))</f>
        <v/>
      </c>
      <c r="G1090" s="9" t="str">
        <v/>
      </c>
      <c r="H1090" s="9" t="str">
        <v/>
      </c>
      <c r="I1090" s="9" t="str">
        <v/>
      </c>
      <c r="J1090" s="9" t="str">
        <v/>
      </c>
      <c r="K1090" s="9" t="str">
        <v/>
      </c>
      <c r="L1090" s="9" t="str">
        <v/>
      </c>
      <c r="M1090" s="11" t="str">
        <v/>
      </c>
    </row>
    <row r="1091" xml:space="preserve">
      <c r="A1091" s="6" t="str">
        <v>MARK013 Manoeuvre a vessel up to 100 metres</v>
      </c>
      <c r="B1091" s="6" t="str">
        <v>Knowledge Evidence</v>
      </c>
      <c r="C1091" s="6" t="str">
        <v>K10</v>
      </c>
      <c r="D1091" s="7" t="str" xml:space="preserve">
        <v xml:space="preserve">Nature of emergencies, includes:
-	collision
-	damage to vessel
-	disabled or partially disabled vessel
-	fire
-	grounding
-	loss of steering gear
-	person overboard</v>
      </c>
      <c r="E1091" s="6" t="str">
        <v/>
      </c>
      <c r="F1091" s="6" t="str">
        <f>IF(SUMPRODUCT(--((G1091:M1091&lt;&gt;"")*( G1091:M1091&lt;&gt;0)))=0,"",SUMPRODUCT(--((G1091:M1091&lt;&gt;"")*( G1091:M1091&lt;&gt;0))))</f>
        <v/>
      </c>
      <c r="G1091" s="6" t="str">
        <v/>
      </c>
      <c r="H1091" s="6" t="str">
        <v/>
      </c>
      <c r="I1091" s="6" t="str">
        <v/>
      </c>
      <c r="J1091" s="6" t="str">
        <v/>
      </c>
      <c r="K1091" s="6" t="str">
        <v/>
      </c>
      <c r="L1091" s="6" t="str">
        <v/>
      </c>
      <c r="M1091" s="6" t="str">
        <v/>
      </c>
    </row>
    <row r="1092">
      <c r="A1092" s="8" t="str">
        <v>MARK013 Manoeuvre a vessel up to 100 metres</v>
      </c>
      <c r="B1092" s="9" t="str">
        <v>Knowledge Evidence</v>
      </c>
      <c r="C1092" s="9" t="str">
        <v>K11</v>
      </c>
      <c r="D1092" s="10" t="str">
        <v>Precautions in manoeuvring or launching boats or life rafts in bad weather</v>
      </c>
      <c r="E1092" s="9" t="str">
        <v/>
      </c>
      <c r="F1092" s="9" t="str">
        <f>IF(SUMPRODUCT(--((G1092:M1092&lt;&gt;"")*( G1092:M1092&lt;&gt;0)))=0,"",SUMPRODUCT(--((G1092:M1092&lt;&gt;"")*( G1092:M1092&lt;&gt;0))))</f>
        <v/>
      </c>
      <c r="G1092" s="9" t="str">
        <v/>
      </c>
      <c r="H1092" s="9" t="str">
        <v/>
      </c>
      <c r="I1092" s="9" t="str">
        <v/>
      </c>
      <c r="J1092" s="9" t="str">
        <v/>
      </c>
      <c r="K1092" s="9" t="str">
        <v/>
      </c>
      <c r="L1092" s="9" t="str">
        <v/>
      </c>
      <c r="M1092" s="11" t="str">
        <v/>
      </c>
    </row>
    <row r="1093">
      <c r="A1093" s="6" t="str">
        <v>MARK013 Manoeuvre a vessel up to 100 metres</v>
      </c>
      <c r="B1093" s="6" t="str">
        <v>Knowledge Evidence</v>
      </c>
      <c r="C1093" s="6" t="str">
        <v>K12</v>
      </c>
      <c r="D1093" s="7" t="str">
        <v>Procedures for towing and being towed</v>
      </c>
      <c r="E1093" s="6" t="str">
        <v/>
      </c>
      <c r="F1093" s="6" t="str">
        <f>IF(SUMPRODUCT(--((G1093:M1093&lt;&gt;"")*( G1093:M1093&lt;&gt;0)))=0,"",SUMPRODUCT(--((G1093:M1093&lt;&gt;"")*( G1093:M1093&lt;&gt;0))))</f>
        <v/>
      </c>
      <c r="G1093" s="6" t="str">
        <v/>
      </c>
      <c r="H1093" s="6" t="str">
        <v/>
      </c>
      <c r="I1093" s="6" t="str">
        <v/>
      </c>
      <c r="J1093" s="6" t="str">
        <v/>
      </c>
      <c r="K1093" s="6" t="str">
        <v/>
      </c>
      <c r="L1093" s="6" t="str">
        <v/>
      </c>
      <c r="M1093" s="6" t="str">
        <v/>
      </c>
    </row>
    <row r="1094">
      <c r="A1094" s="8" t="str">
        <v>MARK013 Manoeuvre a vessel up to 100 metres</v>
      </c>
      <c r="B1094" s="9" t="str">
        <v>Knowledge Evidence</v>
      </c>
      <c r="C1094" s="9" t="str">
        <v>K13</v>
      </c>
      <c r="D1094" s="10" t="str">
        <v>Requirements for entering, departing and crossing a traffic separation scheme</v>
      </c>
      <c r="E1094" s="9" t="str">
        <v/>
      </c>
      <c r="F1094" s="9" t="str">
        <f>IF(SUMPRODUCT(--((G1094:M1094&lt;&gt;"")*( G1094:M1094&lt;&gt;0)))=0,"",SUMPRODUCT(--((G1094:M1094&lt;&gt;"")*( G1094:M1094&lt;&gt;0))))</f>
        <v/>
      </c>
      <c r="G1094" s="9" t="str">
        <v/>
      </c>
      <c r="H1094" s="9" t="str">
        <v/>
      </c>
      <c r="I1094" s="9" t="str">
        <v/>
      </c>
      <c r="J1094" s="9" t="str">
        <v/>
      </c>
      <c r="K1094" s="9" t="str">
        <v/>
      </c>
      <c r="L1094" s="9" t="str">
        <v/>
      </c>
      <c r="M1094" s="11" t="str">
        <v/>
      </c>
    </row>
    <row r="1095">
      <c r="A1095" s="6" t="str">
        <v>MARK013 Manoeuvre a vessel up to 100 metres</v>
      </c>
      <c r="B1095" s="6" t="str">
        <v>Knowledge Evidence</v>
      </c>
      <c r="C1095" s="6" t="str">
        <v>K14</v>
      </c>
      <c r="D1095" s="7" t="str">
        <v>Use of a sea anchor</v>
      </c>
      <c r="E1095" s="6" t="str">
        <v/>
      </c>
      <c r="F1095" s="6" t="str">
        <f>IF(SUMPRODUCT(--((G1095:M1095&lt;&gt;"")*( G1095:M1095&lt;&gt;0)))=0,"",SUMPRODUCT(--((G1095:M1095&lt;&gt;"")*( G1095:M1095&lt;&gt;0))))</f>
        <v/>
      </c>
      <c r="G1095" s="6" t="str">
        <v/>
      </c>
      <c r="H1095" s="6" t="str">
        <v/>
      </c>
      <c r="I1095" s="6" t="str">
        <v/>
      </c>
      <c r="J1095" s="6" t="str">
        <v/>
      </c>
      <c r="K1095" s="6" t="str">
        <v/>
      </c>
      <c r="L1095" s="6" t="str">
        <v/>
      </c>
      <c r="M1095" s="6" t="str">
        <v/>
      </c>
    </row>
    <row r="1096" xml:space="preserve">
      <c r="A1096" s="8" t="str">
        <v>MARK013 Manoeuvre a vessel up to 100 metres</v>
      </c>
      <c r="B1096" s="9" t="str">
        <v>Knowledge Evidence</v>
      </c>
      <c r="C1096" s="9" t="str">
        <v>K15</v>
      </c>
      <c r="D1096" s="10" t="str" xml:space="preserve">
        <v xml:space="preserve">Vessel in adverse weather conditions, includes:
-	bad weather
-	fog and restricted visibility
-	following and quartering seas
-	heavy swell and surf
-	wind and sea conditions that may affect safety of vessel</v>
      </c>
      <c r="E1096" s="9" t="str">
        <v/>
      </c>
      <c r="F1096" s="9" t="str">
        <f>IF(SUMPRODUCT(--((G1096:M1096&lt;&gt;"")*( G1096:M1096&lt;&gt;0)))=0,"",SUMPRODUCT(--((G1096:M1096&lt;&gt;"")*( G1096:M1096&lt;&gt;0))))</f>
        <v/>
      </c>
      <c r="G1096" s="9" t="str">
        <v/>
      </c>
      <c r="H1096" s="9" t="str">
        <v/>
      </c>
      <c r="I1096" s="9" t="str">
        <v/>
      </c>
      <c r="J1096" s="9" t="str">
        <v/>
      </c>
      <c r="K1096" s="9" t="str">
        <v/>
      </c>
      <c r="L1096" s="9" t="str">
        <v/>
      </c>
      <c r="M1096" s="11" t="str">
        <v/>
      </c>
    </row>
    <row r="1097">
      <c r="A1097" s="6" t="str">
        <v>MARK013 Manoeuvre a vessel up to 100 metres</v>
      </c>
      <c r="B1097" s="6" t="str">
        <v>Knowledge Evidence</v>
      </c>
      <c r="C1097" s="6" t="str">
        <v>K16</v>
      </c>
      <c r="D1097" s="7" t="str">
        <v>Work health and safety (WHS)/occupational health and safety (OHS) requirements and work practices.</v>
      </c>
      <c r="E1097" s="6" t="str">
        <v/>
      </c>
      <c r="F1097" s="6" t="str">
        <f>IF(SUMPRODUCT(--((G1097:M1097&lt;&gt;"")*( G1097:M1097&lt;&gt;0)))=0,"",SUMPRODUCT(--((G1097:M1097&lt;&gt;"")*( G1097:M1097&lt;&gt;0))))</f>
        <v/>
      </c>
      <c r="G1097" s="6" t="str">
        <v/>
      </c>
      <c r="H1097" s="6" t="str">
        <v/>
      </c>
      <c r="I1097" s="6" t="str">
        <v/>
      </c>
      <c r="J1097" s="6" t="str">
        <v/>
      </c>
      <c r="K1097" s="6" t="str">
        <v/>
      </c>
      <c r="L1097" s="6" t="str">
        <v/>
      </c>
      <c r="M1097" s="6" t="str">
        <v/>
      </c>
    </row>
    <row r="1098">
      <c r="A1098" s="8" t="str">
        <v>MARK013 Manoeuvre a vessel up to 100 metres</v>
      </c>
      <c r="B1098" s="9" t="str">
        <v>Knowledge Evidence</v>
      </c>
      <c r="C1098" s="9" t="str">
        <v>K17</v>
      </c>
      <c r="D1098" s="10" t="str">
        <v>Effects of deadweight, draught, trim, speed, under keel clearance, tide and current on vessel’s stopping distance and rate of turn</v>
      </c>
      <c r="E1098" s="9" t="str">
        <v/>
      </c>
      <c r="F1098" s="9" t="str">
        <f>IF(SUMPRODUCT(--((G1098:M1098&lt;&gt;"")*( G1098:M1098&lt;&gt;0)))=0,"",SUMPRODUCT(--((G1098:M1098&lt;&gt;"")*( G1098:M1098&lt;&gt;0))))</f>
        <v/>
      </c>
      <c r="G1098" s="9" t="str">
        <v/>
      </c>
      <c r="H1098" s="9" t="str">
        <v/>
      </c>
      <c r="I1098" s="9" t="str">
        <v/>
      </c>
      <c r="J1098" s="9" t="str">
        <v/>
      </c>
      <c r="K1098" s="9" t="str">
        <v/>
      </c>
      <c r="L1098" s="9" t="str">
        <v/>
      </c>
      <c r="M1098" s="11" t="str">
        <v/>
      </c>
    </row>
    <row r="1099">
      <c r="A1099" s="6" t="str">
        <v>MARK013 Manoeuvre a vessel up to 100 metres</v>
      </c>
      <c r="B1099" s="6" t="str">
        <v>Knowledge Evidence</v>
      </c>
      <c r="C1099" s="6" t="str">
        <v>K18</v>
      </c>
      <c r="D1099" s="7" t="str">
        <v>Interaction with passing vessels, squat, shallow water and banks effect</v>
      </c>
      <c r="E1099" s="6" t="str">
        <v/>
      </c>
      <c r="F1099" s="6" t="str">
        <f>IF(SUMPRODUCT(--((G1099:M1099&lt;&gt;"")*( G1099:M1099&lt;&gt;0)))=0,"",SUMPRODUCT(--((G1099:M1099&lt;&gt;"")*( G1099:M1099&lt;&gt;0))))</f>
        <v/>
      </c>
      <c r="G1099" s="6" t="str">
        <v/>
      </c>
      <c r="H1099" s="6" t="str">
        <v/>
      </c>
      <c r="I1099" s="6" t="str">
        <v/>
      </c>
      <c r="J1099" s="6" t="str">
        <v/>
      </c>
      <c r="K1099" s="6" t="str">
        <v/>
      </c>
      <c r="L1099" s="6" t="str">
        <v/>
      </c>
      <c r="M1099" s="6" t="str">
        <v/>
      </c>
    </row>
    <row r="1100">
      <c r="A1100" s="8" t="str">
        <v>MARK013 Manoeuvre a vessel up to 100 metres</v>
      </c>
      <c r="B1100" s="9" t="str">
        <v>Knowledge Evidence</v>
      </c>
      <c r="C1100" s="9" t="str">
        <v>K19</v>
      </c>
      <c r="D1100" s="10" t="str">
        <v>Manoeuvres assisting a vessel or aircraft in distress</v>
      </c>
      <c r="E1100" s="9" t="str">
        <v/>
      </c>
      <c r="F1100" s="9" t="str">
        <f>IF(SUMPRODUCT(--((G1100:M1100&lt;&gt;"")*( G1100:M1100&lt;&gt;0)))=0,"",SUMPRODUCT(--((G1100:M1100&lt;&gt;"")*( G1100:M1100&lt;&gt;0))))</f>
        <v/>
      </c>
      <c r="G1100" s="9" t="str">
        <v/>
      </c>
      <c r="H1100" s="9" t="str">
        <v/>
      </c>
      <c r="I1100" s="9" t="str">
        <v/>
      </c>
      <c r="J1100" s="9" t="str">
        <v/>
      </c>
      <c r="K1100" s="9" t="str">
        <v/>
      </c>
      <c r="L1100" s="9" t="str">
        <v/>
      </c>
      <c r="M1100" s="11" t="str">
        <v/>
      </c>
    </row>
    <row r="1101">
      <c r="A1101" s="6" t="str">
        <v>MARK013 Manoeuvre a vessel up to 100 metres</v>
      </c>
      <c r="B1101" s="6" t="str">
        <v>Knowledge Evidence</v>
      </c>
      <c r="C1101" s="6" t="str">
        <v>K20</v>
      </c>
      <c r="D1101" s="7" t="str">
        <v>Radio communications</v>
      </c>
      <c r="E1101" s="6" t="str">
        <v/>
      </c>
      <c r="F1101" s="6" t="str">
        <f>IF(SUMPRODUCT(--((G1101:M1101&lt;&gt;"")*( G1101:M1101&lt;&gt;0)))=0,"",SUMPRODUCT(--((G1101:M1101&lt;&gt;"")*( G1101:M1101&lt;&gt;0))))</f>
        <v/>
      </c>
      <c r="G1101" s="6" t="str">
        <v/>
      </c>
      <c r="H1101" s="6" t="str">
        <v/>
      </c>
      <c r="I1101" s="6" t="str">
        <v/>
      </c>
      <c r="J1101" s="6" t="str">
        <v/>
      </c>
      <c r="K1101" s="6" t="str">
        <v/>
      </c>
      <c r="L1101" s="6" t="str">
        <v/>
      </c>
      <c r="M1101" s="6" t="str">
        <v/>
      </c>
    </row>
    <row r="1102">
      <c r="A1102" s="8" t="str">
        <v>MARK013 Manoeuvre a vessel up to 100 metres</v>
      </c>
      <c r="B1102" s="9" t="str">
        <v>Knowledge Evidence</v>
      </c>
      <c r="C1102" s="9" t="str">
        <v>K21</v>
      </c>
      <c r="D1102" s="10" t="str">
        <v>Beach and re-float the vessel</v>
      </c>
      <c r="E1102" s="9" t="str">
        <v/>
      </c>
      <c r="F1102" s="9" t="str">
        <f>IF(SUMPRODUCT(--((G1102:M1102&lt;&gt;"")*( G1102:M1102&lt;&gt;0)))=0,"",SUMPRODUCT(--((G1102:M1102&lt;&gt;"")*( G1102:M1102&lt;&gt;0))))</f>
        <v/>
      </c>
      <c r="G1102" s="9" t="str">
        <v/>
      </c>
      <c r="H1102" s="9" t="str">
        <v/>
      </c>
      <c r="I1102" s="9" t="str">
        <v/>
      </c>
      <c r="J1102" s="9" t="str">
        <v/>
      </c>
      <c r="K1102" s="9" t="str">
        <v/>
      </c>
      <c r="L1102" s="9" t="str">
        <v/>
      </c>
      <c r="M1102" s="11" t="str">
        <v/>
      </c>
    </row>
    <row r="1103">
      <c r="A1103" s="6" t="str">
        <v>MARK013 Manoeuvre a vessel up to 100 metres</v>
      </c>
      <c r="B1103" s="6" t="str">
        <v>Knowledge Evidence</v>
      </c>
      <c r="C1103" s="6" t="str">
        <v>K22</v>
      </c>
      <c r="D1103" s="7" t="str">
        <v>Berth in a pen</v>
      </c>
      <c r="E1103" s="6" t="str">
        <v/>
      </c>
      <c r="F1103" s="6" t="str">
        <f>IF(SUMPRODUCT(--((G1103:M1103&lt;&gt;"")*( G1103:M1103&lt;&gt;0)))=0,"",SUMPRODUCT(--((G1103:M1103&lt;&gt;"")*( G1103:M1103&lt;&gt;0))))</f>
        <v/>
      </c>
      <c r="G1103" s="6" t="str">
        <v/>
      </c>
      <c r="H1103" s="6" t="str">
        <v/>
      </c>
      <c r="I1103" s="6" t="str">
        <v/>
      </c>
      <c r="J1103" s="6" t="str">
        <v/>
      </c>
      <c r="K1103" s="6" t="str">
        <v/>
      </c>
      <c r="L1103" s="6" t="str">
        <v/>
      </c>
      <c r="M1103" s="6" t="str">
        <v/>
      </c>
    </row>
    <row r="1104">
      <c r="A1104" s="8" t="str">
        <v>MARK013 Manoeuvre a vessel up to 100 metres</v>
      </c>
      <c r="B1104" s="9" t="str">
        <v>Knowledge Evidence</v>
      </c>
      <c r="C1104" s="9" t="str">
        <v>K23</v>
      </c>
      <c r="D1104" s="10" t="str">
        <v>Crossing a bar</v>
      </c>
      <c r="E1104" s="9" t="str">
        <v/>
      </c>
      <c r="F1104" s="9" t="str">
        <f>IF(SUMPRODUCT(--((G1104:M1104&lt;&gt;"")*( G1104:M1104&lt;&gt;0)))=0,"",SUMPRODUCT(--((G1104:M1104&lt;&gt;"")*( G1104:M1104&lt;&gt;0))))</f>
        <v/>
      </c>
      <c r="G1104" s="9" t="str">
        <v/>
      </c>
      <c r="H1104" s="9" t="str">
        <v/>
      </c>
      <c r="I1104" s="9" t="str">
        <v/>
      </c>
      <c r="J1104" s="9" t="str">
        <v/>
      </c>
      <c r="K1104" s="9" t="str">
        <v/>
      </c>
      <c r="L1104" s="9" t="str">
        <v/>
      </c>
      <c r="M1104" s="11" t="str">
        <v/>
      </c>
    </row>
    <row r="1105">
      <c r="A1105" s="6" t="str">
        <v>MARK013 Manoeuvre a vessel up to 100 metres</v>
      </c>
      <c r="B1105" s="6" t="str">
        <v>Knowledge Evidence</v>
      </c>
      <c r="C1105" s="6" t="str">
        <v>K24</v>
      </c>
      <c r="D1105" s="7" t="str">
        <v>Embarking and disembarking a pilot</v>
      </c>
      <c r="E1105" s="6" t="str">
        <v/>
      </c>
      <c r="F1105" s="6" t="str">
        <f>IF(SUMPRODUCT(--((G1105:M1105&lt;&gt;"")*( G1105:M1105&lt;&gt;0)))=0,"",SUMPRODUCT(--((G1105:M1105&lt;&gt;"")*( G1105:M1105&lt;&gt;0))))</f>
        <v/>
      </c>
      <c r="G1105" s="6" t="str">
        <v/>
      </c>
      <c r="H1105" s="6" t="str">
        <v/>
      </c>
      <c r="I1105" s="6" t="str">
        <v/>
      </c>
      <c r="J1105" s="6" t="str">
        <v/>
      </c>
      <c r="K1105" s="6" t="str">
        <v/>
      </c>
      <c r="L1105" s="6" t="str">
        <v/>
      </c>
      <c r="M1105" s="6" t="str">
        <v/>
      </c>
    </row>
    <row r="1106">
      <c r="A1106" s="8" t="str">
        <v>MARK013 Manoeuvre a vessel up to 100 metres</v>
      </c>
      <c r="B1106" s="9" t="str">
        <v>Knowledge Evidence</v>
      </c>
      <c r="C1106" s="9" t="str">
        <v>K25</v>
      </c>
      <c r="D1106" s="10" t="str">
        <v>Means of keeping a vessel out of a trough</v>
      </c>
      <c r="E1106" s="9" t="str">
        <v/>
      </c>
      <c r="F1106" s="9" t="str">
        <f>IF(SUMPRODUCT(--((G1106:M1106&lt;&gt;"")*( G1106:M1106&lt;&gt;0)))=0,"",SUMPRODUCT(--((G1106:M1106&lt;&gt;"")*( G1106:M1106&lt;&gt;0))))</f>
        <v/>
      </c>
      <c r="G1106" s="9" t="str">
        <v/>
      </c>
      <c r="H1106" s="9" t="str">
        <v/>
      </c>
      <c r="I1106" s="9" t="str">
        <v/>
      </c>
      <c r="J1106" s="9" t="str">
        <v/>
      </c>
      <c r="K1106" s="9" t="str">
        <v/>
      </c>
      <c r="L1106" s="9" t="str">
        <v/>
      </c>
      <c r="M1106" s="11" t="str">
        <v/>
      </c>
    </row>
    <row r="1107">
      <c r="A1107" s="6" t="str">
        <v>MARK013 Manoeuvre a vessel up to 100 metres</v>
      </c>
      <c r="B1107" s="6" t="str">
        <v>Knowledge Evidence</v>
      </c>
      <c r="C1107" s="6" t="str">
        <v>K26</v>
      </c>
      <c r="D1107" s="7" t="str">
        <v>Take on board survivors from lifeboats and life rafts</v>
      </c>
      <c r="E1107" s="6" t="str">
        <v/>
      </c>
      <c r="F1107" s="6" t="str">
        <f>IF(SUMPRODUCT(--((G1107:M1107&lt;&gt;"")*( G1107:M1107&lt;&gt;0)))=0,"",SUMPRODUCT(--((G1107:M1107&lt;&gt;"")*( G1107:M1107&lt;&gt;0))))</f>
        <v/>
      </c>
      <c r="G1107" s="6" t="str">
        <v/>
      </c>
      <c r="H1107" s="6" t="str">
        <v/>
      </c>
      <c r="I1107" s="6" t="str">
        <v/>
      </c>
      <c r="J1107" s="6" t="str">
        <v/>
      </c>
      <c r="K1107" s="6" t="str">
        <v/>
      </c>
      <c r="L1107" s="6" t="str">
        <v/>
      </c>
      <c r="M1107" s="6" t="str">
        <v/>
      </c>
    </row>
    <row r="1108">
      <c r="A1108" s="8" t="str">
        <v>MARK013 Manoeuvre a vessel up to 100 metres</v>
      </c>
      <c r="B1108" s="9" t="str">
        <v>Knowledge Evidence</v>
      </c>
      <c r="C1108" s="9" t="str">
        <v>K27</v>
      </c>
      <c r="D1108" s="10" t="str">
        <v>Collision</v>
      </c>
      <c r="E1108" s="9" t="str">
        <v/>
      </c>
      <c r="F1108" s="9" t="str">
        <f>IF(SUMPRODUCT(--((G1108:M1108&lt;&gt;"")*( G1108:M1108&lt;&gt;0)))=0,"",SUMPRODUCT(--((G1108:M1108&lt;&gt;"")*( G1108:M1108&lt;&gt;0))))</f>
        <v/>
      </c>
      <c r="G1108" s="9" t="str">
        <v/>
      </c>
      <c r="H1108" s="9" t="str">
        <v/>
      </c>
      <c r="I1108" s="9" t="str">
        <v/>
      </c>
      <c r="J1108" s="9" t="str">
        <v/>
      </c>
      <c r="K1108" s="9" t="str">
        <v/>
      </c>
      <c r="L1108" s="9" t="str">
        <v/>
      </c>
      <c r="M1108" s="11" t="str">
        <v/>
      </c>
    </row>
    <row r="1109">
      <c r="A1109" s="6" t="str">
        <v>MARK013 Manoeuvre a vessel up to 100 metres</v>
      </c>
      <c r="B1109" s="6" t="str">
        <v>Knowledge Evidence</v>
      </c>
      <c r="C1109" s="6" t="str">
        <v>K28</v>
      </c>
      <c r="D1109" s="7" t="str">
        <v>Damage to vessel</v>
      </c>
      <c r="E1109" s="6" t="str">
        <v/>
      </c>
      <c r="F1109" s="6" t="str">
        <f>IF(SUMPRODUCT(--((G1109:M1109&lt;&gt;"")*( G1109:M1109&lt;&gt;0)))=0,"",SUMPRODUCT(--((G1109:M1109&lt;&gt;"")*( G1109:M1109&lt;&gt;0))))</f>
        <v/>
      </c>
      <c r="G1109" s="6" t="str">
        <v/>
      </c>
      <c r="H1109" s="6" t="str">
        <v/>
      </c>
      <c r="I1109" s="6" t="str">
        <v/>
      </c>
      <c r="J1109" s="6" t="str">
        <v/>
      </c>
      <c r="K1109" s="6" t="str">
        <v/>
      </c>
      <c r="L1109" s="6" t="str">
        <v/>
      </c>
      <c r="M1109" s="6" t="str">
        <v/>
      </c>
    </row>
    <row r="1110">
      <c r="A1110" s="8" t="str">
        <v>MARK013 Manoeuvre a vessel up to 100 metres</v>
      </c>
      <c r="B1110" s="9" t="str">
        <v>Knowledge Evidence</v>
      </c>
      <c r="C1110" s="9" t="str">
        <v>K29</v>
      </c>
      <c r="D1110" s="10" t="str">
        <v>Disabled or partially disabled vessel</v>
      </c>
      <c r="E1110" s="9" t="str">
        <v/>
      </c>
      <c r="F1110" s="9" t="str">
        <f>IF(SUMPRODUCT(--((G1110:M1110&lt;&gt;"")*( G1110:M1110&lt;&gt;0)))=0,"",SUMPRODUCT(--((G1110:M1110&lt;&gt;"")*( G1110:M1110&lt;&gt;0))))</f>
        <v/>
      </c>
      <c r="G1110" s="9" t="str">
        <v/>
      </c>
      <c r="H1110" s="9" t="str">
        <v/>
      </c>
      <c r="I1110" s="9" t="str">
        <v/>
      </c>
      <c r="J1110" s="9" t="str">
        <v/>
      </c>
      <c r="K1110" s="9" t="str">
        <v/>
      </c>
      <c r="L1110" s="9" t="str">
        <v/>
      </c>
      <c r="M1110" s="11" t="str">
        <v/>
      </c>
    </row>
    <row r="1111">
      <c r="A1111" s="6" t="str">
        <v>MARK013 Manoeuvre a vessel up to 100 metres</v>
      </c>
      <c r="B1111" s="6" t="str">
        <v>Knowledge Evidence</v>
      </c>
      <c r="C1111" s="6" t="str">
        <v>K30</v>
      </c>
      <c r="D1111" s="7" t="str">
        <v>Fire</v>
      </c>
      <c r="E1111" s="6" t="str">
        <v/>
      </c>
      <c r="F1111" s="6" t="str">
        <f>IF(SUMPRODUCT(--((G1111:M1111&lt;&gt;"")*( G1111:M1111&lt;&gt;0)))=0,"",SUMPRODUCT(--((G1111:M1111&lt;&gt;"")*( G1111:M1111&lt;&gt;0))))</f>
        <v/>
      </c>
      <c r="G1111" s="6" t="str">
        <v/>
      </c>
      <c r="H1111" s="6" t="str">
        <v/>
      </c>
      <c r="I1111" s="6" t="str">
        <v/>
      </c>
      <c r="J1111" s="6" t="str">
        <v/>
      </c>
      <c r="K1111" s="6" t="str">
        <v/>
      </c>
      <c r="L1111" s="6" t="str">
        <v/>
      </c>
      <c r="M1111" s="6" t="str">
        <v/>
      </c>
    </row>
    <row r="1112">
      <c r="A1112" s="8" t="str">
        <v>MARK013 Manoeuvre a vessel up to 100 metres</v>
      </c>
      <c r="B1112" s="9" t="str">
        <v>Knowledge Evidence</v>
      </c>
      <c r="C1112" s="9" t="str">
        <v>K31</v>
      </c>
      <c r="D1112" s="10" t="str">
        <v>Grounding</v>
      </c>
      <c r="E1112" s="9" t="str">
        <v/>
      </c>
      <c r="F1112" s="9" t="str">
        <f>IF(SUMPRODUCT(--((G1112:M1112&lt;&gt;"")*( G1112:M1112&lt;&gt;0)))=0,"",SUMPRODUCT(--((G1112:M1112&lt;&gt;"")*( G1112:M1112&lt;&gt;0))))</f>
        <v/>
      </c>
      <c r="G1112" s="9" t="str">
        <v/>
      </c>
      <c r="H1112" s="9" t="str">
        <v/>
      </c>
      <c r="I1112" s="9" t="str">
        <v/>
      </c>
      <c r="J1112" s="9" t="str">
        <v/>
      </c>
      <c r="K1112" s="9" t="str">
        <v/>
      </c>
      <c r="L1112" s="9" t="str">
        <v/>
      </c>
      <c r="M1112" s="11" t="str">
        <v/>
      </c>
    </row>
    <row r="1113">
      <c r="A1113" s="6" t="str">
        <v>MARK013 Manoeuvre a vessel up to 100 metres</v>
      </c>
      <c r="B1113" s="6" t="str">
        <v>Knowledge Evidence</v>
      </c>
      <c r="C1113" s="6" t="str">
        <v>K32</v>
      </c>
      <c r="D1113" s="7" t="str">
        <v>Loss of steering gear</v>
      </c>
      <c r="E1113" s="6" t="str">
        <v/>
      </c>
      <c r="F1113" s="6" t="str">
        <f>IF(SUMPRODUCT(--((G1113:M1113&lt;&gt;"")*( G1113:M1113&lt;&gt;0)))=0,"",SUMPRODUCT(--((G1113:M1113&lt;&gt;"")*( G1113:M1113&lt;&gt;0))))</f>
        <v/>
      </c>
      <c r="G1113" s="6" t="str">
        <v/>
      </c>
      <c r="H1113" s="6" t="str">
        <v/>
      </c>
      <c r="I1113" s="6" t="str">
        <v/>
      </c>
      <c r="J1113" s="6" t="str">
        <v/>
      </c>
      <c r="K1113" s="6" t="str">
        <v/>
      </c>
      <c r="L1113" s="6" t="str">
        <v/>
      </c>
      <c r="M1113" s="6" t="str">
        <v/>
      </c>
    </row>
    <row r="1114">
      <c r="A1114" s="8" t="str">
        <v>MARK013 Manoeuvre a vessel up to 100 metres</v>
      </c>
      <c r="B1114" s="9" t="str">
        <v>Knowledge Evidence</v>
      </c>
      <c r="C1114" s="9" t="str">
        <v>K33</v>
      </c>
      <c r="D1114" s="10" t="str">
        <v>Person overboard</v>
      </c>
      <c r="E1114" s="9" t="str">
        <v/>
      </c>
      <c r="F1114" s="9" t="str">
        <f>IF(SUMPRODUCT(--((G1114:M1114&lt;&gt;"")*( G1114:M1114&lt;&gt;0)))=0,"",SUMPRODUCT(--((G1114:M1114&lt;&gt;"")*( G1114:M1114&lt;&gt;0))))</f>
        <v/>
      </c>
      <c r="G1114" s="9" t="str">
        <v/>
      </c>
      <c r="H1114" s="9" t="str">
        <v/>
      </c>
      <c r="I1114" s="9" t="str">
        <v/>
      </c>
      <c r="J1114" s="9" t="str">
        <v/>
      </c>
      <c r="K1114" s="9" t="str">
        <v/>
      </c>
      <c r="L1114" s="9" t="str">
        <v/>
      </c>
      <c r="M1114" s="11" t="str">
        <v/>
      </c>
    </row>
    <row r="1115">
      <c r="A1115" s="6" t="str">
        <v>MARK013 Manoeuvre a vessel up to 100 metres</v>
      </c>
      <c r="B1115" s="6" t="str">
        <v>Knowledge Evidence</v>
      </c>
      <c r="C1115" s="6" t="str">
        <v>K34</v>
      </c>
      <c r="D1115" s="7" t="str">
        <v>Bad weather</v>
      </c>
      <c r="E1115" s="6" t="str">
        <v/>
      </c>
      <c r="F1115" s="6" t="str">
        <f>IF(SUMPRODUCT(--((G1115:M1115&lt;&gt;"")*( G1115:M1115&lt;&gt;0)))=0,"",SUMPRODUCT(--((G1115:M1115&lt;&gt;"")*( G1115:M1115&lt;&gt;0))))</f>
        <v/>
      </c>
      <c r="G1115" s="6" t="str">
        <v/>
      </c>
      <c r="H1115" s="6" t="str">
        <v/>
      </c>
      <c r="I1115" s="6" t="str">
        <v/>
      </c>
      <c r="J1115" s="6" t="str">
        <v/>
      </c>
      <c r="K1115" s="6" t="str">
        <v/>
      </c>
      <c r="L1115" s="6" t="str">
        <v/>
      </c>
      <c r="M1115" s="6" t="str">
        <v/>
      </c>
    </row>
    <row r="1116">
      <c r="A1116" s="8" t="str">
        <v>MARK013 Manoeuvre a vessel up to 100 metres</v>
      </c>
      <c r="B1116" s="9" t="str">
        <v>Knowledge Evidence</v>
      </c>
      <c r="C1116" s="9" t="str">
        <v>K35</v>
      </c>
      <c r="D1116" s="10" t="str">
        <v>Fog and restricted visibility</v>
      </c>
      <c r="E1116" s="9" t="str">
        <v/>
      </c>
      <c r="F1116" s="9" t="str">
        <f>IF(SUMPRODUCT(--((G1116:M1116&lt;&gt;"")*( G1116:M1116&lt;&gt;0)))=0,"",SUMPRODUCT(--((G1116:M1116&lt;&gt;"")*( G1116:M1116&lt;&gt;0))))</f>
        <v/>
      </c>
      <c r="G1116" s="9" t="str">
        <v/>
      </c>
      <c r="H1116" s="9" t="str">
        <v/>
      </c>
      <c r="I1116" s="9" t="str">
        <v/>
      </c>
      <c r="J1116" s="9" t="str">
        <v/>
      </c>
      <c r="K1116" s="9" t="str">
        <v/>
      </c>
      <c r="L1116" s="9" t="str">
        <v/>
      </c>
      <c r="M1116" s="11" t="str">
        <v/>
      </c>
    </row>
    <row r="1117">
      <c r="A1117" s="6" t="str">
        <v>MARK013 Manoeuvre a vessel up to 100 metres</v>
      </c>
      <c r="B1117" s="6" t="str">
        <v>Knowledge Evidence</v>
      </c>
      <c r="C1117" s="6" t="str">
        <v>K36</v>
      </c>
      <c r="D1117" s="7" t="str">
        <v>Following and quartering seas</v>
      </c>
      <c r="E1117" s="6" t="str">
        <v/>
      </c>
      <c r="F1117" s="6" t="str">
        <f>IF(SUMPRODUCT(--((G1117:M1117&lt;&gt;"")*( G1117:M1117&lt;&gt;0)))=0,"",SUMPRODUCT(--((G1117:M1117&lt;&gt;"")*( G1117:M1117&lt;&gt;0))))</f>
        <v/>
      </c>
      <c r="G1117" s="6" t="str">
        <v/>
      </c>
      <c r="H1117" s="6" t="str">
        <v/>
      </c>
      <c r="I1117" s="6" t="str">
        <v/>
      </c>
      <c r="J1117" s="6" t="str">
        <v/>
      </c>
      <c r="K1117" s="6" t="str">
        <v/>
      </c>
      <c r="L1117" s="6" t="str">
        <v/>
      </c>
      <c r="M1117" s="6" t="str">
        <v/>
      </c>
    </row>
    <row r="1118">
      <c r="A1118" s="8" t="str">
        <v>MARK013 Manoeuvre a vessel up to 100 metres</v>
      </c>
      <c r="B1118" s="9" t="str">
        <v>Knowledge Evidence</v>
      </c>
      <c r="C1118" s="9" t="str">
        <v>K37</v>
      </c>
      <c r="D1118" s="10" t="str">
        <v>Heavy swell and surf</v>
      </c>
      <c r="E1118" s="9" t="str">
        <v/>
      </c>
      <c r="F1118" s="9" t="str">
        <f>IF(SUMPRODUCT(--((G1118:M1118&lt;&gt;"")*( G1118:M1118&lt;&gt;0)))=0,"",SUMPRODUCT(--((G1118:M1118&lt;&gt;"")*( G1118:M1118&lt;&gt;0))))</f>
        <v/>
      </c>
      <c r="G1118" s="9" t="str">
        <v/>
      </c>
      <c r="H1118" s="9" t="str">
        <v/>
      </c>
      <c r="I1118" s="9" t="str">
        <v/>
      </c>
      <c r="J1118" s="9" t="str">
        <v/>
      </c>
      <c r="K1118" s="9" t="str">
        <v/>
      </c>
      <c r="L1118" s="9" t="str">
        <v/>
      </c>
      <c r="M1118" s="11" t="str">
        <v/>
      </c>
    </row>
    <row r="1119">
      <c r="A1119" s="6" t="str">
        <v>MARK013 Manoeuvre a vessel up to 100 metres</v>
      </c>
      <c r="B1119" s="6" t="str">
        <v>Knowledge Evidence</v>
      </c>
      <c r="C1119" s="6" t="str">
        <v>K38</v>
      </c>
      <c r="D1119" s="7" t="str">
        <v>Wind and sea conditions that may affect safety of vessel</v>
      </c>
      <c r="E1119" s="6" t="str">
        <v/>
      </c>
      <c r="F1119" s="6" t="str">
        <f>IF(SUMPRODUCT(--((G1119:M1119&lt;&gt;"")*( G1119:M1119&lt;&gt;0)))=0,"",SUMPRODUCT(--((G1119:M1119&lt;&gt;"")*( G1119:M1119&lt;&gt;0))))</f>
        <v/>
      </c>
      <c r="G1119" s="6" t="str">
        <v/>
      </c>
      <c r="H1119" s="6" t="str">
        <v/>
      </c>
      <c r="I1119" s="6" t="str">
        <v/>
      </c>
      <c r="J1119" s="6" t="str">
        <v/>
      </c>
      <c r="K1119" s="6" t="str">
        <v/>
      </c>
      <c r="L1119" s="6" t="str">
        <v/>
      </c>
      <c r="M1119" s="6" t="str">
        <v/>
      </c>
    </row>
    <row r="1120">
      <c r="A1120" s="12" t="str">
        <v/>
      </c>
      <c r="B1120" s="12" t="str">
        <v/>
      </c>
      <c r="C1120" s="12" t="str">
        <v/>
      </c>
      <c r="D1120" s="12" t="str">
        <v/>
      </c>
      <c r="E1120" s="12" t="str">
        <v/>
      </c>
      <c r="F1120" s="12" t="str">
        <f>IF(SUMPRODUCT(--((G1120:M1120&lt;&gt;"")*( G1120:M1120&lt;&gt;0)))=0,"",SUMPRODUCT(--((G1120:M1120&lt;&gt;"")*( G1120:M1120&lt;&gt;0))))</f>
        <v/>
      </c>
      <c r="G1120" s="12" t="str">
        <v/>
      </c>
      <c r="H1120" s="12" t="str">
        <v/>
      </c>
      <c r="I1120" s="12" t="str">
        <v/>
      </c>
      <c r="J1120" s="12" t="str">
        <v/>
      </c>
      <c r="K1120" s="12" t="str">
        <v/>
      </c>
      <c r="L1120" s="12" t="str">
        <v/>
      </c>
      <c r="M1120" s="12" t="str">
        <v/>
      </c>
    </row>
    <row r="1121">
      <c r="A1121" s="6" t="str">
        <v>MARN008 Apply seamanship skills aboard a vessel up to 12 metres</v>
      </c>
      <c r="B1121" s="6" t="str">
        <v>1. Use and maintain ropes</v>
      </c>
      <c r="C1121" s="6" t="str">
        <v>1.1</v>
      </c>
      <c r="D1121" s="7" t="str">
        <v>Rope types and common areas of use are correctly identified</v>
      </c>
      <c r="E1121" s="6" t="str">
        <v/>
      </c>
      <c r="F1121" s="6" t="str">
        <f>IF(SUMPRODUCT(--((G1121:M1121&lt;&gt;"")*( G1121:M1121&lt;&gt;0)))=0,"",SUMPRODUCT(--((G1121:M1121&lt;&gt;"")*( G1121:M1121&lt;&gt;0))))</f>
        <v/>
      </c>
      <c r="G1121" s="6" t="str">
        <v/>
      </c>
      <c r="H1121" s="6" t="str">
        <v/>
      </c>
      <c r="I1121" s="6" t="str">
        <v/>
      </c>
      <c r="J1121" s="6" t="str">
        <v/>
      </c>
      <c r="K1121" s="6" t="str">
        <v/>
      </c>
      <c r="L1121" s="6" t="str">
        <v/>
      </c>
      <c r="M1121" s="6" t="str">
        <v/>
      </c>
    </row>
    <row r="1122">
      <c r="A1122" s="8" t="str">
        <v>MARN008 Apply seamanship skills aboard a vessel up to 12 metres</v>
      </c>
      <c r="B1122" s="9" t="str">
        <v>1. Use and maintain ropes</v>
      </c>
      <c r="C1122" s="9" t="str">
        <v>1.2</v>
      </c>
      <c r="D1122" s="10" t="str">
        <v>Ropes are checked for wear and repairs are undertaken according to manufacturer guidelines</v>
      </c>
      <c r="E1122" s="9" t="str">
        <v/>
      </c>
      <c r="F1122" s="9" t="str">
        <f>IF(SUMPRODUCT(--((G1122:M1122&lt;&gt;"")*( G1122:M1122&lt;&gt;0)))=0,"",SUMPRODUCT(--((G1122:M1122&lt;&gt;"")*( G1122:M1122&lt;&gt;0))))</f>
        <v/>
      </c>
      <c r="G1122" s="9" t="str">
        <v/>
      </c>
      <c r="H1122" s="9" t="str">
        <v/>
      </c>
      <c r="I1122" s="9" t="str">
        <v/>
      </c>
      <c r="J1122" s="9" t="str">
        <v/>
      </c>
      <c r="K1122" s="9" t="str">
        <v/>
      </c>
      <c r="L1122" s="9" t="str">
        <v/>
      </c>
      <c r="M1122" s="11" t="str">
        <v/>
      </c>
    </row>
    <row r="1123">
      <c r="A1123" s="6" t="str">
        <v>MARN008 Apply seamanship skills aboard a vessel up to 12 metres</v>
      </c>
      <c r="B1123" s="6" t="str">
        <v>1. Use and maintain ropes</v>
      </c>
      <c r="C1123" s="6" t="str">
        <v>1.3</v>
      </c>
      <c r="D1123" s="7" t="str">
        <v>Ropes are coiled and stowed correctly</v>
      </c>
      <c r="E1123" s="6" t="str">
        <v/>
      </c>
      <c r="F1123" s="6" t="str">
        <f>IF(SUMPRODUCT(--((G1123:M1123&lt;&gt;"")*( G1123:M1123&lt;&gt;0)))=0,"",SUMPRODUCT(--((G1123:M1123&lt;&gt;"")*( G1123:M1123&lt;&gt;0))))</f>
        <v/>
      </c>
      <c r="G1123" s="6" t="str">
        <v/>
      </c>
      <c r="H1123" s="6" t="str">
        <v/>
      </c>
      <c r="I1123" s="6" t="str">
        <v/>
      </c>
      <c r="J1123" s="6" t="str">
        <v/>
      </c>
      <c r="K1123" s="6" t="str">
        <v/>
      </c>
      <c r="L1123" s="6" t="str">
        <v/>
      </c>
      <c r="M1123" s="6" t="str">
        <v/>
      </c>
    </row>
    <row r="1124">
      <c r="A1124" s="8" t="str">
        <v>MARN008 Apply seamanship skills aboard a vessel up to 12 metres</v>
      </c>
      <c r="B1124" s="9" t="str">
        <v>1. Use and maintain ropes</v>
      </c>
      <c r="C1124" s="9" t="str">
        <v>1.4</v>
      </c>
      <c r="D1124" s="10" t="str">
        <v>Knots and hitches are tied neatly and securely, and are used according to their correct application</v>
      </c>
      <c r="E1124" s="9" t="str">
        <v/>
      </c>
      <c r="F1124" s="9" t="str">
        <f>IF(SUMPRODUCT(--((G1124:M1124&lt;&gt;"")*( G1124:M1124&lt;&gt;0)))=0,"",SUMPRODUCT(--((G1124:M1124&lt;&gt;"")*( G1124:M1124&lt;&gt;0))))</f>
        <v/>
      </c>
      <c r="G1124" s="9" t="str">
        <v/>
      </c>
      <c r="H1124" s="9" t="str">
        <v/>
      </c>
      <c r="I1124" s="9" t="str">
        <v/>
      </c>
      <c r="J1124" s="9" t="str">
        <v/>
      </c>
      <c r="K1124" s="9" t="str">
        <v/>
      </c>
      <c r="L1124" s="9" t="str">
        <v/>
      </c>
      <c r="M1124" s="11" t="str">
        <v/>
      </c>
    </row>
    <row r="1125">
      <c r="A1125" s="6" t="str">
        <v>MARN008 Apply seamanship skills aboard a vessel up to 12 metres</v>
      </c>
      <c r="B1125" s="6" t="str">
        <v>1. Use and maintain ropes</v>
      </c>
      <c r="C1125" s="6" t="str">
        <v>1.5</v>
      </c>
      <c r="D1125" s="7" t="str">
        <v>Ropes are spliced neatly and securely according to their correct application</v>
      </c>
      <c r="E1125" s="6" t="str">
        <v/>
      </c>
      <c r="F1125" s="6" t="str">
        <f>IF(SUMPRODUCT(--((G1125:M1125&lt;&gt;"")*( G1125:M1125&lt;&gt;0)))=0,"",SUMPRODUCT(--((G1125:M1125&lt;&gt;"")*( G1125:M1125&lt;&gt;0))))</f>
        <v/>
      </c>
      <c r="G1125" s="6" t="str">
        <v/>
      </c>
      <c r="H1125" s="6" t="str">
        <v/>
      </c>
      <c r="I1125" s="6" t="str">
        <v/>
      </c>
      <c r="J1125" s="6" t="str">
        <v/>
      </c>
      <c r="K1125" s="6" t="str">
        <v/>
      </c>
      <c r="L1125" s="6" t="str">
        <v/>
      </c>
      <c r="M1125" s="6" t="str">
        <v/>
      </c>
    </row>
    <row r="1126">
      <c r="A1126" s="8" t="str">
        <v>MARN008 Apply seamanship skills aboard a vessel up to 12 metres</v>
      </c>
      <c r="B1126" s="9" t="str">
        <v>1. Use and maintain ropes</v>
      </c>
      <c r="C1126" s="9" t="str">
        <v>1.6</v>
      </c>
      <c r="D1126" s="10" t="str">
        <v>Rope ends are whipped where appropriate to maintain good condition</v>
      </c>
      <c r="E1126" s="9" t="str">
        <v/>
      </c>
      <c r="F1126" s="9" t="str">
        <f>IF(SUMPRODUCT(--((G1126:M1126&lt;&gt;"")*( G1126:M1126&lt;&gt;0)))=0,"",SUMPRODUCT(--((G1126:M1126&lt;&gt;"")*( G1126:M1126&lt;&gt;0))))</f>
        <v/>
      </c>
      <c r="G1126" s="9" t="str">
        <v/>
      </c>
      <c r="H1126" s="9" t="str">
        <v/>
      </c>
      <c r="I1126" s="9" t="str">
        <v/>
      </c>
      <c r="J1126" s="9" t="str">
        <v/>
      </c>
      <c r="K1126" s="9" t="str">
        <v/>
      </c>
      <c r="L1126" s="9" t="str">
        <v/>
      </c>
      <c r="M1126" s="11" t="str">
        <v/>
      </c>
    </row>
    <row r="1127">
      <c r="A1127" s="6" t="str">
        <v>MARN008 Apply seamanship skills aboard a vessel up to 12 metres</v>
      </c>
      <c r="B1127" s="6" t="str">
        <v>2. Secure vessel at anchor</v>
      </c>
      <c r="C1127" s="6" t="str">
        <v>2.1</v>
      </c>
      <c r="D1127" s="7" t="str">
        <v>Prior to letting go, anchor and equipment are prepared</v>
      </c>
      <c r="E1127" s="6" t="str">
        <v/>
      </c>
      <c r="F1127" s="6" t="str">
        <f>IF(SUMPRODUCT(--((G1127:M1127&lt;&gt;"")*( G1127:M1127&lt;&gt;0)))=0,"",SUMPRODUCT(--((G1127:M1127&lt;&gt;"")*( G1127:M1127&lt;&gt;0))))</f>
        <v/>
      </c>
      <c r="G1127" s="6" t="str">
        <v/>
      </c>
      <c r="H1127" s="6" t="str">
        <v/>
      </c>
      <c r="I1127" s="6" t="str">
        <v/>
      </c>
      <c r="J1127" s="6" t="str">
        <v/>
      </c>
      <c r="K1127" s="6" t="str">
        <v/>
      </c>
      <c r="L1127" s="6" t="str">
        <v/>
      </c>
      <c r="M1127" s="6" t="str">
        <v/>
      </c>
    </row>
    <row r="1128">
      <c r="A1128" s="8" t="str">
        <v>MARN008 Apply seamanship skills aboard a vessel up to 12 metres</v>
      </c>
      <c r="B1128" s="9" t="str">
        <v>2. Secure vessel at anchor</v>
      </c>
      <c r="C1128" s="9" t="str">
        <v>2.2</v>
      </c>
      <c r="D1128" s="10" t="str">
        <v>Quantity of anchor cable run out or recovered is appropriate to the depth of water, weather and sea conditions, and tidal range in area of operation</v>
      </c>
      <c r="E1128" s="9" t="str">
        <v/>
      </c>
      <c r="F1128" s="9" t="str">
        <f>IF(SUMPRODUCT(--((G1128:M1128&lt;&gt;"")*( G1128:M1128&lt;&gt;0)))=0,"",SUMPRODUCT(--((G1128:M1128&lt;&gt;"")*( G1128:M1128&lt;&gt;0))))</f>
        <v/>
      </c>
      <c r="G1128" s="9" t="str">
        <v/>
      </c>
      <c r="H1128" s="9" t="str">
        <v/>
      </c>
      <c r="I1128" s="9" t="str">
        <v/>
      </c>
      <c r="J1128" s="9" t="str">
        <v/>
      </c>
      <c r="K1128" s="9" t="str">
        <v/>
      </c>
      <c r="L1128" s="9" t="str">
        <v/>
      </c>
      <c r="M1128" s="11" t="str">
        <v/>
      </c>
    </row>
    <row r="1129">
      <c r="A1129" s="6" t="str">
        <v>MARN008 Apply seamanship skills aboard a vessel up to 12 metres</v>
      </c>
      <c r="B1129" s="6" t="str">
        <v>2. Secure vessel at anchor</v>
      </c>
      <c r="C1129" s="6" t="str">
        <v>2.3</v>
      </c>
      <c r="D1129" s="7" t="str">
        <v>During operation, control of cable is maintained within safe operating limits</v>
      </c>
      <c r="E1129" s="6" t="str">
        <v/>
      </c>
      <c r="F1129" s="6" t="str">
        <f>IF(SUMPRODUCT(--((G1129:M1129&lt;&gt;"")*( G1129:M1129&lt;&gt;0)))=0,"",SUMPRODUCT(--((G1129:M1129&lt;&gt;"")*( G1129:M1129&lt;&gt;0))))</f>
        <v/>
      </c>
      <c r="G1129" s="6" t="str">
        <v/>
      </c>
      <c r="H1129" s="6" t="str">
        <v/>
      </c>
      <c r="I1129" s="6" t="str">
        <v/>
      </c>
      <c r="J1129" s="6" t="str">
        <v/>
      </c>
      <c r="K1129" s="6" t="str">
        <v/>
      </c>
      <c r="L1129" s="6" t="str">
        <v/>
      </c>
      <c r="M1129" s="6" t="str">
        <v/>
      </c>
    </row>
    <row r="1130">
      <c r="A1130" s="8" t="str">
        <v>MARN008 Apply seamanship skills aboard a vessel up to 12 metres</v>
      </c>
      <c r="B1130" s="9" t="str">
        <v>2. Secure vessel at anchor</v>
      </c>
      <c r="C1130" s="9" t="str">
        <v>2.4</v>
      </c>
      <c r="D1130" s="10" t="str">
        <v>Degree to which anchor and equipment are secured on completion of anchoring operations is appropriate to forecast conditions</v>
      </c>
      <c r="E1130" s="9" t="str">
        <v/>
      </c>
      <c r="F1130" s="9" t="str">
        <f>IF(SUMPRODUCT(--((G1130:M1130&lt;&gt;"")*( G1130:M1130&lt;&gt;0)))=0,"",SUMPRODUCT(--((G1130:M1130&lt;&gt;"")*( G1130:M1130&lt;&gt;0))))</f>
        <v/>
      </c>
      <c r="G1130" s="9" t="str">
        <v/>
      </c>
      <c r="H1130" s="9" t="str">
        <v/>
      </c>
      <c r="I1130" s="9" t="str">
        <v/>
      </c>
      <c r="J1130" s="9" t="str">
        <v/>
      </c>
      <c r="K1130" s="9" t="str">
        <v/>
      </c>
      <c r="L1130" s="9" t="str">
        <v/>
      </c>
      <c r="M1130" s="11" t="str">
        <v/>
      </c>
    </row>
    <row r="1131">
      <c r="A1131" s="6" t="str">
        <v>MARN008 Apply seamanship skills aboard a vessel up to 12 metres</v>
      </c>
      <c r="B1131" s="6" t="str">
        <v>2. Secure vessel at anchor</v>
      </c>
      <c r="C1131" s="6" t="str">
        <v>2.5</v>
      </c>
      <c r="D1131" s="7" t="str">
        <v>During all operations, anchoring area is kept free of loose ropes, wires and debris</v>
      </c>
      <c r="E1131" s="6" t="str">
        <v/>
      </c>
      <c r="F1131" s="6" t="str">
        <f>IF(SUMPRODUCT(--((G1131:M1131&lt;&gt;"")*( G1131:M1131&lt;&gt;0)))=0,"",SUMPRODUCT(--((G1131:M1131&lt;&gt;"")*( G1131:M1131&lt;&gt;0))))</f>
        <v/>
      </c>
      <c r="G1131" s="6" t="str">
        <v/>
      </c>
      <c r="H1131" s="6" t="str">
        <v/>
      </c>
      <c r="I1131" s="6" t="str">
        <v/>
      </c>
      <c r="J1131" s="6" t="str">
        <v/>
      </c>
      <c r="K1131" s="6" t="str">
        <v/>
      </c>
      <c r="L1131" s="6" t="str">
        <v/>
      </c>
      <c r="M1131" s="6" t="str">
        <v/>
      </c>
    </row>
    <row r="1132">
      <c r="A1132" s="8" t="str">
        <v>MARN008 Apply seamanship skills aboard a vessel up to 12 metres</v>
      </c>
      <c r="B1132" s="9" t="str">
        <v>3. Secure vessel at a berth</v>
      </c>
      <c r="C1132" s="9" t="str">
        <v>3.1</v>
      </c>
      <c r="D1132" s="10" t="str">
        <v>At all times, mooring lines and associated equipment are handled safely</v>
      </c>
      <c r="E1132" s="9" t="str">
        <v/>
      </c>
      <c r="F1132" s="9" t="str">
        <f>IF(SUMPRODUCT(--((G1132:M1132&lt;&gt;"")*( G1132:M1132&lt;&gt;0)))=0,"",SUMPRODUCT(--((G1132:M1132&lt;&gt;"")*( G1132:M1132&lt;&gt;0))))</f>
        <v/>
      </c>
      <c r="G1132" s="9" t="str">
        <v/>
      </c>
      <c r="H1132" s="9" t="str">
        <v/>
      </c>
      <c r="I1132" s="9" t="str">
        <v/>
      </c>
      <c r="J1132" s="9" t="str">
        <v/>
      </c>
      <c r="K1132" s="9" t="str">
        <v/>
      </c>
      <c r="L1132" s="9" t="str">
        <v/>
      </c>
      <c r="M1132" s="11" t="str">
        <v/>
      </c>
    </row>
    <row r="1133">
      <c r="A1133" s="6" t="str">
        <v>MARN008 Apply seamanship skills aboard a vessel up to 12 metres</v>
      </c>
      <c r="B1133" s="6" t="str">
        <v>3. Secure vessel at a berth</v>
      </c>
      <c r="C1133" s="6" t="str">
        <v>3.2</v>
      </c>
      <c r="D1133" s="7" t="str">
        <v>Throughout operations, mooring area is kept free of loose ropes, wires and debris</v>
      </c>
      <c r="E1133" s="6" t="str">
        <v/>
      </c>
      <c r="F1133" s="6" t="str">
        <f>IF(SUMPRODUCT(--((G1133:M1133&lt;&gt;"")*( G1133:M1133&lt;&gt;0)))=0,"",SUMPRODUCT(--((G1133:M1133&lt;&gt;"")*( G1133:M1133&lt;&gt;0))))</f>
        <v/>
      </c>
      <c r="G1133" s="6" t="str">
        <v/>
      </c>
      <c r="H1133" s="6" t="str">
        <v/>
      </c>
      <c r="I1133" s="6" t="str">
        <v/>
      </c>
      <c r="J1133" s="6" t="str">
        <v/>
      </c>
      <c r="K1133" s="6" t="str">
        <v/>
      </c>
      <c r="L1133" s="6" t="str">
        <v/>
      </c>
      <c r="M1133" s="6" t="str">
        <v/>
      </c>
    </row>
    <row r="1134">
      <c r="A1134" s="8" t="str">
        <v>MARN008 Apply seamanship skills aboard a vessel up to 12 metres</v>
      </c>
      <c r="B1134" s="9" t="str">
        <v>3. Secure vessel at a berth</v>
      </c>
      <c r="C1134" s="9" t="str">
        <v>3.3</v>
      </c>
      <c r="D1134" s="10" t="str">
        <v>Tension on ropes is maintained at an appropriate level for the stage and nature of the operation</v>
      </c>
      <c r="E1134" s="9" t="str">
        <v/>
      </c>
      <c r="F1134" s="9" t="str">
        <f>IF(SUMPRODUCT(--((G1134:M1134&lt;&gt;"")*( G1134:M1134&lt;&gt;0)))=0,"",SUMPRODUCT(--((G1134:M1134&lt;&gt;"")*( G1134:M1134&lt;&gt;0))))</f>
        <v/>
      </c>
      <c r="G1134" s="9" t="str">
        <v/>
      </c>
      <c r="H1134" s="9" t="str">
        <v/>
      </c>
      <c r="I1134" s="9" t="str">
        <v/>
      </c>
      <c r="J1134" s="9" t="str">
        <v/>
      </c>
      <c r="K1134" s="9" t="str">
        <v/>
      </c>
      <c r="L1134" s="9" t="str">
        <v/>
      </c>
      <c r="M1134" s="11" t="str">
        <v/>
      </c>
    </row>
    <row r="1135">
      <c r="A1135" s="6" t="str">
        <v>MARN008 Apply seamanship skills aboard a vessel up to 12 metres</v>
      </c>
      <c r="B1135" s="6" t="str">
        <v>4. Check condition and seaworthiness of vessel</v>
      </c>
      <c r="C1135" s="6" t="str">
        <v>4.1</v>
      </c>
      <c r="D1135" s="7" t="str">
        <v>Coverage and frequency of checks and inspections on vessel seaworthiness are undertaken according to workplace procedures and organisational safety management system</v>
      </c>
      <c r="E1135" s="6" t="str">
        <v/>
      </c>
      <c r="F1135" s="6" t="str">
        <f>IF(SUMPRODUCT(--((G1135:M1135&lt;&gt;"")*( G1135:M1135&lt;&gt;0)))=0,"",SUMPRODUCT(--((G1135:M1135&lt;&gt;"")*( G1135:M1135&lt;&gt;0))))</f>
        <v/>
      </c>
      <c r="G1135" s="6" t="str">
        <v/>
      </c>
      <c r="H1135" s="6" t="str">
        <v/>
      </c>
      <c r="I1135" s="6" t="str">
        <v/>
      </c>
      <c r="J1135" s="6" t="str">
        <v/>
      </c>
      <c r="K1135" s="6" t="str">
        <v/>
      </c>
      <c r="L1135" s="6" t="str">
        <v/>
      </c>
      <c r="M1135" s="6" t="str">
        <v/>
      </c>
    </row>
    <row r="1136">
      <c r="A1136" s="8" t="str">
        <v>MARN008 Apply seamanship skills aboard a vessel up to 12 metres</v>
      </c>
      <c r="B1136" s="9" t="str">
        <v>4. Check condition and seaworthiness of vessel</v>
      </c>
      <c r="C1136" s="9" t="str">
        <v>4.2</v>
      </c>
      <c r="D1136" s="10" t="str">
        <v>Watertight integrity is checked and appropriate action is taken to prepare for prevailing and forecast weather and sea conditions</v>
      </c>
      <c r="E1136" s="9" t="str">
        <v/>
      </c>
      <c r="F1136" s="9" t="str">
        <f>IF(SUMPRODUCT(--((G1136:M1136&lt;&gt;"")*( G1136:M1136&lt;&gt;0)))=0,"",SUMPRODUCT(--((G1136:M1136&lt;&gt;"")*( G1136:M1136&lt;&gt;0))))</f>
        <v/>
      </c>
      <c r="G1136" s="9" t="str">
        <v/>
      </c>
      <c r="H1136" s="9" t="str">
        <v/>
      </c>
      <c r="I1136" s="9" t="str">
        <v/>
      </c>
      <c r="J1136" s="9" t="str">
        <v/>
      </c>
      <c r="K1136" s="9" t="str">
        <v/>
      </c>
      <c r="L1136" s="9" t="str">
        <v/>
      </c>
      <c r="M1136" s="11" t="str">
        <v/>
      </c>
    </row>
    <row r="1137">
      <c r="A1137" s="6" t="str">
        <v>MARN008 Apply seamanship skills aboard a vessel up to 12 metres</v>
      </c>
      <c r="B1137" s="6" t="str">
        <v>4. Check condition and seaworthiness of vessel</v>
      </c>
      <c r="C1137" s="6" t="str">
        <v>4.3</v>
      </c>
      <c r="D1137" s="7" t="str">
        <v>Degree to which vessel is secured is appropriate to prevailing and forecast conditions</v>
      </c>
      <c r="E1137" s="6" t="str">
        <v/>
      </c>
      <c r="F1137" s="6" t="str">
        <f>IF(SUMPRODUCT(--((G1137:M1137&lt;&gt;"")*( G1137:M1137&lt;&gt;0)))=0,"",SUMPRODUCT(--((G1137:M1137&lt;&gt;"")*( G1137:M1137&lt;&gt;0))))</f>
        <v/>
      </c>
      <c r="G1137" s="6" t="str">
        <v/>
      </c>
      <c r="H1137" s="6" t="str">
        <v/>
      </c>
      <c r="I1137" s="6" t="str">
        <v/>
      </c>
      <c r="J1137" s="6" t="str">
        <v/>
      </c>
      <c r="K1137" s="6" t="str">
        <v/>
      </c>
      <c r="L1137" s="6" t="str">
        <v/>
      </c>
      <c r="M1137" s="6" t="str">
        <v/>
      </c>
    </row>
    <row r="1138">
      <c r="A1138" s="8" t="str">
        <v>MARN008 Apply seamanship skills aboard a vessel up to 12 metres</v>
      </c>
      <c r="B1138" s="9" t="str">
        <v>4. Check condition and seaworthiness of vessel</v>
      </c>
      <c r="C1138" s="9" t="str">
        <v>4.4</v>
      </c>
      <c r="D1138" s="10" t="str">
        <v>Irregularities are identified and appropriate action is taken to rectify the situation</v>
      </c>
      <c r="E1138" s="9" t="str">
        <v/>
      </c>
      <c r="F1138" s="9" t="str">
        <f>IF(SUMPRODUCT(--((G1138:M1138&lt;&gt;"")*( G1138:M1138&lt;&gt;0)))=0,"",SUMPRODUCT(--((G1138:M1138&lt;&gt;"")*( G1138:M1138&lt;&gt;0))))</f>
        <v/>
      </c>
      <c r="G1138" s="9" t="str">
        <v/>
      </c>
      <c r="H1138" s="9" t="str">
        <v/>
      </c>
      <c r="I1138" s="9" t="str">
        <v/>
      </c>
      <c r="J1138" s="9" t="str">
        <v/>
      </c>
      <c r="K1138" s="9" t="str">
        <v/>
      </c>
      <c r="L1138" s="9" t="str">
        <v/>
      </c>
      <c r="M1138" s="11" t="str">
        <v/>
      </c>
    </row>
    <row r="1139">
      <c r="A1139" s="6" t="str">
        <v>MARN008 Apply seamanship skills aboard a vessel up to 12 metres</v>
      </c>
      <c r="B1139" s="6" t="str">
        <v>4. Check condition and seaworthiness of vessel</v>
      </c>
      <c r="C1139" s="6" t="str">
        <v>4.5</v>
      </c>
      <c r="D1139" s="7" t="str">
        <v>Irregularities beyond ability to rectify are reported in time to enable remedial action to be taken</v>
      </c>
      <c r="E1139" s="6" t="str">
        <v/>
      </c>
      <c r="F1139" s="6" t="str">
        <f>IF(SUMPRODUCT(--((G1139:M1139&lt;&gt;"")*( G1139:M1139&lt;&gt;0)))=0,"",SUMPRODUCT(--((G1139:M1139&lt;&gt;"")*( G1139:M1139&lt;&gt;0))))</f>
        <v/>
      </c>
      <c r="G1139" s="6" t="str">
        <v/>
      </c>
      <c r="H1139" s="6" t="str">
        <v/>
      </c>
      <c r="I1139" s="6" t="str">
        <v/>
      </c>
      <c r="J1139" s="6" t="str">
        <v/>
      </c>
      <c r="K1139" s="6" t="str">
        <v/>
      </c>
      <c r="L1139" s="6" t="str">
        <v/>
      </c>
      <c r="M1139" s="6" t="str">
        <v/>
      </c>
    </row>
    <row r="1140">
      <c r="A1140" s="8" t="str">
        <v>MARN008 Apply seamanship skills aboard a vessel up to 12 metres</v>
      </c>
      <c r="B1140" s="9" t="str">
        <v>4. Check condition and seaworthiness of vessel</v>
      </c>
      <c r="C1140" s="9" t="str">
        <v>4.6</v>
      </c>
      <c r="D1140" s="10" t="str">
        <v>Reports of condition are completed according to workplace procedures</v>
      </c>
      <c r="E1140" s="9" t="str">
        <v/>
      </c>
      <c r="F1140" s="9" t="str">
        <f>IF(SUMPRODUCT(--((G1140:M1140&lt;&gt;"")*( G1140:M1140&lt;&gt;0)))=0,"",SUMPRODUCT(--((G1140:M1140&lt;&gt;"")*( G1140:M1140&lt;&gt;0))))</f>
        <v/>
      </c>
      <c r="G1140" s="9" t="str">
        <v/>
      </c>
      <c r="H1140" s="9" t="str">
        <v/>
      </c>
      <c r="I1140" s="9" t="str">
        <v/>
      </c>
      <c r="J1140" s="9" t="str">
        <v/>
      </c>
      <c r="K1140" s="9" t="str">
        <v/>
      </c>
      <c r="L1140" s="9" t="str">
        <v/>
      </c>
      <c r="M1140" s="11" t="str">
        <v/>
      </c>
    </row>
    <row r="1141">
      <c r="A1141" s="6" t="str">
        <v>MARN008 Apply seamanship skills aboard a vessel up to 12 metres</v>
      </c>
      <c r="B1141" s="6" t="str">
        <v>5. Conduct refuelling operations</v>
      </c>
      <c r="C1141" s="6" t="str">
        <v>5.1</v>
      </c>
      <c r="D1141" s="7" t="str">
        <v>All personal protective equipment (PPE) is accessed and used</v>
      </c>
      <c r="E1141" s="6" t="str">
        <v/>
      </c>
      <c r="F1141" s="6" t="str">
        <f>IF(SUMPRODUCT(--((G1141:M1141&lt;&gt;"")*( G1141:M1141&lt;&gt;0)))=0,"",SUMPRODUCT(--((G1141:M1141&lt;&gt;"")*( G1141:M1141&lt;&gt;0))))</f>
        <v/>
      </c>
      <c r="G1141" s="6" t="str">
        <v/>
      </c>
      <c r="H1141" s="6" t="str">
        <v/>
      </c>
      <c r="I1141" s="6" t="str">
        <v/>
      </c>
      <c r="J1141" s="6" t="str">
        <v/>
      </c>
      <c r="K1141" s="6" t="str">
        <v/>
      </c>
      <c r="L1141" s="6" t="str">
        <v/>
      </c>
      <c r="M1141" s="6" t="str">
        <v/>
      </c>
    </row>
    <row r="1142">
      <c r="A1142" s="8" t="str">
        <v>MARN008 Apply seamanship skills aboard a vessel up to 12 metres</v>
      </c>
      <c r="B1142" s="9" t="str">
        <v>5. Conduct refuelling operations</v>
      </c>
      <c r="C1142" s="9" t="str">
        <v>5.2</v>
      </c>
      <c r="D1142" s="10" t="str">
        <v>Safety boundary for the refuelling process is established</v>
      </c>
      <c r="E1142" s="9" t="str">
        <v/>
      </c>
      <c r="F1142" s="9" t="str">
        <f>IF(SUMPRODUCT(--((G1142:M1142&lt;&gt;"")*( G1142:M1142&lt;&gt;0)))=0,"",SUMPRODUCT(--((G1142:M1142&lt;&gt;"")*( G1142:M1142&lt;&gt;0))))</f>
        <v/>
      </c>
      <c r="G1142" s="9" t="str">
        <v/>
      </c>
      <c r="H1142" s="9" t="str">
        <v/>
      </c>
      <c r="I1142" s="9" t="str">
        <v/>
      </c>
      <c r="J1142" s="9" t="str">
        <v/>
      </c>
      <c r="K1142" s="9" t="str">
        <v/>
      </c>
      <c r="L1142" s="9" t="str">
        <v/>
      </c>
      <c r="M1142" s="11" t="str">
        <v/>
      </c>
    </row>
    <row r="1143">
      <c r="A1143" s="6" t="str">
        <v>MARN008 Apply seamanship skills aboard a vessel up to 12 metres</v>
      </c>
      <c r="B1143" s="6" t="str">
        <v>5. Conduct refuelling operations</v>
      </c>
      <c r="C1143" s="6" t="str">
        <v>5.3</v>
      </c>
      <c r="D1143" s="7" t="str">
        <v>Spill prevention systems are correctly deployed</v>
      </c>
      <c r="E1143" s="6" t="str">
        <v/>
      </c>
      <c r="F1143" s="6" t="str">
        <f>IF(SUMPRODUCT(--((G1143:M1143&lt;&gt;"")*( G1143:M1143&lt;&gt;0)))=0,"",SUMPRODUCT(--((G1143:M1143&lt;&gt;"")*( G1143:M1143&lt;&gt;0))))</f>
        <v/>
      </c>
      <c r="G1143" s="6" t="str">
        <v/>
      </c>
      <c r="H1143" s="6" t="str">
        <v/>
      </c>
      <c r="I1143" s="6" t="str">
        <v/>
      </c>
      <c r="J1143" s="6" t="str">
        <v/>
      </c>
      <c r="K1143" s="6" t="str">
        <v/>
      </c>
      <c r="L1143" s="6" t="str">
        <v/>
      </c>
      <c r="M1143" s="6" t="str">
        <v/>
      </c>
    </row>
    <row r="1144">
      <c r="A1144" s="8" t="str">
        <v>MARN008 Apply seamanship skills aboard a vessel up to 12 metres</v>
      </c>
      <c r="B1144" s="9" t="str">
        <v>5. Conduct refuelling operations</v>
      </c>
      <c r="C1144" s="9" t="str">
        <v>5.4</v>
      </c>
      <c r="D1144" s="10" t="str">
        <v>Refuelling operations are performed safely and according to organisational safety management system</v>
      </c>
      <c r="E1144" s="9" t="str">
        <v/>
      </c>
      <c r="F1144" s="9" t="str">
        <f>IF(SUMPRODUCT(--((G1144:M1144&lt;&gt;"")*( G1144:M1144&lt;&gt;0)))=0,"",SUMPRODUCT(--((G1144:M1144&lt;&gt;"")*( G1144:M1144&lt;&gt;0))))</f>
        <v/>
      </c>
      <c r="G1144" s="9" t="str">
        <v/>
      </c>
      <c r="H1144" s="9" t="str">
        <v/>
      </c>
      <c r="I1144" s="9" t="str">
        <v/>
      </c>
      <c r="J1144" s="9" t="str">
        <v/>
      </c>
      <c r="K1144" s="9" t="str">
        <v/>
      </c>
      <c r="L1144" s="9" t="str">
        <v/>
      </c>
      <c r="M1144" s="11" t="str">
        <v/>
      </c>
    </row>
    <row r="1145">
      <c r="A1145" s="6" t="str">
        <v>MARN008 Apply seamanship skills aboard a vessel up to 12 metres</v>
      </c>
      <c r="B1145" s="6" t="str">
        <v>Performance Evidence</v>
      </c>
      <c r="C1145" s="6" t="str">
        <v>P1</v>
      </c>
      <c r="D1145" s="7" t="str">
        <v>Applying work health and safety (WHS)/occupational health and safety (OHS) requirements and work practices</v>
      </c>
      <c r="E1145" s="6" t="str">
        <v/>
      </c>
      <c r="F1145" s="6" t="str">
        <f>IF(SUMPRODUCT(--((G1145:M1145&lt;&gt;"")*( G1145:M1145&lt;&gt;0)))=0,"",SUMPRODUCT(--((G1145:M1145&lt;&gt;"")*( G1145:M1145&lt;&gt;0))))</f>
        <v/>
      </c>
      <c r="G1145" s="6" t="str">
        <v/>
      </c>
      <c r="H1145" s="6" t="str">
        <v/>
      </c>
      <c r="I1145" s="6" t="str">
        <v/>
      </c>
      <c r="J1145" s="6" t="str">
        <v/>
      </c>
      <c r="K1145" s="6" t="str">
        <v/>
      </c>
      <c r="L1145" s="6" t="str">
        <v/>
      </c>
      <c r="M1145" s="6" t="str">
        <v/>
      </c>
    </row>
    <row r="1146">
      <c r="A1146" s="8" t="str">
        <v>MARN008 Apply seamanship skills aboard a vessel up to 12 metres</v>
      </c>
      <c r="B1146" s="9" t="str">
        <v>Performance Evidence</v>
      </c>
      <c r="C1146" s="9" t="str">
        <v>P2</v>
      </c>
      <c r="D1146" s="10" t="str">
        <v>Checking seaworthiness and general condition of a vessel up to12 metres</v>
      </c>
      <c r="E1146" s="9" t="str">
        <v/>
      </c>
      <c r="F1146" s="9" t="str">
        <f>IF(SUMPRODUCT(--((G1146:M1146&lt;&gt;"")*( G1146:M1146&lt;&gt;0)))=0,"",SUMPRODUCT(--((G1146:M1146&lt;&gt;"")*( G1146:M1146&lt;&gt;0))))</f>
        <v/>
      </c>
      <c r="G1146" s="9" t="str">
        <v/>
      </c>
      <c r="H1146" s="9" t="str">
        <v/>
      </c>
      <c r="I1146" s="9" t="str">
        <v/>
      </c>
      <c r="J1146" s="9" t="str">
        <v/>
      </c>
      <c r="K1146" s="9" t="str">
        <v/>
      </c>
      <c r="L1146" s="9" t="str">
        <v/>
      </c>
      <c r="M1146" s="11" t="str">
        <v/>
      </c>
    </row>
    <row r="1147">
      <c r="A1147" s="6" t="str">
        <v>MARN008 Apply seamanship skills aboard a vessel up to 12 metres</v>
      </c>
      <c r="B1147" s="6" t="str">
        <v>Performance Evidence</v>
      </c>
      <c r="C1147" s="6" t="str">
        <v>P3</v>
      </c>
      <c r="D1147" s="7" t="str">
        <v>Coiling and stowing ropes</v>
      </c>
      <c r="E1147" s="6" t="str">
        <v/>
      </c>
      <c r="F1147" s="6" t="str">
        <f>IF(SUMPRODUCT(--((G1147:M1147&lt;&gt;"")*( G1147:M1147&lt;&gt;0)))=0,"",SUMPRODUCT(--((G1147:M1147&lt;&gt;"")*( G1147:M1147&lt;&gt;0))))</f>
        <v/>
      </c>
      <c r="G1147" s="6" t="str">
        <v/>
      </c>
      <c r="H1147" s="6" t="str">
        <v/>
      </c>
      <c r="I1147" s="6" t="str">
        <v/>
      </c>
      <c r="J1147" s="6" t="str">
        <v/>
      </c>
      <c r="K1147" s="6" t="str">
        <v/>
      </c>
      <c r="L1147" s="6" t="str">
        <v/>
      </c>
      <c r="M1147" s="6" t="str">
        <v/>
      </c>
    </row>
    <row r="1148">
      <c r="A1148" s="8" t="str">
        <v>MARN008 Apply seamanship skills aboard a vessel up to 12 metres</v>
      </c>
      <c r="B1148" s="9" t="str">
        <v>Performance Evidence</v>
      </c>
      <c r="C1148" s="9" t="str">
        <v>P4</v>
      </c>
      <c r="D1148" s="10" t="str">
        <v>Handling ropes</v>
      </c>
      <c r="E1148" s="9" t="str">
        <v/>
      </c>
      <c r="F1148" s="9" t="str">
        <f>IF(SUMPRODUCT(--((G1148:M1148&lt;&gt;"")*( G1148:M1148&lt;&gt;0)))=0,"",SUMPRODUCT(--((G1148:M1148&lt;&gt;"")*( G1148:M1148&lt;&gt;0))))</f>
        <v/>
      </c>
      <c r="G1148" s="9" t="str">
        <v/>
      </c>
      <c r="H1148" s="9" t="str">
        <v/>
      </c>
      <c r="I1148" s="9" t="str">
        <v/>
      </c>
      <c r="J1148" s="9" t="str">
        <v/>
      </c>
      <c r="K1148" s="9" t="str">
        <v/>
      </c>
      <c r="L1148" s="9" t="str">
        <v/>
      </c>
      <c r="M1148" s="11" t="str">
        <v/>
      </c>
    </row>
    <row r="1149">
      <c r="A1149" s="6" t="str">
        <v>MARN008 Apply seamanship skills aboard a vessel up to 12 metres</v>
      </c>
      <c r="B1149" s="6" t="str">
        <v>Performance Evidence</v>
      </c>
      <c r="C1149" s="6" t="str">
        <v>P5</v>
      </c>
      <c r="D1149" s="7" t="str">
        <v>Identifying deterioration and causes in hull and fittings</v>
      </c>
      <c r="E1149" s="6" t="str">
        <v/>
      </c>
      <c r="F1149" s="6" t="str">
        <f>IF(SUMPRODUCT(--((G1149:M1149&lt;&gt;"")*( G1149:M1149&lt;&gt;0)))=0,"",SUMPRODUCT(--((G1149:M1149&lt;&gt;"")*( G1149:M1149&lt;&gt;0))))</f>
        <v/>
      </c>
      <c r="G1149" s="6" t="str">
        <v/>
      </c>
      <c r="H1149" s="6" t="str">
        <v/>
      </c>
      <c r="I1149" s="6" t="str">
        <v/>
      </c>
      <c r="J1149" s="6" t="str">
        <v/>
      </c>
      <c r="K1149" s="6" t="str">
        <v/>
      </c>
      <c r="L1149" s="6" t="str">
        <v/>
      </c>
      <c r="M1149" s="6" t="str">
        <v/>
      </c>
    </row>
    <row r="1150">
      <c r="A1150" s="8" t="str">
        <v>MARN008 Apply seamanship skills aboard a vessel up to 12 metres</v>
      </c>
      <c r="B1150" s="9" t="str">
        <v>Performance Evidence</v>
      </c>
      <c r="C1150" s="9" t="str">
        <v>P6</v>
      </c>
      <c r="D1150" s="10" t="str">
        <v>Performing an eye splice</v>
      </c>
      <c r="E1150" s="9" t="str">
        <v/>
      </c>
      <c r="F1150" s="9" t="str">
        <f>IF(SUMPRODUCT(--((G1150:M1150&lt;&gt;"")*( G1150:M1150&lt;&gt;0)))=0,"",SUMPRODUCT(--((G1150:M1150&lt;&gt;"")*( G1150:M1150&lt;&gt;0))))</f>
        <v/>
      </c>
      <c r="G1150" s="9" t="str">
        <v/>
      </c>
      <c r="H1150" s="9" t="str">
        <v/>
      </c>
      <c r="I1150" s="9" t="str">
        <v/>
      </c>
      <c r="J1150" s="9" t="str">
        <v/>
      </c>
      <c r="K1150" s="9" t="str">
        <v/>
      </c>
      <c r="L1150" s="9" t="str">
        <v/>
      </c>
      <c r="M1150" s="11" t="str">
        <v/>
      </c>
    </row>
    <row r="1151">
      <c r="A1151" s="6" t="str">
        <v>MARN008 Apply seamanship skills aboard a vessel up to 12 metres</v>
      </c>
      <c r="B1151" s="6" t="str">
        <v>Performance Evidence</v>
      </c>
      <c r="C1151" s="6" t="str">
        <v>P7</v>
      </c>
      <c r="D1151" s="7" t="str">
        <v>Performing common whipping on ropes</v>
      </c>
      <c r="E1151" s="6" t="str">
        <v/>
      </c>
      <c r="F1151" s="6" t="str">
        <f>IF(SUMPRODUCT(--((G1151:M1151&lt;&gt;"")*( G1151:M1151&lt;&gt;0)))=0,"",SUMPRODUCT(--((G1151:M1151&lt;&gt;"")*( G1151:M1151&lt;&gt;0))))</f>
        <v/>
      </c>
      <c r="G1151" s="6" t="str">
        <v/>
      </c>
      <c r="H1151" s="6" t="str">
        <v/>
      </c>
      <c r="I1151" s="6" t="str">
        <v/>
      </c>
      <c r="J1151" s="6" t="str">
        <v/>
      </c>
      <c r="K1151" s="6" t="str">
        <v/>
      </c>
      <c r="L1151" s="6" t="str">
        <v/>
      </c>
      <c r="M1151" s="6" t="str">
        <v/>
      </c>
    </row>
    <row r="1152">
      <c r="A1152" s="8" t="str">
        <v>MARN008 Apply seamanship skills aboard a vessel up to 12 metres</v>
      </c>
      <c r="B1152" s="9" t="str">
        <v>Performance Evidence</v>
      </c>
      <c r="C1152" s="9" t="str">
        <v>P8</v>
      </c>
      <c r="D1152" s="10" t="str">
        <v>Performing preparations for and letting go and weighing anchor</v>
      </c>
      <c r="E1152" s="9" t="str">
        <v/>
      </c>
      <c r="F1152" s="9" t="str">
        <f>IF(SUMPRODUCT(--((G1152:M1152&lt;&gt;"")*( G1152:M1152&lt;&gt;0)))=0,"",SUMPRODUCT(--((G1152:M1152&lt;&gt;"")*( G1152:M1152&lt;&gt;0))))</f>
        <v/>
      </c>
      <c r="G1152" s="9" t="str">
        <v/>
      </c>
      <c r="H1152" s="9" t="str">
        <v/>
      </c>
      <c r="I1152" s="9" t="str">
        <v/>
      </c>
      <c r="J1152" s="9" t="str">
        <v/>
      </c>
      <c r="K1152" s="9" t="str">
        <v/>
      </c>
      <c r="L1152" s="9" t="str">
        <v/>
      </c>
      <c r="M1152" s="11" t="str">
        <v/>
      </c>
    </row>
    <row r="1153">
      <c r="A1153" s="6" t="str">
        <v>MARN008 Apply seamanship skills aboard a vessel up to 12 metres</v>
      </c>
      <c r="B1153" s="6" t="str">
        <v>Performance Evidence</v>
      </c>
      <c r="C1153" s="6" t="str">
        <v>P9</v>
      </c>
      <c r="D1153" s="7" t="str">
        <v>Preparing and throwing a heaving line</v>
      </c>
      <c r="E1153" s="6" t="str">
        <v/>
      </c>
      <c r="F1153" s="6" t="str">
        <f>IF(SUMPRODUCT(--((G1153:M1153&lt;&gt;"")*( G1153:M1153&lt;&gt;0)))=0,"",SUMPRODUCT(--((G1153:M1153&lt;&gt;"")*( G1153:M1153&lt;&gt;0))))</f>
        <v/>
      </c>
      <c r="G1153" s="6" t="str">
        <v/>
      </c>
      <c r="H1153" s="6" t="str">
        <v/>
      </c>
      <c r="I1153" s="6" t="str">
        <v/>
      </c>
      <c r="J1153" s="6" t="str">
        <v/>
      </c>
      <c r="K1153" s="6" t="str">
        <v/>
      </c>
      <c r="L1153" s="6" t="str">
        <v/>
      </c>
      <c r="M1153" s="6" t="str">
        <v/>
      </c>
    </row>
    <row r="1154" xml:space="preserve">
      <c r="A1154" s="8" t="str">
        <v>MARN008 Apply seamanship skills aboard a vessel up to 12 metres</v>
      </c>
      <c r="B1154" s="9" t="str">
        <v>Performance Evidence</v>
      </c>
      <c r="C1154" s="9" t="str">
        <v>P10</v>
      </c>
      <c r="D1154" s="10" t="str" xml:space="preserve">
        <v xml:space="preserve">Securing a vessel alongside using vessel mooring lines, and:
-	bow and stern lines
-	fore and aft springs</v>
      </c>
      <c r="E1154" s="9" t="str">
        <v/>
      </c>
      <c r="F1154" s="9" t="str">
        <f>IF(SUMPRODUCT(--((G1154:M1154&lt;&gt;"")*( G1154:M1154&lt;&gt;0)))=0,"",SUMPRODUCT(--((G1154:M1154&lt;&gt;"")*( G1154:M1154&lt;&gt;0))))</f>
        <v/>
      </c>
      <c r="G1154" s="9" t="str">
        <v/>
      </c>
      <c r="H1154" s="9" t="str">
        <v/>
      </c>
      <c r="I1154" s="9" t="str">
        <v/>
      </c>
      <c r="J1154" s="9" t="str">
        <v/>
      </c>
      <c r="K1154" s="9" t="str">
        <v/>
      </c>
      <c r="L1154" s="9" t="str">
        <v/>
      </c>
      <c r="M1154" s="11" t="str">
        <v/>
      </c>
    </row>
    <row r="1155">
      <c r="A1155" s="6" t="str">
        <v>MARN008 Apply seamanship skills aboard a vessel up to 12 metres</v>
      </c>
      <c r="B1155" s="6" t="str">
        <v>Performance Evidence</v>
      </c>
      <c r="C1155" s="6" t="str">
        <v>P11</v>
      </c>
      <c r="D1155" s="7" t="str">
        <v>Securing anchor and equipment on completion of anchoring operations</v>
      </c>
      <c r="E1155" s="6" t="str">
        <v/>
      </c>
      <c r="F1155" s="6" t="str">
        <f>IF(SUMPRODUCT(--((G1155:M1155&lt;&gt;"")*( G1155:M1155&lt;&gt;0)))=0,"",SUMPRODUCT(--((G1155:M1155&lt;&gt;"")*( G1155:M1155&lt;&gt;0))))</f>
        <v/>
      </c>
      <c r="G1155" s="6" t="str">
        <v/>
      </c>
      <c r="H1155" s="6" t="str">
        <v/>
      </c>
      <c r="I1155" s="6" t="str">
        <v/>
      </c>
      <c r="J1155" s="6" t="str">
        <v/>
      </c>
      <c r="K1155" s="6" t="str">
        <v/>
      </c>
      <c r="L1155" s="6" t="str">
        <v/>
      </c>
      <c r="M1155" s="6" t="str">
        <v/>
      </c>
    </row>
    <row r="1156">
      <c r="A1156" s="8" t="str">
        <v>MARN008 Apply seamanship skills aboard a vessel up to 12 metres</v>
      </c>
      <c r="B1156" s="9" t="str">
        <v>Performance Evidence</v>
      </c>
      <c r="C1156" s="9" t="str">
        <v>P12</v>
      </c>
      <c r="D1156" s="10" t="str">
        <v>Tying reef knot, bowline, clove hitch, round turn and two half hitches, rolling hitch and sheet bend - single and double.</v>
      </c>
      <c r="E1156" s="9" t="str">
        <v/>
      </c>
      <c r="F1156" s="9" t="str">
        <f>IF(SUMPRODUCT(--((G1156:M1156&lt;&gt;"")*( G1156:M1156&lt;&gt;0)))=0,"",SUMPRODUCT(--((G1156:M1156&lt;&gt;"")*( G1156:M1156&lt;&gt;0))))</f>
        <v/>
      </c>
      <c r="G1156" s="9" t="str">
        <v/>
      </c>
      <c r="H1156" s="9" t="str">
        <v/>
      </c>
      <c r="I1156" s="9" t="str">
        <v/>
      </c>
      <c r="J1156" s="9" t="str">
        <v/>
      </c>
      <c r="K1156" s="9" t="str">
        <v/>
      </c>
      <c r="L1156" s="9" t="str">
        <v/>
      </c>
      <c r="M1156" s="11" t="str">
        <v/>
      </c>
    </row>
    <row r="1157">
      <c r="A1157" s="6" t="str">
        <v>MARN008 Apply seamanship skills aboard a vessel up to 12 metres</v>
      </c>
      <c r="B1157" s="6" t="str">
        <v>Performance Evidence</v>
      </c>
      <c r="C1157" s="6" t="str">
        <v>P13</v>
      </c>
      <c r="D1157" s="7" t="str">
        <v>Bow and stern lines</v>
      </c>
      <c r="E1157" s="6" t="str">
        <v/>
      </c>
      <c r="F1157" s="6" t="str">
        <f>IF(SUMPRODUCT(--((G1157:M1157&lt;&gt;"")*( G1157:M1157&lt;&gt;0)))=0,"",SUMPRODUCT(--((G1157:M1157&lt;&gt;"")*( G1157:M1157&lt;&gt;0))))</f>
        <v/>
      </c>
      <c r="G1157" s="6" t="str">
        <v/>
      </c>
      <c r="H1157" s="6" t="str">
        <v/>
      </c>
      <c r="I1157" s="6" t="str">
        <v/>
      </c>
      <c r="J1157" s="6" t="str">
        <v/>
      </c>
      <c r="K1157" s="6" t="str">
        <v/>
      </c>
      <c r="L1157" s="6" t="str">
        <v/>
      </c>
      <c r="M1157" s="6" t="str">
        <v/>
      </c>
    </row>
    <row r="1158">
      <c r="A1158" s="8" t="str">
        <v>MARN008 Apply seamanship skills aboard a vessel up to 12 metres</v>
      </c>
      <c r="B1158" s="9" t="str">
        <v>Performance Evidence</v>
      </c>
      <c r="C1158" s="9" t="str">
        <v>P14</v>
      </c>
      <c r="D1158" s="10" t="str">
        <v>Fore and aft springs</v>
      </c>
      <c r="E1158" s="9" t="str">
        <v/>
      </c>
      <c r="F1158" s="9" t="str">
        <f>IF(SUMPRODUCT(--((G1158:M1158&lt;&gt;"")*( G1158:M1158&lt;&gt;0)))=0,"",SUMPRODUCT(--((G1158:M1158&lt;&gt;"")*( G1158:M1158&lt;&gt;0))))</f>
        <v/>
      </c>
      <c r="G1158" s="9" t="str">
        <v/>
      </c>
      <c r="H1158" s="9" t="str">
        <v/>
      </c>
      <c r="I1158" s="9" t="str">
        <v/>
      </c>
      <c r="J1158" s="9" t="str">
        <v/>
      </c>
      <c r="K1158" s="9" t="str">
        <v/>
      </c>
      <c r="L1158" s="9" t="str">
        <v/>
      </c>
      <c r="M1158" s="11" t="str">
        <v/>
      </c>
    </row>
    <row r="1159">
      <c r="A1159" s="6" t="str">
        <v>MARN008 Apply seamanship skills aboard a vessel up to 12 metres</v>
      </c>
      <c r="B1159" s="6" t="str">
        <v>Knowledge Evidence</v>
      </c>
      <c r="C1159" s="6" t="str">
        <v>K1</v>
      </c>
      <c r="D1159" s="7" t="str">
        <v>Anchors, types and characteristics</v>
      </c>
      <c r="E1159" s="6" t="str">
        <v/>
      </c>
      <c r="F1159" s="6" t="str">
        <f>IF(SUMPRODUCT(--((G1159:M1159&lt;&gt;"")*( G1159:M1159&lt;&gt;0)))=0,"",SUMPRODUCT(--((G1159:M1159&lt;&gt;"")*( G1159:M1159&lt;&gt;0))))</f>
        <v/>
      </c>
      <c r="G1159" s="6" t="str">
        <v/>
      </c>
      <c r="H1159" s="6" t="str">
        <v/>
      </c>
      <c r="I1159" s="6" t="str">
        <v/>
      </c>
      <c r="J1159" s="6" t="str">
        <v/>
      </c>
      <c r="K1159" s="6" t="str">
        <v/>
      </c>
      <c r="L1159" s="6" t="str">
        <v/>
      </c>
      <c r="M1159" s="6" t="str">
        <v/>
      </c>
    </row>
    <row r="1160">
      <c r="A1160" s="8" t="str">
        <v>MARN008 Apply seamanship skills aboard a vessel up to 12 metres</v>
      </c>
      <c r="B1160" s="9" t="str">
        <v>Knowledge Evidence</v>
      </c>
      <c r="C1160" s="9" t="str">
        <v>K2</v>
      </c>
      <c r="D1160" s="10" t="str">
        <v>Basic structural parts of a small vessel</v>
      </c>
      <c r="E1160" s="9" t="str">
        <v/>
      </c>
      <c r="F1160" s="9" t="str">
        <f>IF(SUMPRODUCT(--((G1160:M1160&lt;&gt;"")*( G1160:M1160&lt;&gt;0)))=0,"",SUMPRODUCT(--((G1160:M1160&lt;&gt;"")*( G1160:M1160&lt;&gt;0))))</f>
        <v/>
      </c>
      <c r="G1160" s="9" t="str">
        <v/>
      </c>
      <c r="H1160" s="9" t="str">
        <v/>
      </c>
      <c r="I1160" s="9" t="str">
        <v/>
      </c>
      <c r="J1160" s="9" t="str">
        <v/>
      </c>
      <c r="K1160" s="9" t="str">
        <v/>
      </c>
      <c r="L1160" s="9" t="str">
        <v/>
      </c>
      <c r="M1160" s="11" t="str">
        <v/>
      </c>
    </row>
    <row r="1161">
      <c r="A1161" s="6" t="str">
        <v>MARN008 Apply seamanship skills aboard a vessel up to 12 metres</v>
      </c>
      <c r="B1161" s="6" t="str">
        <v>Knowledge Evidence</v>
      </c>
      <c r="C1161" s="6" t="str">
        <v>K3</v>
      </c>
      <c r="D1161" s="7" t="str">
        <v>Considerations to make when selecting an anchorage</v>
      </c>
      <c r="E1161" s="6" t="str">
        <v/>
      </c>
      <c r="F1161" s="6" t="str">
        <f>IF(SUMPRODUCT(--((G1161:M1161&lt;&gt;"")*( G1161:M1161&lt;&gt;0)))=0,"",SUMPRODUCT(--((G1161:M1161&lt;&gt;"")*( G1161:M1161&lt;&gt;0))))</f>
        <v/>
      </c>
      <c r="G1161" s="6" t="str">
        <v/>
      </c>
      <c r="H1161" s="6" t="str">
        <v/>
      </c>
      <c r="I1161" s="6" t="str">
        <v/>
      </c>
      <c r="J1161" s="6" t="str">
        <v/>
      </c>
      <c r="K1161" s="6" t="str">
        <v/>
      </c>
      <c r="L1161" s="6" t="str">
        <v/>
      </c>
      <c r="M1161" s="6" t="str">
        <v/>
      </c>
    </row>
    <row r="1162">
      <c r="A1162" s="8" t="str">
        <v>MARN008 Apply seamanship skills aboard a vessel up to 12 metres</v>
      </c>
      <c r="B1162" s="9" t="str">
        <v>Knowledge Evidence</v>
      </c>
      <c r="C1162" s="9" t="str">
        <v>K4</v>
      </c>
      <c r="D1162" s="10" t="str">
        <v>Correct application of common knots and hitches</v>
      </c>
      <c r="E1162" s="9" t="str">
        <v/>
      </c>
      <c r="F1162" s="9" t="str">
        <f>IF(SUMPRODUCT(--((G1162:M1162&lt;&gt;"")*( G1162:M1162&lt;&gt;0)))=0,"",SUMPRODUCT(--((G1162:M1162&lt;&gt;"")*( G1162:M1162&lt;&gt;0))))</f>
        <v/>
      </c>
      <c r="G1162" s="9" t="str">
        <v/>
      </c>
      <c r="H1162" s="9" t="str">
        <v/>
      </c>
      <c r="I1162" s="9" t="str">
        <v/>
      </c>
      <c r="J1162" s="9" t="str">
        <v/>
      </c>
      <c r="K1162" s="9" t="str">
        <v/>
      </c>
      <c r="L1162" s="9" t="str">
        <v/>
      </c>
      <c r="M1162" s="11" t="str">
        <v/>
      </c>
    </row>
    <row r="1163">
      <c r="A1163" s="6" t="str">
        <v>MARN008 Apply seamanship skills aboard a vessel up to 12 metres</v>
      </c>
      <c r="B1163" s="6" t="str">
        <v>Knowledge Evidence</v>
      </c>
      <c r="C1163" s="6" t="str">
        <v>K5</v>
      </c>
      <c r="D1163" s="7" t="str">
        <v>Coverage and frequency of checks of vessels seaworthiness</v>
      </c>
      <c r="E1163" s="6" t="str">
        <v/>
      </c>
      <c r="F1163" s="6" t="str">
        <f>IF(SUMPRODUCT(--((G1163:M1163&lt;&gt;"")*( G1163:M1163&lt;&gt;0)))=0,"",SUMPRODUCT(--((G1163:M1163&lt;&gt;"")*( G1163:M1163&lt;&gt;0))))</f>
        <v/>
      </c>
      <c r="G1163" s="6" t="str">
        <v/>
      </c>
      <c r="H1163" s="6" t="str">
        <v/>
      </c>
      <c r="I1163" s="6" t="str">
        <v/>
      </c>
      <c r="J1163" s="6" t="str">
        <v/>
      </c>
      <c r="K1163" s="6" t="str">
        <v/>
      </c>
      <c r="L1163" s="6" t="str">
        <v/>
      </c>
      <c r="M1163" s="6" t="str">
        <v/>
      </c>
    </row>
    <row r="1164">
      <c r="A1164" s="8" t="str">
        <v>MARN008 Apply seamanship skills aboard a vessel up to 12 metres</v>
      </c>
      <c r="B1164" s="9" t="str">
        <v>Knowledge Evidence</v>
      </c>
      <c r="C1164" s="9" t="str">
        <v>K6</v>
      </c>
      <c r="D1164" s="10" t="str">
        <v>Factors affecting the safety and integrity of vessel; its equipment and materials on board</v>
      </c>
      <c r="E1164" s="9" t="str">
        <v/>
      </c>
      <c r="F1164" s="9" t="str">
        <f>IF(SUMPRODUCT(--((G1164:M1164&lt;&gt;"")*( G1164:M1164&lt;&gt;0)))=0,"",SUMPRODUCT(--((G1164:M1164&lt;&gt;"")*( G1164:M1164&lt;&gt;0))))</f>
        <v/>
      </c>
      <c r="G1164" s="9" t="str">
        <v/>
      </c>
      <c r="H1164" s="9" t="str">
        <v/>
      </c>
      <c r="I1164" s="9" t="str">
        <v/>
      </c>
      <c r="J1164" s="9" t="str">
        <v/>
      </c>
      <c r="K1164" s="9" t="str">
        <v/>
      </c>
      <c r="L1164" s="9" t="str">
        <v/>
      </c>
      <c r="M1164" s="11" t="str">
        <v/>
      </c>
    </row>
    <row r="1165">
      <c r="A1165" s="6" t="str">
        <v>MARN008 Apply seamanship skills aboard a vessel up to 12 metres</v>
      </c>
      <c r="B1165" s="6" t="str">
        <v>Knowledge Evidence</v>
      </c>
      <c r="C1165" s="6" t="str">
        <v>K7</v>
      </c>
      <c r="D1165" s="7" t="str">
        <v>How to make a vessel watertight</v>
      </c>
      <c r="E1165" s="6" t="str">
        <v/>
      </c>
      <c r="F1165" s="6" t="str">
        <f>IF(SUMPRODUCT(--((G1165:M1165&lt;&gt;"")*( G1165:M1165&lt;&gt;0)))=0,"",SUMPRODUCT(--((G1165:M1165&lt;&gt;"")*( G1165:M1165&lt;&gt;0))))</f>
        <v/>
      </c>
      <c r="G1165" s="6" t="str">
        <v/>
      </c>
      <c r="H1165" s="6" t="str">
        <v/>
      </c>
      <c r="I1165" s="6" t="str">
        <v/>
      </c>
      <c r="J1165" s="6" t="str">
        <v/>
      </c>
      <c r="K1165" s="6" t="str">
        <v/>
      </c>
      <c r="L1165" s="6" t="str">
        <v/>
      </c>
      <c r="M1165" s="6" t="str">
        <v/>
      </c>
    </row>
    <row r="1166">
      <c r="A1166" s="8" t="str">
        <v>MARN008 Apply seamanship skills aboard a vessel up to 12 metres</v>
      </c>
      <c r="B1166" s="9" t="str">
        <v>Knowledge Evidence</v>
      </c>
      <c r="C1166" s="9" t="str">
        <v>K8</v>
      </c>
      <c r="D1166" s="10" t="str">
        <v>Identifying and rectifying irregularities in the condition and seaworthiness of the vessel</v>
      </c>
      <c r="E1166" s="9" t="str">
        <v/>
      </c>
      <c r="F1166" s="9" t="str">
        <f>IF(SUMPRODUCT(--((G1166:M1166&lt;&gt;"")*( G1166:M1166&lt;&gt;0)))=0,"",SUMPRODUCT(--((G1166:M1166&lt;&gt;"")*( G1166:M1166&lt;&gt;0))))</f>
        <v/>
      </c>
      <c r="G1166" s="9" t="str">
        <v/>
      </c>
      <c r="H1166" s="9" t="str">
        <v/>
      </c>
      <c r="I1166" s="9" t="str">
        <v/>
      </c>
      <c r="J1166" s="9" t="str">
        <v/>
      </c>
      <c r="K1166" s="9" t="str">
        <v/>
      </c>
      <c r="L1166" s="9" t="str">
        <v/>
      </c>
      <c r="M1166" s="11" t="str">
        <v/>
      </c>
    </row>
    <row r="1167">
      <c r="A1167" s="6" t="str">
        <v>MARN008 Apply seamanship skills aboard a vessel up to 12 metres</v>
      </c>
      <c r="B1167" s="6" t="str">
        <v>Knowledge Evidence</v>
      </c>
      <c r="C1167" s="6" t="str">
        <v>K9</v>
      </c>
      <c r="D1167" s="7" t="str">
        <v>Large objects likely to move in a sea way</v>
      </c>
      <c r="E1167" s="6" t="str">
        <v/>
      </c>
      <c r="F1167" s="6" t="str">
        <f>IF(SUMPRODUCT(--((G1167:M1167&lt;&gt;"")*( G1167:M1167&lt;&gt;0)))=0,"",SUMPRODUCT(--((G1167:M1167&lt;&gt;"")*( G1167:M1167&lt;&gt;0))))</f>
        <v/>
      </c>
      <c r="G1167" s="6" t="str">
        <v/>
      </c>
      <c r="H1167" s="6" t="str">
        <v/>
      </c>
      <c r="I1167" s="6" t="str">
        <v/>
      </c>
      <c r="J1167" s="6" t="str">
        <v/>
      </c>
      <c r="K1167" s="6" t="str">
        <v/>
      </c>
      <c r="L1167" s="6" t="str">
        <v/>
      </c>
      <c r="M1167" s="6" t="str">
        <v/>
      </c>
    </row>
    <row r="1168">
      <c r="A1168" s="8" t="str">
        <v>MARN008 Apply seamanship skills aboard a vessel up to 12 metres</v>
      </c>
      <c r="B1168" s="9" t="str">
        <v>Knowledge Evidence</v>
      </c>
      <c r="C1168" s="9" t="str">
        <v>K10</v>
      </c>
      <c r="D1168" s="10" t="str">
        <v>Loading, discharging and movement of weights</v>
      </c>
      <c r="E1168" s="9" t="str">
        <v/>
      </c>
      <c r="F1168" s="9" t="str">
        <f>IF(SUMPRODUCT(--((G1168:M1168&lt;&gt;"")*( G1168:M1168&lt;&gt;0)))=0,"",SUMPRODUCT(--((G1168:M1168&lt;&gt;"")*( G1168:M1168&lt;&gt;0))))</f>
        <v/>
      </c>
      <c r="G1168" s="9" t="str">
        <v/>
      </c>
      <c r="H1168" s="9" t="str">
        <v/>
      </c>
      <c r="I1168" s="9" t="str">
        <v/>
      </c>
      <c r="J1168" s="9" t="str">
        <v/>
      </c>
      <c r="K1168" s="9" t="str">
        <v/>
      </c>
      <c r="L1168" s="9" t="str">
        <v/>
      </c>
      <c r="M1168" s="11" t="str">
        <v/>
      </c>
    </row>
    <row r="1169">
      <c r="A1169" s="6" t="str">
        <v>MARN008 Apply seamanship skills aboard a vessel up to 12 metres</v>
      </c>
      <c r="B1169" s="6" t="str">
        <v>Knowledge Evidence</v>
      </c>
      <c r="C1169" s="6" t="str">
        <v>K11</v>
      </c>
      <c r="D1169" s="7" t="str">
        <v>Maintenance of synthetic and natural fibre ropes</v>
      </c>
      <c r="E1169" s="6" t="str">
        <v/>
      </c>
      <c r="F1169" s="6" t="str">
        <f>IF(SUMPRODUCT(--((G1169:M1169&lt;&gt;"")*( G1169:M1169&lt;&gt;0)))=0,"",SUMPRODUCT(--((G1169:M1169&lt;&gt;"")*( G1169:M1169&lt;&gt;0))))</f>
        <v/>
      </c>
      <c r="G1169" s="6" t="str">
        <v/>
      </c>
      <c r="H1169" s="6" t="str">
        <v/>
      </c>
      <c r="I1169" s="6" t="str">
        <v/>
      </c>
      <c r="J1169" s="6" t="str">
        <v/>
      </c>
      <c r="K1169" s="6" t="str">
        <v/>
      </c>
      <c r="L1169" s="6" t="str">
        <v/>
      </c>
      <c r="M1169" s="6" t="str">
        <v/>
      </c>
    </row>
    <row r="1170">
      <c r="A1170" s="8" t="str">
        <v>MARN008 Apply seamanship skills aboard a vessel up to 12 metres</v>
      </c>
      <c r="B1170" s="9" t="str">
        <v>Knowledge Evidence</v>
      </c>
      <c r="C1170" s="9" t="str">
        <v>K12</v>
      </c>
      <c r="D1170" s="10" t="str">
        <v>Materials on deck and below</v>
      </c>
      <c r="E1170" s="9" t="str">
        <v/>
      </c>
      <c r="F1170" s="9" t="str">
        <f>IF(SUMPRODUCT(--((G1170:M1170&lt;&gt;"")*( G1170:M1170&lt;&gt;0)))=0,"",SUMPRODUCT(--((G1170:M1170&lt;&gt;"")*( G1170:M1170&lt;&gt;0))))</f>
        <v/>
      </c>
      <c r="G1170" s="9" t="str">
        <v/>
      </c>
      <c r="H1170" s="9" t="str">
        <v/>
      </c>
      <c r="I1170" s="9" t="str">
        <v/>
      </c>
      <c r="J1170" s="9" t="str">
        <v/>
      </c>
      <c r="K1170" s="9" t="str">
        <v/>
      </c>
      <c r="L1170" s="9" t="str">
        <v/>
      </c>
      <c r="M1170" s="11" t="str">
        <v/>
      </c>
    </row>
    <row r="1171">
      <c r="A1171" s="6" t="str">
        <v>MARN008 Apply seamanship skills aboard a vessel up to 12 metres</v>
      </c>
      <c r="B1171" s="6" t="str">
        <v>Knowledge Evidence</v>
      </c>
      <c r="C1171" s="6" t="str">
        <v>K13</v>
      </c>
      <c r="D1171" s="7" t="str">
        <v>Mooring line arrangements for securing at a berth</v>
      </c>
      <c r="E1171" s="6" t="str">
        <v/>
      </c>
      <c r="F1171" s="6" t="str">
        <f>IF(SUMPRODUCT(--((G1171:M1171&lt;&gt;"")*( G1171:M1171&lt;&gt;0)))=0,"",SUMPRODUCT(--((G1171:M1171&lt;&gt;"")*( G1171:M1171&lt;&gt;0))))</f>
        <v/>
      </c>
      <c r="G1171" s="6" t="str">
        <v/>
      </c>
      <c r="H1171" s="6" t="str">
        <v/>
      </c>
      <c r="I1171" s="6" t="str">
        <v/>
      </c>
      <c r="J1171" s="6" t="str">
        <v/>
      </c>
      <c r="K1171" s="6" t="str">
        <v/>
      </c>
      <c r="L1171" s="6" t="str">
        <v/>
      </c>
      <c r="M1171" s="6" t="str">
        <v/>
      </c>
    </row>
    <row r="1172">
      <c r="A1172" s="8" t="str">
        <v>MARN008 Apply seamanship skills aboard a vessel up to 12 metres</v>
      </c>
      <c r="B1172" s="9" t="str">
        <v>Knowledge Evidence</v>
      </c>
      <c r="C1172" s="9" t="str">
        <v>K14</v>
      </c>
      <c r="D1172" s="10" t="str">
        <v>Openings including hatch covers and all other openings that water can enter</v>
      </c>
      <c r="E1172" s="9" t="str">
        <v/>
      </c>
      <c r="F1172" s="9" t="str">
        <f>IF(SUMPRODUCT(--((G1172:M1172&lt;&gt;"")*( G1172:M1172&lt;&gt;0)))=0,"",SUMPRODUCT(--((G1172:M1172&lt;&gt;"")*( G1172:M1172&lt;&gt;0))))</f>
        <v/>
      </c>
      <c r="G1172" s="9" t="str">
        <v/>
      </c>
      <c r="H1172" s="9" t="str">
        <v/>
      </c>
      <c r="I1172" s="9" t="str">
        <v/>
      </c>
      <c r="J1172" s="9" t="str">
        <v/>
      </c>
      <c r="K1172" s="9" t="str">
        <v/>
      </c>
      <c r="L1172" s="9" t="str">
        <v/>
      </c>
      <c r="M1172" s="11" t="str">
        <v/>
      </c>
    </row>
    <row r="1173">
      <c r="A1173" s="6" t="str">
        <v>MARN008 Apply seamanship skills aboard a vessel up to 12 metres</v>
      </c>
      <c r="B1173" s="6" t="str">
        <v>Knowledge Evidence</v>
      </c>
      <c r="C1173" s="6" t="str">
        <v>K15</v>
      </c>
      <c r="D1173" s="7" t="str">
        <v>Principles of maintaining watertight integrity</v>
      </c>
      <c r="E1173" s="6" t="str">
        <v/>
      </c>
      <c r="F1173" s="6" t="str">
        <f>IF(SUMPRODUCT(--((G1173:M1173&lt;&gt;"")*( G1173:M1173&lt;&gt;0)))=0,"",SUMPRODUCT(--((G1173:M1173&lt;&gt;"")*( G1173:M1173&lt;&gt;0))))</f>
        <v/>
      </c>
      <c r="G1173" s="6" t="str">
        <v/>
      </c>
      <c r="H1173" s="6" t="str">
        <v/>
      </c>
      <c r="I1173" s="6" t="str">
        <v/>
      </c>
      <c r="J1173" s="6" t="str">
        <v/>
      </c>
      <c r="K1173" s="6" t="str">
        <v/>
      </c>
      <c r="L1173" s="6" t="str">
        <v/>
      </c>
      <c r="M1173" s="6" t="str">
        <v/>
      </c>
    </row>
    <row r="1174">
      <c r="A1174" s="8" t="str">
        <v>MARN008 Apply seamanship skills aboard a vessel up to 12 metres</v>
      </c>
      <c r="B1174" s="9" t="str">
        <v>Knowledge Evidence</v>
      </c>
      <c r="C1174" s="9" t="str">
        <v>K16</v>
      </c>
      <c r="D1174" s="10" t="str">
        <v>Procedure for anchoring</v>
      </c>
      <c r="E1174" s="9" t="str">
        <v/>
      </c>
      <c r="F1174" s="9" t="str">
        <f>IF(SUMPRODUCT(--((G1174:M1174&lt;&gt;"")*( G1174:M1174&lt;&gt;0)))=0,"",SUMPRODUCT(--((G1174:M1174&lt;&gt;"")*( G1174:M1174&lt;&gt;0))))</f>
        <v/>
      </c>
      <c r="G1174" s="9" t="str">
        <v/>
      </c>
      <c r="H1174" s="9" t="str">
        <v/>
      </c>
      <c r="I1174" s="9" t="str">
        <v/>
      </c>
      <c r="J1174" s="9" t="str">
        <v/>
      </c>
      <c r="K1174" s="9" t="str">
        <v/>
      </c>
      <c r="L1174" s="9" t="str">
        <v/>
      </c>
      <c r="M1174" s="11" t="str">
        <v/>
      </c>
    </row>
    <row r="1175" xml:space="preserve">
      <c r="A1175" s="6" t="str">
        <v>MARN008 Apply seamanship skills aboard a vessel up to 12 metres</v>
      </c>
      <c r="B1175" s="6" t="str">
        <v>Knowledge Evidence</v>
      </c>
      <c r="C1175" s="6" t="str">
        <v>K17</v>
      </c>
      <c r="D1175" s="7" t="str" xml:space="preserve">
        <v xml:space="preserve">Process for checking seaworthiness and general condition of a vessel up to 12 metres includes:
-	accommodation and storage spaces
-	anchors
-	galley, stores and equipment
-	large objects likely to move in a sea way
-	materials on deck and below
-	opening</v>
      </c>
      <c r="E1175" s="6" t="str">
        <v/>
      </c>
      <c r="F1175" s="6" t="str">
        <f>IF(SUMPRODUCT(--((G1175:M1175&lt;&gt;"")*( G1175:M1175&lt;&gt;0)))=0,"",SUMPRODUCT(--((G1175:M1175&lt;&gt;"")*( G1175:M1175&lt;&gt;0))))</f>
        <v/>
      </c>
      <c r="G1175" s="6" t="str">
        <v/>
      </c>
      <c r="H1175" s="6" t="str">
        <v/>
      </c>
      <c r="I1175" s="6" t="str">
        <v/>
      </c>
      <c r="J1175" s="6" t="str">
        <v/>
      </c>
      <c r="K1175" s="6" t="str">
        <v/>
      </c>
      <c r="L1175" s="6" t="str">
        <v/>
      </c>
      <c r="M1175" s="6" t="str">
        <v/>
      </c>
    </row>
    <row r="1176">
      <c r="A1176" s="8" t="str">
        <v>MARN008 Apply seamanship skills aboard a vessel up to 12 metres</v>
      </c>
      <c r="B1176" s="9" t="str">
        <v>Knowledge Evidence</v>
      </c>
      <c r="C1176" s="9" t="str">
        <v>K18</v>
      </c>
      <c r="D1176" s="10" t="str">
        <v>Refuelling a vessel according to safety regulations and organisational safety management system requirements</v>
      </c>
      <c r="E1176" s="9" t="str">
        <v/>
      </c>
      <c r="F1176" s="9" t="str">
        <f>IF(SUMPRODUCT(--((G1176:M1176&lt;&gt;"")*( G1176:M1176&lt;&gt;0)))=0,"",SUMPRODUCT(--((G1176:M1176&lt;&gt;"")*( G1176:M1176&lt;&gt;0))))</f>
        <v/>
      </c>
      <c r="G1176" s="9" t="str">
        <v/>
      </c>
      <c r="H1176" s="9" t="str">
        <v/>
      </c>
      <c r="I1176" s="9" t="str">
        <v/>
      </c>
      <c r="J1176" s="9" t="str">
        <v/>
      </c>
      <c r="K1176" s="9" t="str">
        <v/>
      </c>
      <c r="L1176" s="9" t="str">
        <v/>
      </c>
      <c r="M1176" s="11" t="str">
        <v/>
      </c>
    </row>
    <row r="1177" xml:space="preserve">
      <c r="A1177" s="6" t="str">
        <v>MARN008 Apply seamanship skills aboard a vessel up to 12 metres</v>
      </c>
      <c r="B1177" s="6" t="str">
        <v>Knowledge Evidence</v>
      </c>
      <c r="C1177" s="6" t="str">
        <v>K19</v>
      </c>
      <c r="D1177" s="7" t="str" xml:space="preserve">
        <v xml:space="preserve">Rope types, characteristics and applications, dynamic and non-dynamic, includes:
-	braided
-	natural fibre
-	plaited
-	polyester
-	wire core rope
-	wire rope</v>
      </c>
      <c r="E1177" s="6" t="str">
        <v/>
      </c>
      <c r="F1177" s="6" t="str">
        <f>IF(SUMPRODUCT(--((G1177:M1177&lt;&gt;"")*( G1177:M1177&lt;&gt;0)))=0,"",SUMPRODUCT(--((G1177:M1177&lt;&gt;"")*( G1177:M1177&lt;&gt;0))))</f>
        <v/>
      </c>
      <c r="G1177" s="6" t="str">
        <v/>
      </c>
      <c r="H1177" s="6" t="str">
        <v/>
      </c>
      <c r="I1177" s="6" t="str">
        <v/>
      </c>
      <c r="J1177" s="6" t="str">
        <v/>
      </c>
      <c r="K1177" s="6" t="str">
        <v/>
      </c>
      <c r="L1177" s="6" t="str">
        <v/>
      </c>
      <c r="M1177" s="6" t="str">
        <v/>
      </c>
    </row>
    <row r="1178">
      <c r="A1178" s="8" t="str">
        <v>MARN008 Apply seamanship skills aboard a vessel up to 12 metres</v>
      </c>
      <c r="B1178" s="9" t="str">
        <v>Knowledge Evidence</v>
      </c>
      <c r="C1178" s="9" t="str">
        <v>K20</v>
      </c>
      <c r="D1178" s="10" t="str">
        <v>Safety precautions and pollution control measures during refuelling</v>
      </c>
      <c r="E1178" s="9" t="str">
        <v/>
      </c>
      <c r="F1178" s="9" t="str">
        <f>IF(SUMPRODUCT(--((G1178:M1178&lt;&gt;"")*( G1178:M1178&lt;&gt;0)))=0,"",SUMPRODUCT(--((G1178:M1178&lt;&gt;"")*( G1178:M1178&lt;&gt;0))))</f>
        <v/>
      </c>
      <c r="G1178" s="9" t="str">
        <v/>
      </c>
      <c r="H1178" s="9" t="str">
        <v/>
      </c>
      <c r="I1178" s="9" t="str">
        <v/>
      </c>
      <c r="J1178" s="9" t="str">
        <v/>
      </c>
      <c r="K1178" s="9" t="str">
        <v/>
      </c>
      <c r="L1178" s="9" t="str">
        <v/>
      </c>
      <c r="M1178" s="11" t="str">
        <v/>
      </c>
    </row>
    <row r="1179">
      <c r="A1179" s="6" t="str">
        <v>MARN008 Apply seamanship skills aboard a vessel up to 12 metres</v>
      </c>
      <c r="B1179" s="6" t="str">
        <v>Knowledge Evidence</v>
      </c>
      <c r="C1179" s="6" t="str">
        <v>K21</v>
      </c>
      <c r="D1179" s="7" t="str">
        <v>Securing a vessel for sea</v>
      </c>
      <c r="E1179" s="6" t="str">
        <v/>
      </c>
      <c r="F1179" s="6" t="str">
        <f>IF(SUMPRODUCT(--((G1179:M1179&lt;&gt;"")*( G1179:M1179&lt;&gt;0)))=0,"",SUMPRODUCT(--((G1179:M1179&lt;&gt;"")*( G1179:M1179&lt;&gt;0))))</f>
        <v/>
      </c>
      <c r="G1179" s="6" t="str">
        <v/>
      </c>
      <c r="H1179" s="6" t="str">
        <v/>
      </c>
      <c r="I1179" s="6" t="str">
        <v/>
      </c>
      <c r="J1179" s="6" t="str">
        <v/>
      </c>
      <c r="K1179" s="6" t="str">
        <v/>
      </c>
      <c r="L1179" s="6" t="str">
        <v/>
      </c>
      <c r="M1179" s="6" t="str">
        <v/>
      </c>
    </row>
    <row r="1180">
      <c r="A1180" s="8" t="str">
        <v>MARN008 Apply seamanship skills aboard a vessel up to 12 metres</v>
      </c>
      <c r="B1180" s="9" t="str">
        <v>Knowledge Evidence</v>
      </c>
      <c r="C1180" s="9" t="str">
        <v>K22</v>
      </c>
      <c r="D1180" s="10" t="str">
        <v>Types of anchors used on small vessels up to 12 metres</v>
      </c>
      <c r="E1180" s="9" t="str">
        <v/>
      </c>
      <c r="F1180" s="9" t="str">
        <f>IF(SUMPRODUCT(--((G1180:M1180&lt;&gt;"")*( G1180:M1180&lt;&gt;0)))=0,"",SUMPRODUCT(--((G1180:M1180&lt;&gt;"")*( G1180:M1180&lt;&gt;0))))</f>
        <v/>
      </c>
      <c r="G1180" s="9" t="str">
        <v/>
      </c>
      <c r="H1180" s="9" t="str">
        <v/>
      </c>
      <c r="I1180" s="9" t="str">
        <v/>
      </c>
      <c r="J1180" s="9" t="str">
        <v/>
      </c>
      <c r="K1180" s="9" t="str">
        <v/>
      </c>
      <c r="L1180" s="9" t="str">
        <v/>
      </c>
      <c r="M1180" s="11" t="str">
        <v/>
      </c>
    </row>
    <row r="1181">
      <c r="A1181" s="6" t="str">
        <v>MARN008 Apply seamanship skills aboard a vessel up to 12 metres</v>
      </c>
      <c r="B1181" s="6" t="str">
        <v>Knowledge Evidence</v>
      </c>
      <c r="C1181" s="6" t="str">
        <v>K23</v>
      </c>
      <c r="D1181" s="7" t="str">
        <v>WHS/OHS requirements and work practices.</v>
      </c>
      <c r="E1181" s="6" t="str">
        <v/>
      </c>
      <c r="F1181" s="6" t="str">
        <f>IF(SUMPRODUCT(--((G1181:M1181&lt;&gt;"")*( G1181:M1181&lt;&gt;0)))=0,"",SUMPRODUCT(--((G1181:M1181&lt;&gt;"")*( G1181:M1181&lt;&gt;0))))</f>
        <v/>
      </c>
      <c r="G1181" s="6" t="str">
        <v/>
      </c>
      <c r="H1181" s="6" t="str">
        <v/>
      </c>
      <c r="I1181" s="6" t="str">
        <v/>
      </c>
      <c r="J1181" s="6" t="str">
        <v/>
      </c>
      <c r="K1181" s="6" t="str">
        <v/>
      </c>
      <c r="L1181" s="6" t="str">
        <v/>
      </c>
      <c r="M1181" s="6" t="str">
        <v/>
      </c>
    </row>
    <row r="1182">
      <c r="A1182" s="8" t="str">
        <v>MARN008 Apply seamanship skills aboard a vessel up to 12 metres</v>
      </c>
      <c r="B1182" s="9" t="str">
        <v>Knowledge Evidence</v>
      </c>
      <c r="C1182" s="9" t="str">
        <v>K24</v>
      </c>
      <c r="D1182" s="10" t="str">
        <v>Accommodation and storage spaces</v>
      </c>
      <c r="E1182" s="9" t="str">
        <v/>
      </c>
      <c r="F1182" s="9" t="str">
        <f>IF(SUMPRODUCT(--((G1182:M1182&lt;&gt;"")*( G1182:M1182&lt;&gt;0)))=0,"",SUMPRODUCT(--((G1182:M1182&lt;&gt;"")*( G1182:M1182&lt;&gt;0))))</f>
        <v/>
      </c>
      <c r="G1182" s="9" t="str">
        <v/>
      </c>
      <c r="H1182" s="9" t="str">
        <v/>
      </c>
      <c r="I1182" s="9" t="str">
        <v/>
      </c>
      <c r="J1182" s="9" t="str">
        <v/>
      </c>
      <c r="K1182" s="9" t="str">
        <v/>
      </c>
      <c r="L1182" s="9" t="str">
        <v/>
      </c>
      <c r="M1182" s="11" t="str">
        <v/>
      </c>
    </row>
    <row r="1183">
      <c r="A1183" s="6" t="str">
        <v>MARN008 Apply seamanship skills aboard a vessel up to 12 metres</v>
      </c>
      <c r="B1183" s="6" t="str">
        <v>Knowledge Evidence</v>
      </c>
      <c r="C1183" s="6" t="str">
        <v>K25</v>
      </c>
      <c r="D1183" s="7" t="str">
        <v>Anchors</v>
      </c>
      <c r="E1183" s="6" t="str">
        <v/>
      </c>
      <c r="F1183" s="6" t="str">
        <f>IF(SUMPRODUCT(--((G1183:M1183&lt;&gt;"")*( G1183:M1183&lt;&gt;0)))=0,"",SUMPRODUCT(--((G1183:M1183&lt;&gt;"")*( G1183:M1183&lt;&gt;0))))</f>
        <v/>
      </c>
      <c r="G1183" s="6" t="str">
        <v/>
      </c>
      <c r="H1183" s="6" t="str">
        <v/>
      </c>
      <c r="I1183" s="6" t="str">
        <v/>
      </c>
      <c r="J1183" s="6" t="str">
        <v/>
      </c>
      <c r="K1183" s="6" t="str">
        <v/>
      </c>
      <c r="L1183" s="6" t="str">
        <v/>
      </c>
      <c r="M1183" s="6" t="str">
        <v/>
      </c>
    </row>
    <row r="1184">
      <c r="A1184" s="8" t="str">
        <v>MARN008 Apply seamanship skills aboard a vessel up to 12 metres</v>
      </c>
      <c r="B1184" s="9" t="str">
        <v>Knowledge Evidence</v>
      </c>
      <c r="C1184" s="9" t="str">
        <v>K26</v>
      </c>
      <c r="D1184" s="10" t="str">
        <v>Galley, stores and equipment</v>
      </c>
      <c r="E1184" s="9" t="str">
        <v/>
      </c>
      <c r="F1184" s="9" t="str">
        <f>IF(SUMPRODUCT(--((G1184:M1184&lt;&gt;"")*( G1184:M1184&lt;&gt;0)))=0,"",SUMPRODUCT(--((G1184:M1184&lt;&gt;"")*( G1184:M1184&lt;&gt;0))))</f>
        <v/>
      </c>
      <c r="G1184" s="9" t="str">
        <v/>
      </c>
      <c r="H1184" s="9" t="str">
        <v/>
      </c>
      <c r="I1184" s="9" t="str">
        <v/>
      </c>
      <c r="J1184" s="9" t="str">
        <v/>
      </c>
      <c r="K1184" s="9" t="str">
        <v/>
      </c>
      <c r="L1184" s="9" t="str">
        <v/>
      </c>
      <c r="M1184" s="11" t="str">
        <v/>
      </c>
    </row>
    <row r="1185">
      <c r="A1185" s="6" t="str">
        <v>MARN008 Apply seamanship skills aboard a vessel up to 12 metres</v>
      </c>
      <c r="B1185" s="6" t="str">
        <v>Knowledge Evidence</v>
      </c>
      <c r="C1185" s="6" t="str">
        <v>K27</v>
      </c>
      <c r="D1185" s="7" t="str">
        <v>Large objects likely to move in a sea way</v>
      </c>
      <c r="E1185" s="6" t="str">
        <v/>
      </c>
      <c r="F1185" s="6" t="str">
        <f>IF(SUMPRODUCT(--((G1185:M1185&lt;&gt;"")*( G1185:M1185&lt;&gt;0)))=0,"",SUMPRODUCT(--((G1185:M1185&lt;&gt;"")*( G1185:M1185&lt;&gt;0))))</f>
        <v/>
      </c>
      <c r="G1185" s="6" t="str">
        <v/>
      </c>
      <c r="H1185" s="6" t="str">
        <v/>
      </c>
      <c r="I1185" s="6" t="str">
        <v/>
      </c>
      <c r="J1185" s="6" t="str">
        <v/>
      </c>
      <c r="K1185" s="6" t="str">
        <v/>
      </c>
      <c r="L1185" s="6" t="str">
        <v/>
      </c>
      <c r="M1185" s="6" t="str">
        <v/>
      </c>
    </row>
    <row r="1186">
      <c r="A1186" s="8" t="str">
        <v>MARN008 Apply seamanship skills aboard a vessel up to 12 metres</v>
      </c>
      <c r="B1186" s="9" t="str">
        <v>Knowledge Evidence</v>
      </c>
      <c r="C1186" s="9" t="str">
        <v>K28</v>
      </c>
      <c r="D1186" s="10" t="str">
        <v>Materials on deck and below</v>
      </c>
      <c r="E1186" s="9" t="str">
        <v/>
      </c>
      <c r="F1186" s="9" t="str">
        <f>IF(SUMPRODUCT(--((G1186:M1186&lt;&gt;"")*( G1186:M1186&lt;&gt;0)))=0,"",SUMPRODUCT(--((G1186:M1186&lt;&gt;"")*( G1186:M1186&lt;&gt;0))))</f>
        <v/>
      </c>
      <c r="G1186" s="9" t="str">
        <v/>
      </c>
      <c r="H1186" s="9" t="str">
        <v/>
      </c>
      <c r="I1186" s="9" t="str">
        <v/>
      </c>
      <c r="J1186" s="9" t="str">
        <v/>
      </c>
      <c r="K1186" s="9" t="str">
        <v/>
      </c>
      <c r="L1186" s="9" t="str">
        <v/>
      </c>
      <c r="M1186" s="11" t="str">
        <v/>
      </c>
    </row>
    <row r="1187">
      <c r="A1187" s="6" t="str">
        <v>MARN008 Apply seamanship skills aboard a vessel up to 12 metres</v>
      </c>
      <c r="B1187" s="6" t="str">
        <v>Knowledge Evidence</v>
      </c>
      <c r="C1187" s="6" t="str">
        <v>K29</v>
      </c>
      <c r="D1187" s="7" t="str">
        <v>Opening</v>
      </c>
      <c r="E1187" s="6" t="str">
        <v/>
      </c>
      <c r="F1187" s="6" t="str">
        <f>IF(SUMPRODUCT(--((G1187:M1187&lt;&gt;"")*( G1187:M1187&lt;&gt;0)))=0,"",SUMPRODUCT(--((G1187:M1187&lt;&gt;"")*( G1187:M1187&lt;&gt;0))))</f>
        <v/>
      </c>
      <c r="G1187" s="6" t="str">
        <v/>
      </c>
      <c r="H1187" s="6" t="str">
        <v/>
      </c>
      <c r="I1187" s="6" t="str">
        <v/>
      </c>
      <c r="J1187" s="6" t="str">
        <v/>
      </c>
      <c r="K1187" s="6" t="str">
        <v/>
      </c>
      <c r="L1187" s="6" t="str">
        <v/>
      </c>
      <c r="M1187" s="6" t="str">
        <v/>
      </c>
    </row>
    <row r="1188">
      <c r="A1188" s="8" t="str">
        <v>MARN008 Apply seamanship skills aboard a vessel up to 12 metres</v>
      </c>
      <c r="B1188" s="9" t="str">
        <v>Knowledge Evidence</v>
      </c>
      <c r="C1188" s="9" t="str">
        <v>K30</v>
      </c>
      <c r="D1188" s="10" t="str">
        <v>Braided</v>
      </c>
      <c r="E1188" s="9" t="str">
        <v/>
      </c>
      <c r="F1188" s="9" t="str">
        <f>IF(SUMPRODUCT(--((G1188:M1188&lt;&gt;"")*( G1188:M1188&lt;&gt;0)))=0,"",SUMPRODUCT(--((G1188:M1188&lt;&gt;"")*( G1188:M1188&lt;&gt;0))))</f>
        <v/>
      </c>
      <c r="G1188" s="9" t="str">
        <v/>
      </c>
      <c r="H1188" s="9" t="str">
        <v/>
      </c>
      <c r="I1188" s="9" t="str">
        <v/>
      </c>
      <c r="J1188" s="9" t="str">
        <v/>
      </c>
      <c r="K1188" s="9" t="str">
        <v/>
      </c>
      <c r="L1188" s="9" t="str">
        <v/>
      </c>
      <c r="M1188" s="11" t="str">
        <v/>
      </c>
    </row>
    <row r="1189">
      <c r="A1189" s="6" t="str">
        <v>MARN008 Apply seamanship skills aboard a vessel up to 12 metres</v>
      </c>
      <c r="B1189" s="6" t="str">
        <v>Knowledge Evidence</v>
      </c>
      <c r="C1189" s="6" t="str">
        <v>K31</v>
      </c>
      <c r="D1189" s="7" t="str">
        <v>Natural fibre</v>
      </c>
      <c r="E1189" s="6" t="str">
        <v/>
      </c>
      <c r="F1189" s="6" t="str">
        <f>IF(SUMPRODUCT(--((G1189:M1189&lt;&gt;"")*( G1189:M1189&lt;&gt;0)))=0,"",SUMPRODUCT(--((G1189:M1189&lt;&gt;"")*( G1189:M1189&lt;&gt;0))))</f>
        <v/>
      </c>
      <c r="G1189" s="6" t="str">
        <v/>
      </c>
      <c r="H1189" s="6" t="str">
        <v/>
      </c>
      <c r="I1189" s="6" t="str">
        <v/>
      </c>
      <c r="J1189" s="6" t="str">
        <v/>
      </c>
      <c r="K1189" s="6" t="str">
        <v/>
      </c>
      <c r="L1189" s="6" t="str">
        <v/>
      </c>
      <c r="M1189" s="6" t="str">
        <v/>
      </c>
    </row>
    <row r="1190">
      <c r="A1190" s="8" t="str">
        <v>MARN008 Apply seamanship skills aboard a vessel up to 12 metres</v>
      </c>
      <c r="B1190" s="9" t="str">
        <v>Knowledge Evidence</v>
      </c>
      <c r="C1190" s="9" t="str">
        <v>K32</v>
      </c>
      <c r="D1190" s="10" t="str">
        <v>Plaited</v>
      </c>
      <c r="E1190" s="9" t="str">
        <v/>
      </c>
      <c r="F1190" s="9" t="str">
        <f>IF(SUMPRODUCT(--((G1190:M1190&lt;&gt;"")*( G1190:M1190&lt;&gt;0)))=0,"",SUMPRODUCT(--((G1190:M1190&lt;&gt;"")*( G1190:M1190&lt;&gt;0))))</f>
        <v/>
      </c>
      <c r="G1190" s="9" t="str">
        <v/>
      </c>
      <c r="H1190" s="9" t="str">
        <v/>
      </c>
      <c r="I1190" s="9" t="str">
        <v/>
      </c>
      <c r="J1190" s="9" t="str">
        <v/>
      </c>
      <c r="K1190" s="9" t="str">
        <v/>
      </c>
      <c r="L1190" s="9" t="str">
        <v/>
      </c>
      <c r="M1190" s="11" t="str">
        <v/>
      </c>
    </row>
    <row r="1191">
      <c r="A1191" s="6" t="str">
        <v>MARN008 Apply seamanship skills aboard a vessel up to 12 metres</v>
      </c>
      <c r="B1191" s="6" t="str">
        <v>Knowledge Evidence</v>
      </c>
      <c r="C1191" s="6" t="str">
        <v>K33</v>
      </c>
      <c r="D1191" s="7" t="str">
        <v>Polyester</v>
      </c>
      <c r="E1191" s="6" t="str">
        <v/>
      </c>
      <c r="F1191" s="6" t="str">
        <f>IF(SUMPRODUCT(--((G1191:M1191&lt;&gt;"")*( G1191:M1191&lt;&gt;0)))=0,"",SUMPRODUCT(--((G1191:M1191&lt;&gt;"")*( G1191:M1191&lt;&gt;0))))</f>
        <v/>
      </c>
      <c r="G1191" s="6" t="str">
        <v/>
      </c>
      <c r="H1191" s="6" t="str">
        <v/>
      </c>
      <c r="I1191" s="6" t="str">
        <v/>
      </c>
      <c r="J1191" s="6" t="str">
        <v/>
      </c>
      <c r="K1191" s="6" t="str">
        <v/>
      </c>
      <c r="L1191" s="6" t="str">
        <v/>
      </c>
      <c r="M1191" s="6" t="str">
        <v/>
      </c>
    </row>
    <row r="1192">
      <c r="A1192" s="8" t="str">
        <v>MARN008 Apply seamanship skills aboard a vessel up to 12 metres</v>
      </c>
      <c r="B1192" s="9" t="str">
        <v>Knowledge Evidence</v>
      </c>
      <c r="C1192" s="9" t="str">
        <v>K34</v>
      </c>
      <c r="D1192" s="10" t="str">
        <v>Wire core rope</v>
      </c>
      <c r="E1192" s="9" t="str">
        <v/>
      </c>
      <c r="F1192" s="9" t="str">
        <f>IF(SUMPRODUCT(--((G1192:M1192&lt;&gt;"")*( G1192:M1192&lt;&gt;0)))=0,"",SUMPRODUCT(--((G1192:M1192&lt;&gt;"")*( G1192:M1192&lt;&gt;0))))</f>
        <v/>
      </c>
      <c r="G1192" s="9" t="str">
        <v/>
      </c>
      <c r="H1192" s="9" t="str">
        <v/>
      </c>
      <c r="I1192" s="9" t="str">
        <v/>
      </c>
      <c r="J1192" s="9" t="str">
        <v/>
      </c>
      <c r="K1192" s="9" t="str">
        <v/>
      </c>
      <c r="L1192" s="9" t="str">
        <v/>
      </c>
      <c r="M1192" s="11" t="str">
        <v/>
      </c>
    </row>
    <row r="1193">
      <c r="A1193" s="6" t="str">
        <v>MARN008 Apply seamanship skills aboard a vessel up to 12 metres</v>
      </c>
      <c r="B1193" s="6" t="str">
        <v>Knowledge Evidence</v>
      </c>
      <c r="C1193" s="6" t="str">
        <v>K35</v>
      </c>
      <c r="D1193" s="7" t="str">
        <v>Wire rope</v>
      </c>
      <c r="E1193" s="6" t="str">
        <v/>
      </c>
      <c r="F1193" s="6" t="str">
        <f>IF(SUMPRODUCT(--((G1193:M1193&lt;&gt;"")*( G1193:M1193&lt;&gt;0)))=0,"",SUMPRODUCT(--((G1193:M1193&lt;&gt;"")*( G1193:M1193&lt;&gt;0))))</f>
        <v/>
      </c>
      <c r="G1193" s="6" t="str">
        <v/>
      </c>
      <c r="H1193" s="6" t="str">
        <v/>
      </c>
      <c r="I1193" s="6" t="str">
        <v/>
      </c>
      <c r="J1193" s="6" t="str">
        <v/>
      </c>
      <c r="K1193" s="6" t="str">
        <v/>
      </c>
      <c r="L1193" s="6" t="str">
        <v/>
      </c>
      <c r="M1193" s="6" t="str">
        <v/>
      </c>
    </row>
    <row r="1194">
      <c r="A1194" s="12" t="str">
        <v/>
      </c>
      <c r="B1194" s="12" t="str">
        <v/>
      </c>
      <c r="C1194" s="12" t="str">
        <v/>
      </c>
      <c r="D1194" s="12" t="str">
        <v/>
      </c>
      <c r="E1194" s="12" t="str">
        <v/>
      </c>
      <c r="F1194" s="12" t="str">
        <f>IF(SUMPRODUCT(--((G1194:M1194&lt;&gt;"")*( G1194:M1194&lt;&gt;0)))=0,"",SUMPRODUCT(--((G1194:M1194&lt;&gt;"")*( G1194:M1194&lt;&gt;0))))</f>
        <v/>
      </c>
      <c r="G1194" s="12" t="str">
        <v/>
      </c>
      <c r="H1194" s="12" t="str">
        <v/>
      </c>
      <c r="I1194" s="12" t="str">
        <v/>
      </c>
      <c r="J1194" s="12" t="str">
        <v/>
      </c>
      <c r="K1194" s="12" t="str">
        <v/>
      </c>
      <c r="L1194" s="12" t="str">
        <v/>
      </c>
      <c r="M1194" s="12" t="str">
        <v/>
      </c>
    </row>
    <row r="1195">
      <c r="A1195" s="6" t="str">
        <v>MARN009 Perform seamanship operations on board a vessel up to 24 metres</v>
      </c>
      <c r="B1195" s="6" t="str">
        <v>1. Use and maintain ropes and wires</v>
      </c>
      <c r="C1195" s="6" t="str">
        <v>1.1</v>
      </c>
      <c r="D1195" s="7" t="str">
        <v>Knots, hitches and bends using rope are correctly made and used in the course of operations on board a vessel</v>
      </c>
      <c r="E1195" s="6" t="str">
        <v/>
      </c>
      <c r="F1195" s="6" t="str">
        <f>IF(SUMPRODUCT(--((G1195:M1195&lt;&gt;"")*( G1195:M1195&lt;&gt;0)))=0,"",SUMPRODUCT(--((G1195:M1195&lt;&gt;"")*( G1195:M1195&lt;&gt;0))))</f>
        <v/>
      </c>
      <c r="G1195" s="6" t="str">
        <v/>
      </c>
      <c r="H1195" s="6" t="str">
        <v/>
      </c>
      <c r="I1195" s="6" t="str">
        <v/>
      </c>
      <c r="J1195" s="6" t="str">
        <v/>
      </c>
      <c r="K1195" s="6" t="str">
        <v/>
      </c>
      <c r="L1195" s="6" t="str">
        <v/>
      </c>
      <c r="M1195" s="6" t="str">
        <v/>
      </c>
    </row>
    <row r="1196">
      <c r="A1196" s="8" t="str">
        <v>MARN009 Perform seamanship operations on board a vessel up to 24 metres</v>
      </c>
      <c r="B1196" s="9" t="str">
        <v>1. Use and maintain ropes and wires</v>
      </c>
      <c r="C1196" s="9" t="str">
        <v>1.2</v>
      </c>
      <c r="D1196" s="10" t="str">
        <v>Ropes are spliced neatly and securely according to their correct application and rope ends are whipped, where appropriate, to maintain good condition</v>
      </c>
      <c r="E1196" s="9" t="str">
        <v/>
      </c>
      <c r="F1196" s="9" t="str">
        <f>IF(SUMPRODUCT(--((G1196:M1196&lt;&gt;"")*( G1196:M1196&lt;&gt;0)))=0,"",SUMPRODUCT(--((G1196:M1196&lt;&gt;"")*( G1196:M1196&lt;&gt;0))))</f>
        <v/>
      </c>
      <c r="G1196" s="9" t="str">
        <v/>
      </c>
      <c r="H1196" s="9" t="str">
        <v/>
      </c>
      <c r="I1196" s="9" t="str">
        <v/>
      </c>
      <c r="J1196" s="9" t="str">
        <v/>
      </c>
      <c r="K1196" s="9" t="str">
        <v/>
      </c>
      <c r="L1196" s="9" t="str">
        <v/>
      </c>
      <c r="M1196" s="11" t="str">
        <v/>
      </c>
    </row>
    <row r="1197">
      <c r="A1197" s="6" t="str">
        <v>MARN009 Perform seamanship operations on board a vessel up to 24 metres</v>
      </c>
      <c r="B1197" s="6" t="str">
        <v>1. Use and maintain ropes and wires</v>
      </c>
      <c r="C1197" s="6" t="str">
        <v>1.3</v>
      </c>
      <c r="D1197" s="7" t="str">
        <v>Breaking strain and safe working loads of rope and wire are determined and applied as load limits in the course of operations on board a vessel</v>
      </c>
      <c r="E1197" s="6" t="str">
        <v/>
      </c>
      <c r="F1197" s="6" t="str">
        <f>IF(SUMPRODUCT(--((G1197:M1197&lt;&gt;"")*( G1197:M1197&lt;&gt;0)))=0,"",SUMPRODUCT(--((G1197:M1197&lt;&gt;"")*( G1197:M1197&lt;&gt;0))))</f>
        <v/>
      </c>
      <c r="G1197" s="6" t="str">
        <v/>
      </c>
      <c r="H1197" s="6" t="str">
        <v/>
      </c>
      <c r="I1197" s="6" t="str">
        <v/>
      </c>
      <c r="J1197" s="6" t="str">
        <v/>
      </c>
      <c r="K1197" s="6" t="str">
        <v/>
      </c>
      <c r="L1197" s="6" t="str">
        <v/>
      </c>
      <c r="M1197" s="6" t="str">
        <v/>
      </c>
    </row>
    <row r="1198">
      <c r="A1198" s="8" t="str">
        <v>MARN009 Perform seamanship operations on board a vessel up to 24 metres</v>
      </c>
      <c r="B1198" s="9" t="str">
        <v>1. Use and maintain ropes and wires</v>
      </c>
      <c r="C1198" s="9" t="str">
        <v>1.4</v>
      </c>
      <c r="D1198" s="10" t="str">
        <v>Wear and damage to rope and wire are recognised</v>
      </c>
      <c r="E1198" s="9" t="str">
        <v/>
      </c>
      <c r="F1198" s="9" t="str">
        <f>IF(SUMPRODUCT(--((G1198:M1198&lt;&gt;"")*( G1198:M1198&lt;&gt;0)))=0,"",SUMPRODUCT(--((G1198:M1198&lt;&gt;"")*( G1198:M1198&lt;&gt;0))))</f>
        <v/>
      </c>
      <c r="G1198" s="9" t="str">
        <v/>
      </c>
      <c r="H1198" s="9" t="str">
        <v/>
      </c>
      <c r="I1198" s="9" t="str">
        <v/>
      </c>
      <c r="J1198" s="9" t="str">
        <v/>
      </c>
      <c r="K1198" s="9" t="str">
        <v/>
      </c>
      <c r="L1198" s="9" t="str">
        <v/>
      </c>
      <c r="M1198" s="11" t="str">
        <v/>
      </c>
    </row>
    <row r="1199">
      <c r="A1199" s="6" t="str">
        <v>MARN009 Perform seamanship operations on board a vessel up to 24 metres</v>
      </c>
      <c r="B1199" s="6" t="str">
        <v>1. Use and maintain ropes and wires</v>
      </c>
      <c r="C1199" s="6" t="str">
        <v>1.5</v>
      </c>
      <c r="D1199" s="7" t="str">
        <v>Rope and wire are maintained and stored according to organisational procedures</v>
      </c>
      <c r="E1199" s="6" t="str">
        <v/>
      </c>
      <c r="F1199" s="6" t="str">
        <f>IF(SUMPRODUCT(--((G1199:M1199&lt;&gt;"")*( G1199:M1199&lt;&gt;0)))=0,"",SUMPRODUCT(--((G1199:M1199&lt;&gt;"")*( G1199:M1199&lt;&gt;0))))</f>
        <v/>
      </c>
      <c r="G1199" s="6" t="str">
        <v/>
      </c>
      <c r="H1199" s="6" t="str">
        <v/>
      </c>
      <c r="I1199" s="6" t="str">
        <v/>
      </c>
      <c r="J1199" s="6" t="str">
        <v/>
      </c>
      <c r="K1199" s="6" t="str">
        <v/>
      </c>
      <c r="L1199" s="6" t="str">
        <v/>
      </c>
      <c r="M1199" s="6" t="str">
        <v/>
      </c>
    </row>
    <row r="1200">
      <c r="A1200" s="8" t="str">
        <v>MARN009 Perform seamanship operations on board a vessel up to 24 metres</v>
      </c>
      <c r="B1200" s="9" t="str">
        <v>2. Operate lifting gear</v>
      </c>
      <c r="C1200" s="9" t="str">
        <v>2.1</v>
      </c>
      <c r="D1200" s="10" t="str">
        <v>Lifting gear is checked and prepared for operation prior to use</v>
      </c>
      <c r="E1200" s="9" t="str">
        <v/>
      </c>
      <c r="F1200" s="9" t="str">
        <f>IF(SUMPRODUCT(--((G1200:M1200&lt;&gt;"")*( G1200:M1200&lt;&gt;0)))=0,"",SUMPRODUCT(--((G1200:M1200&lt;&gt;"")*( G1200:M1200&lt;&gt;0))))</f>
        <v/>
      </c>
      <c r="G1200" s="9" t="str">
        <v/>
      </c>
      <c r="H1200" s="9" t="str">
        <v/>
      </c>
      <c r="I1200" s="9" t="str">
        <v/>
      </c>
      <c r="J1200" s="9" t="str">
        <v/>
      </c>
      <c r="K1200" s="9" t="str">
        <v/>
      </c>
      <c r="L1200" s="9" t="str">
        <v/>
      </c>
      <c r="M1200" s="11" t="str">
        <v/>
      </c>
    </row>
    <row r="1201">
      <c r="A1201" s="6" t="str">
        <v>MARN009 Perform seamanship operations on board a vessel up to 24 metres</v>
      </c>
      <c r="B1201" s="6" t="str">
        <v>2. Operate lifting gear</v>
      </c>
      <c r="C1201" s="6" t="str">
        <v>2.2</v>
      </c>
      <c r="D1201" s="7" t="str">
        <v>Defective lifting gear is isolated and reported according to organisational procedures</v>
      </c>
      <c r="E1201" s="6" t="str">
        <v/>
      </c>
      <c r="F1201" s="6" t="str">
        <f>IF(SUMPRODUCT(--((G1201:M1201&lt;&gt;"")*( G1201:M1201&lt;&gt;0)))=0,"",SUMPRODUCT(--((G1201:M1201&lt;&gt;"")*( G1201:M1201&lt;&gt;0))))</f>
        <v/>
      </c>
      <c r="G1201" s="6" t="str">
        <v/>
      </c>
      <c r="H1201" s="6" t="str">
        <v/>
      </c>
      <c r="I1201" s="6" t="str">
        <v/>
      </c>
      <c r="J1201" s="6" t="str">
        <v/>
      </c>
      <c r="K1201" s="6" t="str">
        <v/>
      </c>
      <c r="L1201" s="6" t="str">
        <v/>
      </c>
      <c r="M1201" s="6" t="str">
        <v/>
      </c>
    </row>
    <row r="1202">
      <c r="A1202" s="8" t="str">
        <v>MARN009 Perform seamanship operations on board a vessel up to 24 metres</v>
      </c>
      <c r="B1202" s="9" t="str">
        <v>2. Operate lifting gear</v>
      </c>
      <c r="C1202" s="9" t="str">
        <v>2.3</v>
      </c>
      <c r="D1202" s="10" t="str">
        <v>Loads are correctly attached using appropriate slings and rigging gear according to organisational procedures and safety requirements</v>
      </c>
      <c r="E1202" s="9" t="str">
        <v/>
      </c>
      <c r="F1202" s="9" t="str">
        <f>IF(SUMPRODUCT(--((G1202:M1202&lt;&gt;"")*( G1202:M1202&lt;&gt;0)))=0,"",SUMPRODUCT(--((G1202:M1202&lt;&gt;"")*( G1202:M1202&lt;&gt;0))))</f>
        <v/>
      </c>
      <c r="G1202" s="9" t="str">
        <v/>
      </c>
      <c r="H1202" s="9" t="str">
        <v/>
      </c>
      <c r="I1202" s="9" t="str">
        <v/>
      </c>
      <c r="J1202" s="9" t="str">
        <v/>
      </c>
      <c r="K1202" s="9" t="str">
        <v/>
      </c>
      <c r="L1202" s="9" t="str">
        <v/>
      </c>
      <c r="M1202" s="11" t="str">
        <v/>
      </c>
    </row>
    <row r="1203">
      <c r="A1203" s="6" t="str">
        <v>MARN009 Perform seamanship operations on board a vessel up to 24 metres</v>
      </c>
      <c r="B1203" s="6" t="str">
        <v>2. Operate lifting gear</v>
      </c>
      <c r="C1203" s="6" t="str">
        <v>2.4</v>
      </c>
      <c r="D1203" s="7" t="str">
        <v>Maximum and safe working load limits are determined and not exceeded</v>
      </c>
      <c r="E1203" s="6" t="str">
        <v/>
      </c>
      <c r="F1203" s="6" t="str">
        <f>IF(SUMPRODUCT(--((G1203:M1203&lt;&gt;"")*( G1203:M1203&lt;&gt;0)))=0,"",SUMPRODUCT(--((G1203:M1203&lt;&gt;"")*( G1203:M1203&lt;&gt;0))))</f>
        <v/>
      </c>
      <c r="G1203" s="6" t="str">
        <v/>
      </c>
      <c r="H1203" s="6" t="str">
        <v/>
      </c>
      <c r="I1203" s="6" t="str">
        <v/>
      </c>
      <c r="J1203" s="6" t="str">
        <v/>
      </c>
      <c r="K1203" s="6" t="str">
        <v/>
      </c>
      <c r="L1203" s="6" t="str">
        <v/>
      </c>
      <c r="M1203" s="6" t="str">
        <v/>
      </c>
    </row>
    <row r="1204">
      <c r="A1204" s="8" t="str">
        <v>MARN009 Perform seamanship operations on board a vessel up to 24 metres</v>
      </c>
      <c r="B1204" s="9" t="str">
        <v>2. Operate lifting gear</v>
      </c>
      <c r="C1204" s="9" t="str">
        <v>2.5</v>
      </c>
      <c r="D1204" s="10" t="str">
        <v>Lifting gear is safely operated to carry out operations</v>
      </c>
      <c r="E1204" s="9" t="str">
        <v/>
      </c>
      <c r="F1204" s="9" t="str">
        <f>IF(SUMPRODUCT(--((G1204:M1204&lt;&gt;"")*( G1204:M1204&lt;&gt;0)))=0,"",SUMPRODUCT(--((G1204:M1204&lt;&gt;"")*( G1204:M1204&lt;&gt;0))))</f>
        <v/>
      </c>
      <c r="G1204" s="9" t="str">
        <v/>
      </c>
      <c r="H1204" s="9" t="str">
        <v/>
      </c>
      <c r="I1204" s="9" t="str">
        <v/>
      </c>
      <c r="J1204" s="9" t="str">
        <v/>
      </c>
      <c r="K1204" s="9" t="str">
        <v/>
      </c>
      <c r="L1204" s="9" t="str">
        <v/>
      </c>
      <c r="M1204" s="11" t="str">
        <v/>
      </c>
    </row>
    <row r="1205">
      <c r="A1205" s="6" t="str">
        <v>MARN009 Perform seamanship operations on board a vessel up to 24 metres</v>
      </c>
      <c r="B1205" s="6" t="str">
        <v>3. Secure vessel at anchor</v>
      </c>
      <c r="C1205" s="6" t="str">
        <v>3.1</v>
      </c>
      <c r="D1205" s="7" t="str">
        <v>Prior to letting go, anchor and equipment are prepared and crew is briefed</v>
      </c>
      <c r="E1205" s="6" t="str">
        <v/>
      </c>
      <c r="F1205" s="6" t="str">
        <f>IF(SUMPRODUCT(--((G1205:M1205&lt;&gt;"")*( G1205:M1205&lt;&gt;0)))=0,"",SUMPRODUCT(--((G1205:M1205&lt;&gt;"")*( G1205:M1205&lt;&gt;0))))</f>
        <v/>
      </c>
      <c r="G1205" s="6" t="str">
        <v/>
      </c>
      <c r="H1205" s="6" t="str">
        <v/>
      </c>
      <c r="I1205" s="6" t="str">
        <v/>
      </c>
      <c r="J1205" s="6" t="str">
        <v/>
      </c>
      <c r="K1205" s="6" t="str">
        <v/>
      </c>
      <c r="L1205" s="6" t="str">
        <v/>
      </c>
      <c r="M1205" s="6" t="str">
        <v/>
      </c>
    </row>
    <row r="1206">
      <c r="A1206" s="8" t="str">
        <v>MARN009 Perform seamanship operations on board a vessel up to 24 metres</v>
      </c>
      <c r="B1206" s="9" t="str">
        <v>3. Secure vessel at anchor</v>
      </c>
      <c r="C1206" s="9" t="str">
        <v>3.2</v>
      </c>
      <c r="D1206" s="10" t="str">
        <v>Quantity of anchor cable run out or recovered is appropriate to depth of water, weather and sea conditions, and tidal range in area of operation</v>
      </c>
      <c r="E1206" s="9" t="str">
        <v/>
      </c>
      <c r="F1206" s="9" t="str">
        <f>IF(SUMPRODUCT(--((G1206:M1206&lt;&gt;"")*( G1206:M1206&lt;&gt;0)))=0,"",SUMPRODUCT(--((G1206:M1206&lt;&gt;"")*( G1206:M1206&lt;&gt;0))))</f>
        <v/>
      </c>
      <c r="G1206" s="9" t="str">
        <v/>
      </c>
      <c r="H1206" s="9" t="str">
        <v/>
      </c>
      <c r="I1206" s="9" t="str">
        <v/>
      </c>
      <c r="J1206" s="9" t="str">
        <v/>
      </c>
      <c r="K1206" s="9" t="str">
        <v/>
      </c>
      <c r="L1206" s="9" t="str">
        <v/>
      </c>
      <c r="M1206" s="11" t="str">
        <v/>
      </c>
    </row>
    <row r="1207">
      <c r="A1207" s="6" t="str">
        <v>MARN009 Perform seamanship operations on board a vessel up to 24 metres</v>
      </c>
      <c r="B1207" s="6" t="str">
        <v>3. Secure vessel at anchor</v>
      </c>
      <c r="C1207" s="6" t="str">
        <v>3.3</v>
      </c>
      <c r="D1207" s="7" t="str">
        <v>Control of cable is maintained within safe operating limits during anchoring operations</v>
      </c>
      <c r="E1207" s="6" t="str">
        <v/>
      </c>
      <c r="F1207" s="6" t="str">
        <f>IF(SUMPRODUCT(--((G1207:M1207&lt;&gt;"")*( G1207:M1207&lt;&gt;0)))=0,"",SUMPRODUCT(--((G1207:M1207&lt;&gt;"")*( G1207:M1207&lt;&gt;0))))</f>
        <v/>
      </c>
      <c r="G1207" s="6" t="str">
        <v/>
      </c>
      <c r="H1207" s="6" t="str">
        <v/>
      </c>
      <c r="I1207" s="6" t="str">
        <v/>
      </c>
      <c r="J1207" s="6" t="str">
        <v/>
      </c>
      <c r="K1207" s="6" t="str">
        <v/>
      </c>
      <c r="L1207" s="6" t="str">
        <v/>
      </c>
      <c r="M1207" s="6" t="str">
        <v/>
      </c>
    </row>
    <row r="1208">
      <c r="A1208" s="8" t="str">
        <v>MARN009 Perform seamanship operations on board a vessel up to 24 metres</v>
      </c>
      <c r="B1208" s="9" t="str">
        <v>3. Secure vessel at anchor</v>
      </c>
      <c r="C1208" s="9" t="str">
        <v>3.4</v>
      </c>
      <c r="D1208" s="10" t="str">
        <v>Degree to which anchor and equipment are secured on completion of anchoring operations is appropriate to forecast conditions</v>
      </c>
      <c r="E1208" s="9" t="str">
        <v/>
      </c>
      <c r="F1208" s="9" t="str">
        <f>IF(SUMPRODUCT(--((G1208:M1208&lt;&gt;"")*( G1208:M1208&lt;&gt;0)))=0,"",SUMPRODUCT(--((G1208:M1208&lt;&gt;"")*( G1208:M1208&lt;&gt;0))))</f>
        <v/>
      </c>
      <c r="G1208" s="9" t="str">
        <v/>
      </c>
      <c r="H1208" s="9" t="str">
        <v/>
      </c>
      <c r="I1208" s="9" t="str">
        <v/>
      </c>
      <c r="J1208" s="9" t="str">
        <v/>
      </c>
      <c r="K1208" s="9" t="str">
        <v/>
      </c>
      <c r="L1208" s="9" t="str">
        <v/>
      </c>
      <c r="M1208" s="11" t="str">
        <v/>
      </c>
    </row>
    <row r="1209">
      <c r="A1209" s="6" t="str">
        <v>MARN009 Perform seamanship operations on board a vessel up to 24 metres</v>
      </c>
      <c r="B1209" s="6" t="str">
        <v>3. Secure vessel at anchor</v>
      </c>
      <c r="C1209" s="6" t="str">
        <v>3.5</v>
      </c>
      <c r="D1209" s="7" t="str">
        <v>Anchoring area is kept free of loose ropes, wires and debris during all operations</v>
      </c>
      <c r="E1209" s="6" t="str">
        <v/>
      </c>
      <c r="F1209" s="6" t="str">
        <f>IF(SUMPRODUCT(--((G1209:M1209&lt;&gt;"")*( G1209:M1209&lt;&gt;0)))=0,"",SUMPRODUCT(--((G1209:M1209&lt;&gt;"")*( G1209:M1209&lt;&gt;0))))</f>
        <v/>
      </c>
      <c r="G1209" s="6" t="str">
        <v/>
      </c>
      <c r="H1209" s="6" t="str">
        <v/>
      </c>
      <c r="I1209" s="6" t="str">
        <v/>
      </c>
      <c r="J1209" s="6" t="str">
        <v/>
      </c>
      <c r="K1209" s="6" t="str">
        <v/>
      </c>
      <c r="L1209" s="6" t="str">
        <v/>
      </c>
      <c r="M1209" s="6" t="str">
        <v/>
      </c>
    </row>
    <row r="1210">
      <c r="A1210" s="8" t="str">
        <v>MARN009 Perform seamanship operations on board a vessel up to 24 metres</v>
      </c>
      <c r="B1210" s="9" t="str">
        <v>4. Secure vessel at a berth</v>
      </c>
      <c r="C1210" s="9" t="str">
        <v>4.1</v>
      </c>
      <c r="D1210" s="10" t="str">
        <v>Mooring lines and associated equipment are handled safely at all times</v>
      </c>
      <c r="E1210" s="9" t="str">
        <v/>
      </c>
      <c r="F1210" s="9" t="str">
        <f>IF(SUMPRODUCT(--((G1210:M1210&lt;&gt;"")*( G1210:M1210&lt;&gt;0)))=0,"",SUMPRODUCT(--((G1210:M1210&lt;&gt;"")*( G1210:M1210&lt;&gt;0))))</f>
        <v/>
      </c>
      <c r="G1210" s="9" t="str">
        <v/>
      </c>
      <c r="H1210" s="9" t="str">
        <v/>
      </c>
      <c r="I1210" s="9" t="str">
        <v/>
      </c>
      <c r="J1210" s="9" t="str">
        <v/>
      </c>
      <c r="K1210" s="9" t="str">
        <v/>
      </c>
      <c r="L1210" s="9" t="str">
        <v/>
      </c>
      <c r="M1210" s="11" t="str">
        <v/>
      </c>
    </row>
    <row r="1211">
      <c r="A1211" s="6" t="str">
        <v>MARN009 Perform seamanship operations on board a vessel up to 24 metres</v>
      </c>
      <c r="B1211" s="6" t="str">
        <v>4. Secure vessel at a berth</v>
      </c>
      <c r="C1211" s="6" t="str">
        <v>4.2</v>
      </c>
      <c r="D1211" s="7" t="str">
        <v>Mooring area is kept free of loose ropes, wires and debris throughout operations</v>
      </c>
      <c r="E1211" s="6" t="str">
        <v/>
      </c>
      <c r="F1211" s="6" t="str">
        <f>IF(SUMPRODUCT(--((G1211:M1211&lt;&gt;"")*( G1211:M1211&lt;&gt;0)))=0,"",SUMPRODUCT(--((G1211:M1211&lt;&gt;"")*( G1211:M1211&lt;&gt;0))))</f>
        <v/>
      </c>
      <c r="G1211" s="6" t="str">
        <v/>
      </c>
      <c r="H1211" s="6" t="str">
        <v/>
      </c>
      <c r="I1211" s="6" t="str">
        <v/>
      </c>
      <c r="J1211" s="6" t="str">
        <v/>
      </c>
      <c r="K1211" s="6" t="str">
        <v/>
      </c>
      <c r="L1211" s="6" t="str">
        <v/>
      </c>
      <c r="M1211" s="6" t="str">
        <v/>
      </c>
    </row>
    <row r="1212">
      <c r="A1212" s="8" t="str">
        <v>MARN009 Perform seamanship operations on board a vessel up to 24 metres</v>
      </c>
      <c r="B1212" s="9" t="str">
        <v>4. Secure vessel at a berth</v>
      </c>
      <c r="C1212" s="9" t="str">
        <v>4.3</v>
      </c>
      <c r="D1212" s="10" t="str">
        <v>Tension on ropes is maintained at an appropriate level for stage and nature of the operation</v>
      </c>
      <c r="E1212" s="9" t="str">
        <v/>
      </c>
      <c r="F1212" s="9" t="str">
        <f>IF(SUMPRODUCT(--((G1212:M1212&lt;&gt;"")*( G1212:M1212&lt;&gt;0)))=0,"",SUMPRODUCT(--((G1212:M1212&lt;&gt;"")*( G1212:M1212&lt;&gt;0))))</f>
        <v/>
      </c>
      <c r="G1212" s="9" t="str">
        <v/>
      </c>
      <c r="H1212" s="9" t="str">
        <v/>
      </c>
      <c r="I1212" s="9" t="str">
        <v/>
      </c>
      <c r="J1212" s="9" t="str">
        <v/>
      </c>
      <c r="K1212" s="9" t="str">
        <v/>
      </c>
      <c r="L1212" s="9" t="str">
        <v/>
      </c>
      <c r="M1212" s="11" t="str">
        <v/>
      </c>
    </row>
    <row r="1213">
      <c r="A1213" s="6" t="str">
        <v>MARN009 Perform seamanship operations on board a vessel up to 24 metres</v>
      </c>
      <c r="B1213" s="6" t="str">
        <v>4. Secure vessel at a berth</v>
      </c>
      <c r="C1213" s="6" t="str">
        <v>4.4</v>
      </c>
      <c r="D1213" s="7" t="str">
        <v>Tension on shore-power leads and other umbilicals is monitored</v>
      </c>
      <c r="E1213" s="6" t="str">
        <v/>
      </c>
      <c r="F1213" s="6" t="str">
        <f>IF(SUMPRODUCT(--((G1213:M1213&lt;&gt;"")*( G1213:M1213&lt;&gt;0)))=0,"",SUMPRODUCT(--((G1213:M1213&lt;&gt;"")*( G1213:M1213&lt;&gt;0))))</f>
        <v/>
      </c>
      <c r="G1213" s="6" t="str">
        <v/>
      </c>
      <c r="H1213" s="6" t="str">
        <v/>
      </c>
      <c r="I1213" s="6" t="str">
        <v/>
      </c>
      <c r="J1213" s="6" t="str">
        <v/>
      </c>
      <c r="K1213" s="6" t="str">
        <v/>
      </c>
      <c r="L1213" s="6" t="str">
        <v/>
      </c>
      <c r="M1213" s="6" t="str">
        <v/>
      </c>
    </row>
    <row r="1214">
      <c r="A1214" s="8" t="str">
        <v>MARN009 Perform seamanship operations on board a vessel up to 24 metres</v>
      </c>
      <c r="B1214" s="9" t="str">
        <v>5. Check condition and seaworthiness of vessel</v>
      </c>
      <c r="C1214" s="9" t="str">
        <v>5.1</v>
      </c>
      <c r="D1214" s="10" t="str">
        <v>Coverage and frequency of checks and inspections on vessel seaworthiness are undertaken according to organisational procedures</v>
      </c>
      <c r="E1214" s="9" t="str">
        <v/>
      </c>
      <c r="F1214" s="9" t="str">
        <f>IF(SUMPRODUCT(--((G1214:M1214&lt;&gt;"")*( G1214:M1214&lt;&gt;0)))=0,"",SUMPRODUCT(--((G1214:M1214&lt;&gt;"")*( G1214:M1214&lt;&gt;0))))</f>
        <v/>
      </c>
      <c r="G1214" s="9" t="str">
        <v/>
      </c>
      <c r="H1214" s="9" t="str">
        <v/>
      </c>
      <c r="I1214" s="9" t="str">
        <v/>
      </c>
      <c r="J1214" s="9" t="str">
        <v/>
      </c>
      <c r="K1214" s="9" t="str">
        <v/>
      </c>
      <c r="L1214" s="9" t="str">
        <v/>
      </c>
      <c r="M1214" s="11" t="str">
        <v/>
      </c>
    </row>
    <row r="1215">
      <c r="A1215" s="6" t="str">
        <v>MARN009 Perform seamanship operations on board a vessel up to 24 metres</v>
      </c>
      <c r="B1215" s="6" t="str">
        <v>5. Check condition and seaworthiness of vessel</v>
      </c>
      <c r="C1215" s="6" t="str">
        <v>5.2</v>
      </c>
      <c r="D1215" s="7" t="str">
        <v>Watertight integrity is checked and appropriate action is taken to prepare for prevailing and forecast weather and sea conditions according to vessel seaworthiness plans and regulatory requirements</v>
      </c>
      <c r="E1215" s="6" t="str">
        <v/>
      </c>
      <c r="F1215" s="6" t="str">
        <f>IF(SUMPRODUCT(--((G1215:M1215&lt;&gt;"")*( G1215:M1215&lt;&gt;0)))=0,"",SUMPRODUCT(--((G1215:M1215&lt;&gt;"")*( G1215:M1215&lt;&gt;0))))</f>
        <v/>
      </c>
      <c r="G1215" s="6" t="str">
        <v/>
      </c>
      <c r="H1215" s="6" t="str">
        <v/>
      </c>
      <c r="I1215" s="6" t="str">
        <v/>
      </c>
      <c r="J1215" s="6" t="str">
        <v/>
      </c>
      <c r="K1215" s="6" t="str">
        <v/>
      </c>
      <c r="L1215" s="6" t="str">
        <v/>
      </c>
      <c r="M1215" s="6" t="str">
        <v/>
      </c>
    </row>
    <row r="1216">
      <c r="A1216" s="8" t="str">
        <v>MARN009 Perform seamanship operations on board a vessel up to 24 metres</v>
      </c>
      <c r="B1216" s="9" t="str">
        <v>5. Check condition and seaworthiness of vessel</v>
      </c>
      <c r="C1216" s="9" t="str">
        <v>5.3</v>
      </c>
      <c r="D1216" s="10" t="str">
        <v>Vessel is secured to degree which is appropriate to prevailing and forecast conditions</v>
      </c>
      <c r="E1216" s="9" t="str">
        <v/>
      </c>
      <c r="F1216" s="9" t="str">
        <f>IF(SUMPRODUCT(--((G1216:M1216&lt;&gt;"")*( G1216:M1216&lt;&gt;0)))=0,"",SUMPRODUCT(--((G1216:M1216&lt;&gt;"")*( G1216:M1216&lt;&gt;0))))</f>
        <v/>
      </c>
      <c r="G1216" s="9" t="str">
        <v/>
      </c>
      <c r="H1216" s="9" t="str">
        <v/>
      </c>
      <c r="I1216" s="9" t="str">
        <v/>
      </c>
      <c r="J1216" s="9" t="str">
        <v/>
      </c>
      <c r="K1216" s="9" t="str">
        <v/>
      </c>
      <c r="L1216" s="9" t="str">
        <v/>
      </c>
      <c r="M1216" s="11" t="str">
        <v/>
      </c>
    </row>
    <row r="1217">
      <c r="A1217" s="6" t="str">
        <v>MARN009 Perform seamanship operations on board a vessel up to 24 metres</v>
      </c>
      <c r="B1217" s="6" t="str">
        <v>5. Check condition and seaworthiness of vessel</v>
      </c>
      <c r="C1217" s="6" t="str">
        <v>5.4</v>
      </c>
      <c r="D1217" s="7" t="str">
        <v>Irregularities are identified and appropriate action is taken to rectify the situation</v>
      </c>
      <c r="E1217" s="6" t="str">
        <v/>
      </c>
      <c r="F1217" s="6" t="str">
        <f>IF(SUMPRODUCT(--((G1217:M1217&lt;&gt;"")*( G1217:M1217&lt;&gt;0)))=0,"",SUMPRODUCT(--((G1217:M1217&lt;&gt;"")*( G1217:M1217&lt;&gt;0))))</f>
        <v/>
      </c>
      <c r="G1217" s="6" t="str">
        <v/>
      </c>
      <c r="H1217" s="6" t="str">
        <v/>
      </c>
      <c r="I1217" s="6" t="str">
        <v/>
      </c>
      <c r="J1217" s="6" t="str">
        <v/>
      </c>
      <c r="K1217" s="6" t="str">
        <v/>
      </c>
      <c r="L1217" s="6" t="str">
        <v/>
      </c>
      <c r="M1217" s="6" t="str">
        <v/>
      </c>
    </row>
    <row r="1218">
      <c r="A1218" s="8" t="str">
        <v>MARN009 Perform seamanship operations on board a vessel up to 24 metres</v>
      </c>
      <c r="B1218" s="9" t="str">
        <v>5. Check condition and seaworthiness of vessel</v>
      </c>
      <c r="C1218" s="9" t="str">
        <v>5.5</v>
      </c>
      <c r="D1218" s="10" t="str">
        <v>Irregularities beyond ability to rectify are reported in time to enable remedial action to be taken</v>
      </c>
      <c r="E1218" s="9" t="str">
        <v/>
      </c>
      <c r="F1218" s="9" t="str">
        <f>IF(SUMPRODUCT(--((G1218:M1218&lt;&gt;"")*( G1218:M1218&lt;&gt;0)))=0,"",SUMPRODUCT(--((G1218:M1218&lt;&gt;"")*( G1218:M1218&lt;&gt;0))))</f>
        <v/>
      </c>
      <c r="G1218" s="9" t="str">
        <v/>
      </c>
      <c r="H1218" s="9" t="str">
        <v/>
      </c>
      <c r="I1218" s="9" t="str">
        <v/>
      </c>
      <c r="J1218" s="9" t="str">
        <v/>
      </c>
      <c r="K1218" s="9" t="str">
        <v/>
      </c>
      <c r="L1218" s="9" t="str">
        <v/>
      </c>
      <c r="M1218" s="11" t="str">
        <v/>
      </c>
    </row>
    <row r="1219">
      <c r="A1219" s="6" t="str">
        <v>MARN009 Perform seamanship operations on board a vessel up to 24 metres</v>
      </c>
      <c r="B1219" s="6" t="str">
        <v>5. Check condition and seaworthiness of vessel</v>
      </c>
      <c r="C1219" s="6" t="str">
        <v>5.6</v>
      </c>
      <c r="D1219" s="7" t="str">
        <v>Reports of vessel condition are completed according to organisational procedures</v>
      </c>
      <c r="E1219" s="6" t="str">
        <v/>
      </c>
      <c r="F1219" s="6" t="str">
        <f>IF(SUMPRODUCT(--((G1219:M1219&lt;&gt;"")*( G1219:M1219&lt;&gt;0)))=0,"",SUMPRODUCT(--((G1219:M1219&lt;&gt;"")*( G1219:M1219&lt;&gt;0))))</f>
        <v/>
      </c>
      <c r="G1219" s="6" t="str">
        <v/>
      </c>
      <c r="H1219" s="6" t="str">
        <v/>
      </c>
      <c r="I1219" s="6" t="str">
        <v/>
      </c>
      <c r="J1219" s="6" t="str">
        <v/>
      </c>
      <c r="K1219" s="6" t="str">
        <v/>
      </c>
      <c r="L1219" s="6" t="str">
        <v/>
      </c>
      <c r="M1219" s="6" t="str">
        <v/>
      </c>
    </row>
    <row r="1220">
      <c r="A1220" s="8" t="str">
        <v>MARN009 Perform seamanship operations on board a vessel up to 24 metres</v>
      </c>
      <c r="B1220" s="9" t="str">
        <v>6. Check stability of vessel</v>
      </c>
      <c r="C1220" s="9" t="str">
        <v>6.1</v>
      </c>
      <c r="D1220" s="10" t="str">
        <v>Information from vessel stability data book is used to determine loading limits and displacement from draft</v>
      </c>
      <c r="E1220" s="9" t="str">
        <v/>
      </c>
      <c r="F1220" s="9" t="str">
        <f>IF(SUMPRODUCT(--((G1220:M1220&lt;&gt;"")*( G1220:M1220&lt;&gt;0)))=0,"",SUMPRODUCT(--((G1220:M1220&lt;&gt;"")*( G1220:M1220&lt;&gt;0))))</f>
        <v/>
      </c>
      <c r="G1220" s="9" t="str">
        <v/>
      </c>
      <c r="H1220" s="9" t="str">
        <v/>
      </c>
      <c r="I1220" s="9" t="str">
        <v/>
      </c>
      <c r="J1220" s="9" t="str">
        <v/>
      </c>
      <c r="K1220" s="9" t="str">
        <v/>
      </c>
      <c r="L1220" s="9" t="str">
        <v/>
      </c>
      <c r="M1220" s="11" t="str">
        <v/>
      </c>
    </row>
    <row r="1221">
      <c r="A1221" s="6" t="str">
        <v>MARN009 Perform seamanship operations on board a vessel up to 24 metres</v>
      </c>
      <c r="B1221" s="6" t="str">
        <v>6. Check stability of vessel</v>
      </c>
      <c r="C1221" s="6" t="str">
        <v>6.2</v>
      </c>
      <c r="D1221" s="7" t="str">
        <v>Stability conditions for proposed nature of voyage and operations are confirmed and required stress and stability criteria are met</v>
      </c>
      <c r="E1221" s="6" t="str">
        <v/>
      </c>
      <c r="F1221" s="6" t="str">
        <f>IF(SUMPRODUCT(--((G1221:M1221&lt;&gt;"")*( G1221:M1221&lt;&gt;0)))=0,"",SUMPRODUCT(--((G1221:M1221&lt;&gt;"")*( G1221:M1221&lt;&gt;0))))</f>
        <v/>
      </c>
      <c r="G1221" s="6" t="str">
        <v/>
      </c>
      <c r="H1221" s="6" t="str">
        <v/>
      </c>
      <c r="I1221" s="6" t="str">
        <v/>
      </c>
      <c r="J1221" s="6" t="str">
        <v/>
      </c>
      <c r="K1221" s="6" t="str">
        <v/>
      </c>
      <c r="L1221" s="6" t="str">
        <v/>
      </c>
      <c r="M1221" s="6" t="str">
        <v/>
      </c>
    </row>
    <row r="1222">
      <c r="A1222" s="8" t="str">
        <v>MARN009 Perform seamanship operations on board a vessel up to 24 metres</v>
      </c>
      <c r="B1222" s="9" t="str">
        <v>7. Perform tasks aloft and over vessel side</v>
      </c>
      <c r="C1222" s="9" t="str">
        <v>7.1</v>
      </c>
      <c r="D1222" s="10" t="str">
        <v>Area and equipment for working aloft or over the side are prepared according to organisational procedures</v>
      </c>
      <c r="E1222" s="9" t="str">
        <v/>
      </c>
      <c r="F1222" s="9" t="str">
        <f>IF(SUMPRODUCT(--((G1222:M1222&lt;&gt;"")*( G1222:M1222&lt;&gt;0)))=0,"",SUMPRODUCT(--((G1222:M1222&lt;&gt;"")*( G1222:M1222&lt;&gt;0))))</f>
        <v/>
      </c>
      <c r="G1222" s="9" t="str">
        <v/>
      </c>
      <c r="H1222" s="9" t="str">
        <v/>
      </c>
      <c r="I1222" s="9" t="str">
        <v/>
      </c>
      <c r="J1222" s="9" t="str">
        <v/>
      </c>
      <c r="K1222" s="9" t="str">
        <v/>
      </c>
      <c r="L1222" s="9" t="str">
        <v/>
      </c>
      <c r="M1222" s="11" t="str">
        <v/>
      </c>
    </row>
    <row r="1223">
      <c r="A1223" s="6" t="str">
        <v>MARN009 Perform seamanship operations on board a vessel up to 24 metres</v>
      </c>
      <c r="B1223" s="6" t="str">
        <v>7. Perform tasks aloft and over vessel side</v>
      </c>
      <c r="C1223" s="6" t="str">
        <v>7.2</v>
      </c>
      <c r="D1223" s="7" t="str">
        <v>Required precautions are taken when working aloft or over the side</v>
      </c>
      <c r="E1223" s="6" t="str">
        <v/>
      </c>
      <c r="F1223" s="6" t="str">
        <f>IF(SUMPRODUCT(--((G1223:M1223&lt;&gt;"")*( G1223:M1223&lt;&gt;0)))=0,"",SUMPRODUCT(--((G1223:M1223&lt;&gt;"")*( G1223:M1223&lt;&gt;0))))</f>
        <v/>
      </c>
      <c r="G1223" s="6" t="str">
        <v/>
      </c>
      <c r="H1223" s="6" t="str">
        <v/>
      </c>
      <c r="I1223" s="6" t="str">
        <v/>
      </c>
      <c r="J1223" s="6" t="str">
        <v/>
      </c>
      <c r="K1223" s="6" t="str">
        <v/>
      </c>
      <c r="L1223" s="6" t="str">
        <v/>
      </c>
      <c r="M1223" s="6" t="str">
        <v/>
      </c>
    </row>
    <row r="1224">
      <c r="A1224" s="8" t="str">
        <v>MARN009 Perform seamanship operations on board a vessel up to 24 metres</v>
      </c>
      <c r="B1224" s="9" t="str">
        <v>7. Perform tasks aloft and over vessel side</v>
      </c>
      <c r="C1224" s="9" t="str">
        <v>7.3</v>
      </c>
      <c r="D1224" s="10" t="str">
        <v>Chairs, safety harnesses and appropriate safety equipment are used according to organisational procedures</v>
      </c>
      <c r="E1224" s="9" t="str">
        <v/>
      </c>
      <c r="F1224" s="9" t="str">
        <f>IF(SUMPRODUCT(--((G1224:M1224&lt;&gt;"")*( G1224:M1224&lt;&gt;0)))=0,"",SUMPRODUCT(--((G1224:M1224&lt;&gt;"")*( G1224:M1224&lt;&gt;0))))</f>
        <v/>
      </c>
      <c r="G1224" s="9" t="str">
        <v/>
      </c>
      <c r="H1224" s="9" t="str">
        <v/>
      </c>
      <c r="I1224" s="9" t="str">
        <v/>
      </c>
      <c r="J1224" s="9" t="str">
        <v/>
      </c>
      <c r="K1224" s="9" t="str">
        <v/>
      </c>
      <c r="L1224" s="9" t="str">
        <v/>
      </c>
      <c r="M1224" s="11" t="str">
        <v/>
      </c>
    </row>
    <row r="1225">
      <c r="A1225" s="6" t="str">
        <v>MARN009 Perform seamanship operations on board a vessel up to 24 metres</v>
      </c>
      <c r="B1225" s="6" t="str">
        <v>7. Perform tasks aloft and over vessel side</v>
      </c>
      <c r="C1225" s="6" t="str">
        <v>7.4</v>
      </c>
      <c r="D1225" s="7" t="str">
        <v>Portable ladders are used correctly to perform tasks</v>
      </c>
      <c r="E1225" s="6" t="str">
        <v/>
      </c>
      <c r="F1225" s="6" t="str">
        <f>IF(SUMPRODUCT(--((G1225:M1225&lt;&gt;"")*( G1225:M1225&lt;&gt;0)))=0,"",SUMPRODUCT(--((G1225:M1225&lt;&gt;"")*( G1225:M1225&lt;&gt;0))))</f>
        <v/>
      </c>
      <c r="G1225" s="6" t="str">
        <v/>
      </c>
      <c r="H1225" s="6" t="str">
        <v/>
      </c>
      <c r="I1225" s="6" t="str">
        <v/>
      </c>
      <c r="J1225" s="6" t="str">
        <v/>
      </c>
      <c r="K1225" s="6" t="str">
        <v/>
      </c>
      <c r="L1225" s="6" t="str">
        <v/>
      </c>
      <c r="M1225" s="6" t="str">
        <v/>
      </c>
    </row>
    <row r="1226">
      <c r="A1226" s="8" t="str">
        <v>MARN009 Perform seamanship operations on board a vessel up to 24 metres</v>
      </c>
      <c r="B1226" s="9" t="str">
        <v>7. Perform tasks aloft and over vessel side</v>
      </c>
      <c r="C1226" s="9" t="str">
        <v>7.5</v>
      </c>
      <c r="D1226" s="10" t="str">
        <v>Tasks are completed safely according to instructions</v>
      </c>
      <c r="E1226" s="9" t="str">
        <v/>
      </c>
      <c r="F1226" s="9" t="str">
        <f>IF(SUMPRODUCT(--((G1226:M1226&lt;&gt;"")*( G1226:M1226&lt;&gt;0)))=0,"",SUMPRODUCT(--((G1226:M1226&lt;&gt;"")*( G1226:M1226&lt;&gt;0))))</f>
        <v/>
      </c>
      <c r="G1226" s="9" t="str">
        <v/>
      </c>
      <c r="H1226" s="9" t="str">
        <v/>
      </c>
      <c r="I1226" s="9" t="str">
        <v/>
      </c>
      <c r="J1226" s="9" t="str">
        <v/>
      </c>
      <c r="K1226" s="9" t="str">
        <v/>
      </c>
      <c r="L1226" s="9" t="str">
        <v/>
      </c>
      <c r="M1226" s="11" t="str">
        <v/>
      </c>
    </row>
    <row r="1227">
      <c r="A1227" s="6" t="str">
        <v>MARN009 Perform seamanship operations on board a vessel up to 24 metres</v>
      </c>
      <c r="B1227" s="6" t="str">
        <v>7. Perform tasks aloft and over vessel side</v>
      </c>
      <c r="C1227" s="6" t="str">
        <v>7.6</v>
      </c>
      <c r="D1227" s="7" t="str">
        <v>Equipment is inspected, maintained and stored after use according to organisational procedures</v>
      </c>
      <c r="E1227" s="6" t="str">
        <v/>
      </c>
      <c r="F1227" s="6" t="str">
        <f>IF(SUMPRODUCT(--((G1227:M1227&lt;&gt;"")*( G1227:M1227&lt;&gt;0)))=0,"",SUMPRODUCT(--((G1227:M1227&lt;&gt;"")*( G1227:M1227&lt;&gt;0))))</f>
        <v/>
      </c>
      <c r="G1227" s="6" t="str">
        <v/>
      </c>
      <c r="H1227" s="6" t="str">
        <v/>
      </c>
      <c r="I1227" s="6" t="str">
        <v/>
      </c>
      <c r="J1227" s="6" t="str">
        <v/>
      </c>
      <c r="K1227" s="6" t="str">
        <v/>
      </c>
      <c r="L1227" s="6" t="str">
        <v/>
      </c>
      <c r="M1227" s="6" t="str">
        <v/>
      </c>
    </row>
    <row r="1228">
      <c r="A1228" s="8" t="str">
        <v>MARN009 Perform seamanship operations on board a vessel up to 24 metres</v>
      </c>
      <c r="B1228" s="9" t="str">
        <v>8. Lash and secure stores, cargo and access ways</v>
      </c>
      <c r="C1228" s="9" t="str">
        <v>8.1</v>
      </c>
      <c r="D1228" s="10" t="str">
        <v>Lashing equipment is inspected, maintained and correctly stored after use according to organisational procedures</v>
      </c>
      <c r="E1228" s="9" t="str">
        <v/>
      </c>
      <c r="F1228" s="9" t="str">
        <f>IF(SUMPRODUCT(--((G1228:M1228&lt;&gt;"")*( G1228:M1228&lt;&gt;0)))=0,"",SUMPRODUCT(--((G1228:M1228&lt;&gt;"")*( G1228:M1228&lt;&gt;0))))</f>
        <v/>
      </c>
      <c r="G1228" s="9" t="str">
        <v/>
      </c>
      <c r="H1228" s="9" t="str">
        <v/>
      </c>
      <c r="I1228" s="9" t="str">
        <v/>
      </c>
      <c r="J1228" s="9" t="str">
        <v/>
      </c>
      <c r="K1228" s="9" t="str">
        <v/>
      </c>
      <c r="L1228" s="9" t="str">
        <v/>
      </c>
      <c r="M1228" s="11" t="str">
        <v/>
      </c>
    </row>
    <row r="1229">
      <c r="A1229" s="6" t="str">
        <v>MARN009 Perform seamanship operations on board a vessel up to 24 metres</v>
      </c>
      <c r="B1229" s="6" t="str">
        <v>8. Lash and secure stores, cargo and access ways</v>
      </c>
      <c r="C1229" s="6" t="str">
        <v>8.2</v>
      </c>
      <c r="D1229" s="7" t="str">
        <v>Cargo is stowed according to recognised principles and organisational procedures relating to transport and handling of dangerous goods</v>
      </c>
      <c r="E1229" s="6" t="str">
        <v/>
      </c>
      <c r="F1229" s="6" t="str">
        <f>IF(SUMPRODUCT(--((G1229:M1229&lt;&gt;"")*( G1229:M1229&lt;&gt;0)))=0,"",SUMPRODUCT(--((G1229:M1229&lt;&gt;"")*( G1229:M1229&lt;&gt;0))))</f>
        <v/>
      </c>
      <c r="G1229" s="6" t="str">
        <v/>
      </c>
      <c r="H1229" s="6" t="str">
        <v/>
      </c>
      <c r="I1229" s="6" t="str">
        <v/>
      </c>
      <c r="J1229" s="6" t="str">
        <v/>
      </c>
      <c r="K1229" s="6" t="str">
        <v/>
      </c>
      <c r="L1229" s="6" t="str">
        <v/>
      </c>
      <c r="M1229" s="6" t="str">
        <v/>
      </c>
    </row>
    <row r="1230">
      <c r="A1230" s="8" t="str">
        <v>MARN009 Perform seamanship operations on board a vessel up to 24 metres</v>
      </c>
      <c r="B1230" s="9" t="str">
        <v>8. Lash and secure stores, cargo and access ways</v>
      </c>
      <c r="C1230" s="9" t="str">
        <v>8.3</v>
      </c>
      <c r="D1230" s="10" t="str">
        <v>Cargo is lashed and secured according to recognised principles and organisational procedures</v>
      </c>
      <c r="E1230" s="9" t="str">
        <v/>
      </c>
      <c r="F1230" s="9" t="str">
        <f>IF(SUMPRODUCT(--((G1230:M1230&lt;&gt;"")*( G1230:M1230&lt;&gt;0)))=0,"",SUMPRODUCT(--((G1230:M1230&lt;&gt;"")*( G1230:M1230&lt;&gt;0))))</f>
        <v/>
      </c>
      <c r="G1230" s="9" t="str">
        <v/>
      </c>
      <c r="H1230" s="9" t="str">
        <v/>
      </c>
      <c r="I1230" s="9" t="str">
        <v/>
      </c>
      <c r="J1230" s="9" t="str">
        <v/>
      </c>
      <c r="K1230" s="9" t="str">
        <v/>
      </c>
      <c r="L1230" s="9" t="str">
        <v/>
      </c>
      <c r="M1230" s="11" t="str">
        <v/>
      </c>
    </row>
    <row r="1231">
      <c r="A1231" s="6" t="str">
        <v>MARN009 Perform seamanship operations on board a vessel up to 24 metres</v>
      </c>
      <c r="B1231" s="6" t="str">
        <v>8. Lash and secure stores, cargo and access ways</v>
      </c>
      <c r="C1231" s="6" t="str">
        <v>8.4</v>
      </c>
      <c r="D1231" s="7" t="str">
        <v>Equipment and items on deck and in galley spaces are secured according to organisational procedures</v>
      </c>
      <c r="E1231" s="6" t="str">
        <v/>
      </c>
      <c r="F1231" s="6" t="str">
        <f>IF(SUMPRODUCT(--((G1231:M1231&lt;&gt;"")*( G1231:M1231&lt;&gt;0)))=0,"",SUMPRODUCT(--((G1231:M1231&lt;&gt;"")*( G1231:M1231&lt;&gt;0))))</f>
        <v/>
      </c>
      <c r="G1231" s="6" t="str">
        <v/>
      </c>
      <c r="H1231" s="6" t="str">
        <v/>
      </c>
      <c r="I1231" s="6" t="str">
        <v/>
      </c>
      <c r="J1231" s="6" t="str">
        <v/>
      </c>
      <c r="K1231" s="6" t="str">
        <v/>
      </c>
      <c r="L1231" s="6" t="str">
        <v/>
      </c>
      <c r="M1231" s="6" t="str">
        <v/>
      </c>
    </row>
    <row r="1232">
      <c r="A1232" s="8" t="str">
        <v>MARN009 Perform seamanship operations on board a vessel up to 24 metres</v>
      </c>
      <c r="B1232" s="9" t="str">
        <v>8. Lash and secure stores, cargo and access ways</v>
      </c>
      <c r="C1232" s="9" t="str">
        <v>8.5</v>
      </c>
      <c r="D1232" s="10" t="str">
        <v>Personnel access ways are rigged and secured according to organisational procedures</v>
      </c>
      <c r="E1232" s="9" t="str">
        <v/>
      </c>
      <c r="F1232" s="9" t="str">
        <f>IF(SUMPRODUCT(--((G1232:M1232&lt;&gt;"")*( G1232:M1232&lt;&gt;0)))=0,"",SUMPRODUCT(--((G1232:M1232&lt;&gt;"")*( G1232:M1232&lt;&gt;0))))</f>
        <v/>
      </c>
      <c r="G1232" s="9" t="str">
        <v/>
      </c>
      <c r="H1232" s="9" t="str">
        <v/>
      </c>
      <c r="I1232" s="9" t="str">
        <v/>
      </c>
      <c r="J1232" s="9" t="str">
        <v/>
      </c>
      <c r="K1232" s="9" t="str">
        <v/>
      </c>
      <c r="L1232" s="9" t="str">
        <v/>
      </c>
      <c r="M1232" s="11" t="str">
        <v/>
      </c>
    </row>
    <row r="1233">
      <c r="A1233" s="6" t="str">
        <v>MARN009 Perform seamanship operations on board a vessel up to 24 metres</v>
      </c>
      <c r="B1233" s="6" t="str">
        <v>8. Lash and secure stores, cargo and access ways</v>
      </c>
      <c r="C1233" s="6" t="str">
        <v>8.6</v>
      </c>
      <c r="D1233" s="7" t="str">
        <v>Accommodation spaces and personnel facilities on board vessel are checked and correctly secured for sea according to organisational procedures</v>
      </c>
      <c r="E1233" s="6" t="str">
        <v/>
      </c>
      <c r="F1233" s="6" t="str">
        <f>IF(SUMPRODUCT(--((G1233:M1233&lt;&gt;"")*( G1233:M1233&lt;&gt;0)))=0,"",SUMPRODUCT(--((G1233:M1233&lt;&gt;"")*( G1233:M1233&lt;&gt;0))))</f>
        <v/>
      </c>
      <c r="G1233" s="6" t="str">
        <v/>
      </c>
      <c r="H1233" s="6" t="str">
        <v/>
      </c>
      <c r="I1233" s="6" t="str">
        <v/>
      </c>
      <c r="J1233" s="6" t="str">
        <v/>
      </c>
      <c r="K1233" s="6" t="str">
        <v/>
      </c>
      <c r="L1233" s="6" t="str">
        <v/>
      </c>
      <c r="M1233" s="6" t="str">
        <v/>
      </c>
    </row>
    <row r="1234">
      <c r="A1234" s="8" t="str">
        <v>MARN009 Perform seamanship operations on board a vessel up to 24 metres</v>
      </c>
      <c r="B1234" s="9" t="str">
        <v>9. Supervise refuelling operations</v>
      </c>
      <c r="C1234" s="9" t="str">
        <v>9.1</v>
      </c>
      <c r="D1234" s="10" t="str">
        <v>Personal protective equipment (PPE) is accessed and used</v>
      </c>
      <c r="E1234" s="9" t="str">
        <v/>
      </c>
      <c r="F1234" s="9" t="str">
        <f>IF(SUMPRODUCT(--((G1234:M1234&lt;&gt;"")*( G1234:M1234&lt;&gt;0)))=0,"",SUMPRODUCT(--((G1234:M1234&lt;&gt;"")*( G1234:M1234&lt;&gt;0))))</f>
        <v/>
      </c>
      <c r="G1234" s="9" t="str">
        <v/>
      </c>
      <c r="H1234" s="9" t="str">
        <v/>
      </c>
      <c r="I1234" s="9" t="str">
        <v/>
      </c>
      <c r="J1234" s="9" t="str">
        <v/>
      </c>
      <c r="K1234" s="9" t="str">
        <v/>
      </c>
      <c r="L1234" s="9" t="str">
        <v/>
      </c>
      <c r="M1234" s="11" t="str">
        <v/>
      </c>
    </row>
    <row r="1235">
      <c r="A1235" s="6" t="str">
        <v>MARN009 Perform seamanship operations on board a vessel up to 24 metres</v>
      </c>
      <c r="B1235" s="6" t="str">
        <v>9. Supervise refuelling operations</v>
      </c>
      <c r="C1235" s="6" t="str">
        <v>9.2</v>
      </c>
      <c r="D1235" s="7" t="str">
        <v>Amount of fuel required is calculated</v>
      </c>
      <c r="E1235" s="6" t="str">
        <v/>
      </c>
      <c r="F1235" s="6" t="str">
        <f>IF(SUMPRODUCT(--((G1235:M1235&lt;&gt;"")*( G1235:M1235&lt;&gt;0)))=0,"",SUMPRODUCT(--((G1235:M1235&lt;&gt;"")*( G1235:M1235&lt;&gt;0))))</f>
        <v/>
      </c>
      <c r="G1235" s="6" t="str">
        <v/>
      </c>
      <c r="H1235" s="6" t="str">
        <v/>
      </c>
      <c r="I1235" s="6" t="str">
        <v/>
      </c>
      <c r="J1235" s="6" t="str">
        <v/>
      </c>
      <c r="K1235" s="6" t="str">
        <v/>
      </c>
      <c r="L1235" s="6" t="str">
        <v/>
      </c>
      <c r="M1235" s="6" t="str">
        <v/>
      </c>
    </row>
    <row r="1236">
      <c r="A1236" s="8" t="str">
        <v>MARN009 Perform seamanship operations on board a vessel up to 24 metres</v>
      </c>
      <c r="B1236" s="9" t="str">
        <v>9. Supervise refuelling operations</v>
      </c>
      <c r="C1236" s="9" t="str">
        <v>9.3</v>
      </c>
      <c r="D1236" s="10" t="str">
        <v>Instructions are provided to ensure safety boundary for refuelling process is established</v>
      </c>
      <c r="E1236" s="9" t="str">
        <v/>
      </c>
      <c r="F1236" s="9" t="str">
        <f>IF(SUMPRODUCT(--((G1236:M1236&lt;&gt;"")*( G1236:M1236&lt;&gt;0)))=0,"",SUMPRODUCT(--((G1236:M1236&lt;&gt;"")*( G1236:M1236&lt;&gt;0))))</f>
        <v/>
      </c>
      <c r="G1236" s="9" t="str">
        <v/>
      </c>
      <c r="H1236" s="9" t="str">
        <v/>
      </c>
      <c r="I1236" s="9" t="str">
        <v/>
      </c>
      <c r="J1236" s="9" t="str">
        <v/>
      </c>
      <c r="K1236" s="9" t="str">
        <v/>
      </c>
      <c r="L1236" s="9" t="str">
        <v/>
      </c>
      <c r="M1236" s="11" t="str">
        <v/>
      </c>
    </row>
    <row r="1237">
      <c r="A1237" s="6" t="str">
        <v>MARN009 Perform seamanship operations on board a vessel up to 24 metres</v>
      </c>
      <c r="B1237" s="6" t="str">
        <v>9. Supervise refuelling operations</v>
      </c>
      <c r="C1237" s="6" t="str">
        <v>9.4</v>
      </c>
      <c r="D1237" s="7" t="str">
        <v>Spill prevention systems are correctly deployed</v>
      </c>
      <c r="E1237" s="6" t="str">
        <v/>
      </c>
      <c r="F1237" s="6" t="str">
        <f>IF(SUMPRODUCT(--((G1237:M1237&lt;&gt;"")*( G1237:M1237&lt;&gt;0)))=0,"",SUMPRODUCT(--((G1237:M1237&lt;&gt;"")*( G1237:M1237&lt;&gt;0))))</f>
        <v/>
      </c>
      <c r="G1237" s="6" t="str">
        <v/>
      </c>
      <c r="H1237" s="6" t="str">
        <v/>
      </c>
      <c r="I1237" s="6" t="str">
        <v/>
      </c>
      <c r="J1237" s="6" t="str">
        <v/>
      </c>
      <c r="K1237" s="6" t="str">
        <v/>
      </c>
      <c r="L1237" s="6" t="str">
        <v/>
      </c>
      <c r="M1237" s="6" t="str">
        <v/>
      </c>
    </row>
    <row r="1238">
      <c r="A1238" s="8" t="str">
        <v>MARN009 Perform seamanship operations on board a vessel up to 24 metres</v>
      </c>
      <c r="B1238" s="9" t="str">
        <v>9. Supervise refuelling operations</v>
      </c>
      <c r="C1238" s="9" t="str">
        <v>9.5</v>
      </c>
      <c r="D1238" s="10" t="str">
        <v>Instructions are provided to ensure refuelling operations are performed safely</v>
      </c>
      <c r="E1238" s="9" t="str">
        <v/>
      </c>
      <c r="F1238" s="9" t="str">
        <f>IF(SUMPRODUCT(--((G1238:M1238&lt;&gt;"")*( G1238:M1238&lt;&gt;0)))=0,"",SUMPRODUCT(--((G1238:M1238&lt;&gt;"")*( G1238:M1238&lt;&gt;0))))</f>
        <v/>
      </c>
      <c r="G1238" s="9" t="str">
        <v/>
      </c>
      <c r="H1238" s="9" t="str">
        <v/>
      </c>
      <c r="I1238" s="9" t="str">
        <v/>
      </c>
      <c r="J1238" s="9" t="str">
        <v/>
      </c>
      <c r="K1238" s="9" t="str">
        <v/>
      </c>
      <c r="L1238" s="9" t="str">
        <v/>
      </c>
      <c r="M1238" s="11" t="str">
        <v/>
      </c>
    </row>
    <row r="1239">
      <c r="A1239" s="6" t="str">
        <v>MARN009 Perform seamanship operations on board a vessel up to 24 metres</v>
      </c>
      <c r="B1239" s="6" t="str">
        <v>9. Supervise refuelling operations</v>
      </c>
      <c r="C1239" s="6" t="str">
        <v>9.6</v>
      </c>
      <c r="D1239" s="7" t="str">
        <v>Notification of intention to refuel is made to authorities and other nearby operations</v>
      </c>
      <c r="E1239" s="6" t="str">
        <v/>
      </c>
      <c r="F1239" s="6" t="str">
        <f>IF(SUMPRODUCT(--((G1239:M1239&lt;&gt;"")*( G1239:M1239&lt;&gt;0)))=0,"",SUMPRODUCT(--((G1239:M1239&lt;&gt;"")*( G1239:M1239&lt;&gt;0))))</f>
        <v/>
      </c>
      <c r="G1239" s="6" t="str">
        <v/>
      </c>
      <c r="H1239" s="6" t="str">
        <v/>
      </c>
      <c r="I1239" s="6" t="str">
        <v/>
      </c>
      <c r="J1239" s="6" t="str">
        <v/>
      </c>
      <c r="K1239" s="6" t="str">
        <v/>
      </c>
      <c r="L1239" s="6" t="str">
        <v/>
      </c>
      <c r="M1239" s="6" t="str">
        <v/>
      </c>
    </row>
    <row r="1240">
      <c r="A1240" s="8" t="str">
        <v>MARN009 Perform seamanship operations on board a vessel up to 24 metres</v>
      </c>
      <c r="B1240" s="9" t="str">
        <v>Performance Evidence</v>
      </c>
      <c r="C1240" s="9" t="str">
        <v>P1</v>
      </c>
      <c r="D1240" s="10" t="str">
        <v>Anchor a vessel according to depth and prevailing winds</v>
      </c>
      <c r="E1240" s="9" t="str">
        <v/>
      </c>
      <c r="F1240" s="9" t="str">
        <f>IF(SUMPRODUCT(--((G1240:M1240&lt;&gt;"")*( G1240:M1240&lt;&gt;0)))=0,"",SUMPRODUCT(--((G1240:M1240&lt;&gt;"")*( G1240:M1240&lt;&gt;0))))</f>
        <v/>
      </c>
      <c r="G1240" s="9" t="str">
        <v/>
      </c>
      <c r="H1240" s="9" t="str">
        <v/>
      </c>
      <c r="I1240" s="9" t="str">
        <v/>
      </c>
      <c r="J1240" s="9" t="str">
        <v/>
      </c>
      <c r="K1240" s="9" t="str">
        <v/>
      </c>
      <c r="L1240" s="9" t="str">
        <v/>
      </c>
      <c r="M1240" s="11" t="str">
        <v/>
      </c>
    </row>
    <row r="1241">
      <c r="A1241" s="6" t="str">
        <v>MARN009 Perform seamanship operations on board a vessel up to 24 metres</v>
      </c>
      <c r="B1241" s="6" t="str">
        <v>Performance Evidence</v>
      </c>
      <c r="C1241" s="6" t="str">
        <v>P2</v>
      </c>
      <c r="D1241" s="7" t="str">
        <v>Applying work health and safety (WHS)/occupational health and safety (OHS) requirements and work practices</v>
      </c>
      <c r="E1241" s="6" t="str">
        <v/>
      </c>
      <c r="F1241" s="6" t="str">
        <f>IF(SUMPRODUCT(--((G1241:M1241&lt;&gt;"")*( G1241:M1241&lt;&gt;0)))=0,"",SUMPRODUCT(--((G1241:M1241&lt;&gt;"")*( G1241:M1241&lt;&gt;0))))</f>
        <v/>
      </c>
      <c r="G1241" s="6" t="str">
        <v/>
      </c>
      <c r="H1241" s="6" t="str">
        <v/>
      </c>
      <c r="I1241" s="6" t="str">
        <v/>
      </c>
      <c r="J1241" s="6" t="str">
        <v/>
      </c>
      <c r="K1241" s="6" t="str">
        <v/>
      </c>
      <c r="L1241" s="6" t="str">
        <v/>
      </c>
      <c r="M1241" s="6" t="str">
        <v/>
      </c>
    </row>
    <row r="1242">
      <c r="A1242" s="8" t="str">
        <v>MARN009 Perform seamanship operations on board a vessel up to 24 metres</v>
      </c>
      <c r="B1242" s="9" t="str">
        <v>Performance Evidence</v>
      </c>
      <c r="C1242" s="9" t="str">
        <v>P3</v>
      </c>
      <c r="D1242" s="10" t="str">
        <v>Checking seaworthiness of vessel</v>
      </c>
      <c r="E1242" s="9" t="str">
        <v/>
      </c>
      <c r="F1242" s="9" t="str">
        <f>IF(SUMPRODUCT(--((G1242:M1242&lt;&gt;"")*( G1242:M1242&lt;&gt;0)))=0,"",SUMPRODUCT(--((G1242:M1242&lt;&gt;"")*( G1242:M1242&lt;&gt;0))))</f>
        <v/>
      </c>
      <c r="G1242" s="9" t="str">
        <v/>
      </c>
      <c r="H1242" s="9" t="str">
        <v/>
      </c>
      <c r="I1242" s="9" t="str">
        <v/>
      </c>
      <c r="J1242" s="9" t="str">
        <v/>
      </c>
      <c r="K1242" s="9" t="str">
        <v/>
      </c>
      <c r="L1242" s="9" t="str">
        <v/>
      </c>
      <c r="M1242" s="11" t="str">
        <v/>
      </c>
    </row>
    <row r="1243">
      <c r="A1243" s="6" t="str">
        <v>MARN009 Perform seamanship operations on board a vessel up to 24 metres</v>
      </c>
      <c r="B1243" s="6" t="str">
        <v>Performance Evidence</v>
      </c>
      <c r="C1243" s="6" t="str">
        <v>P4</v>
      </c>
      <c r="D1243" s="7" t="str">
        <v>Completing basic stability calculations</v>
      </c>
      <c r="E1243" s="6" t="str">
        <v/>
      </c>
      <c r="F1243" s="6" t="str">
        <f>IF(SUMPRODUCT(--((G1243:M1243&lt;&gt;"")*( G1243:M1243&lt;&gt;0)))=0,"",SUMPRODUCT(--((G1243:M1243&lt;&gt;"")*( G1243:M1243&lt;&gt;0))))</f>
        <v/>
      </c>
      <c r="G1243" s="6" t="str">
        <v/>
      </c>
      <c r="H1243" s="6" t="str">
        <v/>
      </c>
      <c r="I1243" s="6" t="str">
        <v/>
      </c>
      <c r="J1243" s="6" t="str">
        <v/>
      </c>
      <c r="K1243" s="6" t="str">
        <v/>
      </c>
      <c r="L1243" s="6" t="str">
        <v/>
      </c>
      <c r="M1243" s="6" t="str">
        <v/>
      </c>
    </row>
    <row r="1244">
      <c r="A1244" s="8" t="str">
        <v>MARN009 Perform seamanship operations on board a vessel up to 24 metres</v>
      </c>
      <c r="B1244" s="9" t="str">
        <v>Performance Evidence</v>
      </c>
      <c r="C1244" s="9" t="str">
        <v>P5</v>
      </c>
      <c r="D1244" s="10" t="str">
        <v>Correctly coiling and stowing ropes</v>
      </c>
      <c r="E1244" s="9" t="str">
        <v/>
      </c>
      <c r="F1244" s="9" t="str">
        <f>IF(SUMPRODUCT(--((G1244:M1244&lt;&gt;"")*( G1244:M1244&lt;&gt;0)))=0,"",SUMPRODUCT(--((G1244:M1244&lt;&gt;"")*( G1244:M1244&lt;&gt;0))))</f>
        <v/>
      </c>
      <c r="G1244" s="9" t="str">
        <v/>
      </c>
      <c r="H1244" s="9" t="str">
        <v/>
      </c>
      <c r="I1244" s="9" t="str">
        <v/>
      </c>
      <c r="J1244" s="9" t="str">
        <v/>
      </c>
      <c r="K1244" s="9" t="str">
        <v/>
      </c>
      <c r="L1244" s="9" t="str">
        <v/>
      </c>
      <c r="M1244" s="11" t="str">
        <v/>
      </c>
    </row>
    <row r="1245">
      <c r="A1245" s="6" t="str">
        <v>MARN009 Perform seamanship operations on board a vessel up to 24 metres</v>
      </c>
      <c r="B1245" s="6" t="str">
        <v>Performance Evidence</v>
      </c>
      <c r="C1245" s="6" t="str">
        <v>P6</v>
      </c>
      <c r="D1245" s="7" t="str">
        <v>Correctly interpreting vessel stability data</v>
      </c>
      <c r="E1245" s="6" t="str">
        <v/>
      </c>
      <c r="F1245" s="6" t="str">
        <f>IF(SUMPRODUCT(--((G1245:M1245&lt;&gt;"")*( G1245:M1245&lt;&gt;0)))=0,"",SUMPRODUCT(--((G1245:M1245&lt;&gt;"")*( G1245:M1245&lt;&gt;0))))</f>
        <v/>
      </c>
      <c r="G1245" s="6" t="str">
        <v/>
      </c>
      <c r="H1245" s="6" t="str">
        <v/>
      </c>
      <c r="I1245" s="6" t="str">
        <v/>
      </c>
      <c r="J1245" s="6" t="str">
        <v/>
      </c>
      <c r="K1245" s="6" t="str">
        <v/>
      </c>
      <c r="L1245" s="6" t="str">
        <v/>
      </c>
      <c r="M1245" s="6" t="str">
        <v/>
      </c>
    </row>
    <row r="1246">
      <c r="A1246" s="8" t="str">
        <v>MARN009 Perform seamanship operations on board a vessel up to 24 metres</v>
      </c>
      <c r="B1246" s="9" t="str">
        <v>Performance Evidence</v>
      </c>
      <c r="C1246" s="9" t="str">
        <v>P7</v>
      </c>
      <c r="D1246" s="10" t="str">
        <v>Maintaining watertight integrity of vessel</v>
      </c>
      <c r="E1246" s="9" t="str">
        <v/>
      </c>
      <c r="F1246" s="9" t="str">
        <f>IF(SUMPRODUCT(--((G1246:M1246&lt;&gt;"")*( G1246:M1246&lt;&gt;0)))=0,"",SUMPRODUCT(--((G1246:M1246&lt;&gt;"")*( G1246:M1246&lt;&gt;0))))</f>
        <v/>
      </c>
      <c r="G1246" s="9" t="str">
        <v/>
      </c>
      <c r="H1246" s="9" t="str">
        <v/>
      </c>
      <c r="I1246" s="9" t="str">
        <v/>
      </c>
      <c r="J1246" s="9" t="str">
        <v/>
      </c>
      <c r="K1246" s="9" t="str">
        <v/>
      </c>
      <c r="L1246" s="9" t="str">
        <v/>
      </c>
      <c r="M1246" s="11" t="str">
        <v/>
      </c>
    </row>
    <row r="1247">
      <c r="A1247" s="6" t="str">
        <v>MARN009 Perform seamanship operations on board a vessel up to 24 metres</v>
      </c>
      <c r="B1247" s="6" t="str">
        <v>Performance Evidence</v>
      </c>
      <c r="C1247" s="6" t="str">
        <v>P8</v>
      </c>
      <c r="D1247" s="7" t="str">
        <v>Performing an eye splice on natural and synthetic fibre rope</v>
      </c>
      <c r="E1247" s="6" t="str">
        <v/>
      </c>
      <c r="F1247" s="6" t="str">
        <f>IF(SUMPRODUCT(--((G1247:M1247&lt;&gt;"")*( G1247:M1247&lt;&gt;0)))=0,"",SUMPRODUCT(--((G1247:M1247&lt;&gt;"")*( G1247:M1247&lt;&gt;0))))</f>
        <v/>
      </c>
      <c r="G1247" s="6" t="str">
        <v/>
      </c>
      <c r="H1247" s="6" t="str">
        <v/>
      </c>
      <c r="I1247" s="6" t="str">
        <v/>
      </c>
      <c r="J1247" s="6" t="str">
        <v/>
      </c>
      <c r="K1247" s="6" t="str">
        <v/>
      </c>
      <c r="L1247" s="6" t="str">
        <v/>
      </c>
      <c r="M1247" s="6" t="str">
        <v/>
      </c>
    </row>
    <row r="1248">
      <c r="A1248" s="8" t="str">
        <v>MARN009 Perform seamanship operations on board a vessel up to 24 metres</v>
      </c>
      <c r="B1248" s="9" t="str">
        <v>Performance Evidence</v>
      </c>
      <c r="C1248" s="9" t="str">
        <v>P9</v>
      </c>
      <c r="D1248" s="10" t="str">
        <v>Performing appropriate whippings on ropes and line</v>
      </c>
      <c r="E1248" s="9" t="str">
        <v/>
      </c>
      <c r="F1248" s="9" t="str">
        <f>IF(SUMPRODUCT(--((G1248:M1248&lt;&gt;"")*( G1248:M1248&lt;&gt;0)))=0,"",SUMPRODUCT(--((G1248:M1248&lt;&gt;"")*( G1248:M1248&lt;&gt;0))))</f>
        <v/>
      </c>
      <c r="G1248" s="9" t="str">
        <v/>
      </c>
      <c r="H1248" s="9" t="str">
        <v/>
      </c>
      <c r="I1248" s="9" t="str">
        <v/>
      </c>
      <c r="J1248" s="9" t="str">
        <v/>
      </c>
      <c r="K1248" s="9" t="str">
        <v/>
      </c>
      <c r="L1248" s="9" t="str">
        <v/>
      </c>
      <c r="M1248" s="11" t="str">
        <v/>
      </c>
    </row>
    <row r="1249">
      <c r="A1249" s="6" t="str">
        <v>MARN009 Perform seamanship operations on board a vessel up to 24 metres</v>
      </c>
      <c r="B1249" s="6" t="str">
        <v>Performance Evidence</v>
      </c>
      <c r="C1249" s="6" t="str">
        <v>P10</v>
      </c>
      <c r="D1249" s="7" t="str">
        <v>Preparing and throwing a heaving line</v>
      </c>
      <c r="E1249" s="6" t="str">
        <v/>
      </c>
      <c r="F1249" s="6" t="str">
        <f>IF(SUMPRODUCT(--((G1249:M1249&lt;&gt;"")*( G1249:M1249&lt;&gt;0)))=0,"",SUMPRODUCT(--((G1249:M1249&lt;&gt;"")*( G1249:M1249&lt;&gt;0))))</f>
        <v/>
      </c>
      <c r="G1249" s="6" t="str">
        <v/>
      </c>
      <c r="H1249" s="6" t="str">
        <v/>
      </c>
      <c r="I1249" s="6" t="str">
        <v/>
      </c>
      <c r="J1249" s="6" t="str">
        <v/>
      </c>
      <c r="K1249" s="6" t="str">
        <v/>
      </c>
      <c r="L1249" s="6" t="str">
        <v/>
      </c>
      <c r="M1249" s="6" t="str">
        <v/>
      </c>
    </row>
    <row r="1250">
      <c r="A1250" s="8" t="str">
        <v>MARN009 Perform seamanship operations on board a vessel up to 24 metres</v>
      </c>
      <c r="B1250" s="9" t="str">
        <v>Performance Evidence</v>
      </c>
      <c r="C1250" s="9" t="str">
        <v>P11</v>
      </c>
      <c r="D1250" s="10" t="str">
        <v>Preparing for and anchoring vessel according to depth and prevailing winds</v>
      </c>
      <c r="E1250" s="9" t="str">
        <v/>
      </c>
      <c r="F1250" s="9" t="str">
        <f>IF(SUMPRODUCT(--((G1250:M1250&lt;&gt;"")*( G1250:M1250&lt;&gt;0)))=0,"",SUMPRODUCT(--((G1250:M1250&lt;&gt;"")*( G1250:M1250&lt;&gt;0))))</f>
        <v/>
      </c>
      <c r="G1250" s="9" t="str">
        <v/>
      </c>
      <c r="H1250" s="9" t="str">
        <v/>
      </c>
      <c r="I1250" s="9" t="str">
        <v/>
      </c>
      <c r="J1250" s="9" t="str">
        <v/>
      </c>
      <c r="K1250" s="9" t="str">
        <v/>
      </c>
      <c r="L1250" s="9" t="str">
        <v/>
      </c>
      <c r="M1250" s="11" t="str">
        <v/>
      </c>
    </row>
    <row r="1251">
      <c r="A1251" s="6" t="str">
        <v>MARN009 Perform seamanship operations on board a vessel up to 24 metres</v>
      </c>
      <c r="B1251" s="6" t="str">
        <v>Performance Evidence</v>
      </c>
      <c r="C1251" s="6" t="str">
        <v>P12</v>
      </c>
      <c r="D1251" s="7" t="str">
        <v>Recognising damaged or worn ropes, wires and chains</v>
      </c>
      <c r="E1251" s="6" t="str">
        <v/>
      </c>
      <c r="F1251" s="6" t="str">
        <f>IF(SUMPRODUCT(--((G1251:M1251&lt;&gt;"")*( G1251:M1251&lt;&gt;0)))=0,"",SUMPRODUCT(--((G1251:M1251&lt;&gt;"")*( G1251:M1251&lt;&gt;0))))</f>
        <v/>
      </c>
      <c r="G1251" s="6" t="str">
        <v/>
      </c>
      <c r="H1251" s="6" t="str">
        <v/>
      </c>
      <c r="I1251" s="6" t="str">
        <v/>
      </c>
      <c r="J1251" s="6" t="str">
        <v/>
      </c>
      <c r="K1251" s="6" t="str">
        <v/>
      </c>
      <c r="L1251" s="6" t="str">
        <v/>
      </c>
      <c r="M1251" s="6" t="str">
        <v/>
      </c>
    </row>
    <row r="1252">
      <c r="A1252" s="8" t="str">
        <v>MARN009 Perform seamanship operations on board a vessel up to 24 metres</v>
      </c>
      <c r="B1252" s="9" t="str">
        <v>Performance Evidence</v>
      </c>
      <c r="C1252" s="9" t="str">
        <v>P13</v>
      </c>
      <c r="D1252" s="10" t="str">
        <v>Safely handling ropes and wires</v>
      </c>
      <c r="E1252" s="9" t="str">
        <v/>
      </c>
      <c r="F1252" s="9" t="str">
        <f>IF(SUMPRODUCT(--((G1252:M1252&lt;&gt;"")*( G1252:M1252&lt;&gt;0)))=0,"",SUMPRODUCT(--((G1252:M1252&lt;&gt;"")*( G1252:M1252&lt;&gt;0))))</f>
        <v/>
      </c>
      <c r="G1252" s="9" t="str">
        <v/>
      </c>
      <c r="H1252" s="9" t="str">
        <v/>
      </c>
      <c r="I1252" s="9" t="str">
        <v/>
      </c>
      <c r="J1252" s="9" t="str">
        <v/>
      </c>
      <c r="K1252" s="9" t="str">
        <v/>
      </c>
      <c r="L1252" s="9" t="str">
        <v/>
      </c>
      <c r="M1252" s="11" t="str">
        <v/>
      </c>
    </row>
    <row r="1253">
      <c r="A1253" s="6" t="str">
        <v>MARN009 Perform seamanship operations on board a vessel up to 24 metres</v>
      </c>
      <c r="B1253" s="6" t="str">
        <v>Performance Evidence</v>
      </c>
      <c r="C1253" s="6" t="str">
        <v>P14</v>
      </c>
      <c r="D1253" s="7" t="str">
        <v>Safely operating winches or windlasses and capstans</v>
      </c>
      <c r="E1253" s="6" t="str">
        <v/>
      </c>
      <c r="F1253" s="6" t="str">
        <f>IF(SUMPRODUCT(--((G1253:M1253&lt;&gt;"")*( G1253:M1253&lt;&gt;0)))=0,"",SUMPRODUCT(--((G1253:M1253&lt;&gt;"")*( G1253:M1253&lt;&gt;0))))</f>
        <v/>
      </c>
      <c r="G1253" s="6" t="str">
        <v/>
      </c>
      <c r="H1253" s="6" t="str">
        <v/>
      </c>
      <c r="I1253" s="6" t="str">
        <v/>
      </c>
      <c r="J1253" s="6" t="str">
        <v/>
      </c>
      <c r="K1253" s="6" t="str">
        <v/>
      </c>
      <c r="L1253" s="6" t="str">
        <v/>
      </c>
      <c r="M1253" s="6" t="str">
        <v/>
      </c>
    </row>
    <row r="1254" xml:space="preserve">
      <c r="A1254" s="8" t="str">
        <v>MARN009 Perform seamanship operations on board a vessel up to 24 metres</v>
      </c>
      <c r="B1254" s="9" t="str">
        <v>Performance Evidence</v>
      </c>
      <c r="C1254" s="9" t="str">
        <v>P15</v>
      </c>
      <c r="D1254" s="10" t="str" xml:space="preserve">
        <v xml:space="preserve">Safely using and:
-	blocks
-	drum ends or capstans
-	eye bolts and shackles
-	hooks
-	swivels
-	wires, ropes and chains</v>
      </c>
      <c r="E1254" s="9" t="str">
        <v/>
      </c>
      <c r="F1254" s="9" t="str">
        <f>IF(SUMPRODUCT(--((G1254:M1254&lt;&gt;"")*( G1254:M1254&lt;&gt;0)))=0,"",SUMPRODUCT(--((G1254:M1254&lt;&gt;"")*( G1254:M1254&lt;&gt;0))))</f>
        <v/>
      </c>
      <c r="G1254" s="9" t="str">
        <v/>
      </c>
      <c r="H1254" s="9" t="str">
        <v/>
      </c>
      <c r="I1254" s="9" t="str">
        <v/>
      </c>
      <c r="J1254" s="9" t="str">
        <v/>
      </c>
      <c r="K1254" s="9" t="str">
        <v/>
      </c>
      <c r="L1254" s="9" t="str">
        <v/>
      </c>
      <c r="M1254" s="11" t="str">
        <v/>
      </c>
    </row>
    <row r="1255">
      <c r="A1255" s="6" t="str">
        <v>MARN009 Perform seamanship operations on board a vessel up to 24 metres</v>
      </c>
      <c r="B1255" s="6" t="str">
        <v>Performance Evidence</v>
      </c>
      <c r="C1255" s="6" t="str">
        <v>P16</v>
      </c>
      <c r="D1255" s="7" t="str">
        <v>Securing anchor and equipment on completion of anchoring operations</v>
      </c>
      <c r="E1255" s="6" t="str">
        <v/>
      </c>
      <c r="F1255" s="6" t="str">
        <f>IF(SUMPRODUCT(--((G1255:M1255&lt;&gt;"")*( G1255:M1255&lt;&gt;0)))=0,"",SUMPRODUCT(--((G1255:M1255&lt;&gt;"")*( G1255:M1255&lt;&gt;0))))</f>
        <v/>
      </c>
      <c r="G1255" s="6" t="str">
        <v/>
      </c>
      <c r="H1255" s="6" t="str">
        <v/>
      </c>
      <c r="I1255" s="6" t="str">
        <v/>
      </c>
      <c r="J1255" s="6" t="str">
        <v/>
      </c>
      <c r="K1255" s="6" t="str">
        <v/>
      </c>
      <c r="L1255" s="6" t="str">
        <v/>
      </c>
      <c r="M1255" s="6" t="str">
        <v/>
      </c>
    </row>
    <row r="1256">
      <c r="A1256" s="8" t="str">
        <v>MARN009 Perform seamanship operations on board a vessel up to 24 metres</v>
      </c>
      <c r="B1256" s="9" t="str">
        <v>Performance Evidence</v>
      </c>
      <c r="C1256" s="9" t="str">
        <v>P17</v>
      </c>
      <c r="D1256" s="10" t="str">
        <v>Securing vessel at its berth according to operational requirements and prevailing conditions</v>
      </c>
      <c r="E1256" s="9" t="str">
        <v/>
      </c>
      <c r="F1256" s="9" t="str">
        <f>IF(SUMPRODUCT(--((G1256:M1256&lt;&gt;"")*( G1256:M1256&lt;&gt;0)))=0,"",SUMPRODUCT(--((G1256:M1256&lt;&gt;"")*( G1256:M1256&lt;&gt;0))))</f>
        <v/>
      </c>
      <c r="G1256" s="9" t="str">
        <v/>
      </c>
      <c r="H1256" s="9" t="str">
        <v/>
      </c>
      <c r="I1256" s="9" t="str">
        <v/>
      </c>
      <c r="J1256" s="9" t="str">
        <v/>
      </c>
      <c r="K1256" s="9" t="str">
        <v/>
      </c>
      <c r="L1256" s="9" t="str">
        <v/>
      </c>
      <c r="M1256" s="11" t="str">
        <v/>
      </c>
    </row>
    <row r="1257">
      <c r="A1257" s="6" t="str">
        <v>MARN009 Perform seamanship operations on board a vessel up to 24 metres</v>
      </c>
      <c r="B1257" s="6" t="str">
        <v>Performance Evidence</v>
      </c>
      <c r="C1257" s="6" t="str">
        <v>P18</v>
      </c>
      <c r="D1257" s="7" t="str">
        <v>Tying figure-eight knot, reef knot, bowline, single and double sheet bend, half hitch, clove hitch, round turn and two half hitches, and rolling hitch using natural or synthetic fibre rope</v>
      </c>
      <c r="E1257" s="6" t="str">
        <v/>
      </c>
      <c r="F1257" s="6" t="str">
        <f>IF(SUMPRODUCT(--((G1257:M1257&lt;&gt;"")*( G1257:M1257&lt;&gt;0)))=0,"",SUMPRODUCT(--((G1257:M1257&lt;&gt;"")*( G1257:M1257&lt;&gt;0))))</f>
        <v/>
      </c>
      <c r="G1257" s="6" t="str">
        <v/>
      </c>
      <c r="H1257" s="6" t="str">
        <v/>
      </c>
      <c r="I1257" s="6" t="str">
        <v/>
      </c>
      <c r="J1257" s="6" t="str">
        <v/>
      </c>
      <c r="K1257" s="6" t="str">
        <v/>
      </c>
      <c r="L1257" s="6" t="str">
        <v/>
      </c>
      <c r="M1257" s="6" t="str">
        <v/>
      </c>
    </row>
    <row r="1258">
      <c r="A1258" s="8" t="str">
        <v>MARN009 Perform seamanship operations on board a vessel up to 24 metres</v>
      </c>
      <c r="B1258" s="9" t="str">
        <v>Performance Evidence</v>
      </c>
      <c r="C1258" s="9" t="str">
        <v>P19</v>
      </c>
      <c r="D1258" s="10" t="str">
        <v>Using portable ladders to access heights up to 1.8 metres.</v>
      </c>
      <c r="E1258" s="9" t="str">
        <v/>
      </c>
      <c r="F1258" s="9" t="str">
        <f>IF(SUMPRODUCT(--((G1258:M1258&lt;&gt;"")*( G1258:M1258&lt;&gt;0)))=0,"",SUMPRODUCT(--((G1258:M1258&lt;&gt;"")*( G1258:M1258&lt;&gt;0))))</f>
        <v/>
      </c>
      <c r="G1258" s="9" t="str">
        <v/>
      </c>
      <c r="H1258" s="9" t="str">
        <v/>
      </c>
      <c r="I1258" s="9" t="str">
        <v/>
      </c>
      <c r="J1258" s="9" t="str">
        <v/>
      </c>
      <c r="K1258" s="9" t="str">
        <v/>
      </c>
      <c r="L1258" s="9" t="str">
        <v/>
      </c>
      <c r="M1258" s="11" t="str">
        <v/>
      </c>
    </row>
    <row r="1259">
      <c r="A1259" s="6" t="str">
        <v>MARN009 Perform seamanship operations on board a vessel up to 24 metres</v>
      </c>
      <c r="B1259" s="6" t="str">
        <v>Performance Evidence</v>
      </c>
      <c r="C1259" s="6" t="str">
        <v>P20</v>
      </c>
      <c r="D1259" s="7" t="str">
        <v>Blocks</v>
      </c>
      <c r="E1259" s="6" t="str">
        <v/>
      </c>
      <c r="F1259" s="6" t="str">
        <f>IF(SUMPRODUCT(--((G1259:M1259&lt;&gt;"")*( G1259:M1259&lt;&gt;0)))=0,"",SUMPRODUCT(--((G1259:M1259&lt;&gt;"")*( G1259:M1259&lt;&gt;0))))</f>
        <v/>
      </c>
      <c r="G1259" s="6" t="str">
        <v/>
      </c>
      <c r="H1259" s="6" t="str">
        <v/>
      </c>
      <c r="I1259" s="6" t="str">
        <v/>
      </c>
      <c r="J1259" s="6" t="str">
        <v/>
      </c>
      <c r="K1259" s="6" t="str">
        <v/>
      </c>
      <c r="L1259" s="6" t="str">
        <v/>
      </c>
      <c r="M1259" s="6" t="str">
        <v/>
      </c>
    </row>
    <row r="1260">
      <c r="A1260" s="8" t="str">
        <v>MARN009 Perform seamanship operations on board a vessel up to 24 metres</v>
      </c>
      <c r="B1260" s="9" t="str">
        <v>Performance Evidence</v>
      </c>
      <c r="C1260" s="9" t="str">
        <v>P21</v>
      </c>
      <c r="D1260" s="10" t="str">
        <v>Drum ends or capstans</v>
      </c>
      <c r="E1260" s="9" t="str">
        <v/>
      </c>
      <c r="F1260" s="9" t="str">
        <f>IF(SUMPRODUCT(--((G1260:M1260&lt;&gt;"")*( G1260:M1260&lt;&gt;0)))=0,"",SUMPRODUCT(--((G1260:M1260&lt;&gt;"")*( G1260:M1260&lt;&gt;0))))</f>
        <v/>
      </c>
      <c r="G1260" s="9" t="str">
        <v/>
      </c>
      <c r="H1260" s="9" t="str">
        <v/>
      </c>
      <c r="I1260" s="9" t="str">
        <v/>
      </c>
      <c r="J1260" s="9" t="str">
        <v/>
      </c>
      <c r="K1260" s="9" t="str">
        <v/>
      </c>
      <c r="L1260" s="9" t="str">
        <v/>
      </c>
      <c r="M1260" s="11" t="str">
        <v/>
      </c>
    </row>
    <row r="1261">
      <c r="A1261" s="6" t="str">
        <v>MARN009 Perform seamanship operations on board a vessel up to 24 metres</v>
      </c>
      <c r="B1261" s="6" t="str">
        <v>Performance Evidence</v>
      </c>
      <c r="C1261" s="6" t="str">
        <v>P22</v>
      </c>
      <c r="D1261" s="7" t="str">
        <v>Eye bolts and shackles</v>
      </c>
      <c r="E1261" s="6" t="str">
        <v/>
      </c>
      <c r="F1261" s="6" t="str">
        <f>IF(SUMPRODUCT(--((G1261:M1261&lt;&gt;"")*( G1261:M1261&lt;&gt;0)))=0,"",SUMPRODUCT(--((G1261:M1261&lt;&gt;"")*( G1261:M1261&lt;&gt;0))))</f>
        <v/>
      </c>
      <c r="G1261" s="6" t="str">
        <v/>
      </c>
      <c r="H1261" s="6" t="str">
        <v/>
      </c>
      <c r="I1261" s="6" t="str">
        <v/>
      </c>
      <c r="J1261" s="6" t="str">
        <v/>
      </c>
      <c r="K1261" s="6" t="str">
        <v/>
      </c>
      <c r="L1261" s="6" t="str">
        <v/>
      </c>
      <c r="M1261" s="6" t="str">
        <v/>
      </c>
    </row>
    <row r="1262">
      <c r="A1262" s="8" t="str">
        <v>MARN009 Perform seamanship operations on board a vessel up to 24 metres</v>
      </c>
      <c r="B1262" s="9" t="str">
        <v>Performance Evidence</v>
      </c>
      <c r="C1262" s="9" t="str">
        <v>P23</v>
      </c>
      <c r="D1262" s="10" t="str">
        <v>Hooks</v>
      </c>
      <c r="E1262" s="9" t="str">
        <v/>
      </c>
      <c r="F1262" s="9" t="str">
        <f>IF(SUMPRODUCT(--((G1262:M1262&lt;&gt;"")*( G1262:M1262&lt;&gt;0)))=0,"",SUMPRODUCT(--((G1262:M1262&lt;&gt;"")*( G1262:M1262&lt;&gt;0))))</f>
        <v/>
      </c>
      <c r="G1262" s="9" t="str">
        <v/>
      </c>
      <c r="H1262" s="9" t="str">
        <v/>
      </c>
      <c r="I1262" s="9" t="str">
        <v/>
      </c>
      <c r="J1262" s="9" t="str">
        <v/>
      </c>
      <c r="K1262" s="9" t="str">
        <v/>
      </c>
      <c r="L1262" s="9" t="str">
        <v/>
      </c>
      <c r="M1262" s="11" t="str">
        <v/>
      </c>
    </row>
    <row r="1263">
      <c r="A1263" s="6" t="str">
        <v>MARN009 Perform seamanship operations on board a vessel up to 24 metres</v>
      </c>
      <c r="B1263" s="6" t="str">
        <v>Performance Evidence</v>
      </c>
      <c r="C1263" s="6" t="str">
        <v>P24</v>
      </c>
      <c r="D1263" s="7" t="str">
        <v>Swivels</v>
      </c>
      <c r="E1263" s="6" t="str">
        <v/>
      </c>
      <c r="F1263" s="6" t="str">
        <f>IF(SUMPRODUCT(--((G1263:M1263&lt;&gt;"")*( G1263:M1263&lt;&gt;0)))=0,"",SUMPRODUCT(--((G1263:M1263&lt;&gt;"")*( G1263:M1263&lt;&gt;0))))</f>
        <v/>
      </c>
      <c r="G1263" s="6" t="str">
        <v/>
      </c>
      <c r="H1263" s="6" t="str">
        <v/>
      </c>
      <c r="I1263" s="6" t="str">
        <v/>
      </c>
      <c r="J1263" s="6" t="str">
        <v/>
      </c>
      <c r="K1263" s="6" t="str">
        <v/>
      </c>
      <c r="L1263" s="6" t="str">
        <v/>
      </c>
      <c r="M1263" s="6" t="str">
        <v/>
      </c>
    </row>
    <row r="1264">
      <c r="A1264" s="8" t="str">
        <v>MARN009 Perform seamanship operations on board a vessel up to 24 metres</v>
      </c>
      <c r="B1264" s="9" t="str">
        <v>Performance Evidence</v>
      </c>
      <c r="C1264" s="9" t="str">
        <v>P25</v>
      </c>
      <c r="D1264" s="10" t="str">
        <v>Wires, ropes and chains</v>
      </c>
      <c r="E1264" s="9" t="str">
        <v/>
      </c>
      <c r="F1264" s="9" t="str">
        <f>IF(SUMPRODUCT(--((G1264:M1264&lt;&gt;"")*( G1264:M1264&lt;&gt;0)))=0,"",SUMPRODUCT(--((G1264:M1264&lt;&gt;"")*( G1264:M1264&lt;&gt;0))))</f>
        <v/>
      </c>
      <c r="G1264" s="9" t="str">
        <v/>
      </c>
      <c r="H1264" s="9" t="str">
        <v/>
      </c>
      <c r="I1264" s="9" t="str">
        <v/>
      </c>
      <c r="J1264" s="9" t="str">
        <v/>
      </c>
      <c r="K1264" s="9" t="str">
        <v/>
      </c>
      <c r="L1264" s="9" t="str">
        <v/>
      </c>
      <c r="M1264" s="11" t="str">
        <v/>
      </c>
    </row>
    <row r="1265">
      <c r="A1265" s="6" t="str">
        <v>MARN009 Perform seamanship operations on board a vessel up to 24 metres</v>
      </c>
      <c r="B1265" s="6" t="str">
        <v>Knowledge Evidence</v>
      </c>
      <c r="C1265" s="6" t="str">
        <v>K1</v>
      </c>
      <c r="D1265" s="7" t="str">
        <v>Anchoring principles and methods for different conditions</v>
      </c>
      <c r="E1265" s="6" t="str">
        <v/>
      </c>
      <c r="F1265" s="6" t="str">
        <f>IF(SUMPRODUCT(--((G1265:M1265&lt;&gt;"")*( G1265:M1265&lt;&gt;0)))=0,"",SUMPRODUCT(--((G1265:M1265&lt;&gt;"")*( G1265:M1265&lt;&gt;0))))</f>
        <v/>
      </c>
      <c r="G1265" s="6" t="str">
        <v/>
      </c>
      <c r="H1265" s="6" t="str">
        <v/>
      </c>
      <c r="I1265" s="6" t="str">
        <v/>
      </c>
      <c r="J1265" s="6" t="str">
        <v/>
      </c>
      <c r="K1265" s="6" t="str">
        <v/>
      </c>
      <c r="L1265" s="6" t="str">
        <v/>
      </c>
      <c r="M1265" s="6" t="str">
        <v/>
      </c>
    </row>
    <row r="1266">
      <c r="A1266" s="8" t="str">
        <v>MARN009 Perform seamanship operations on board a vessel up to 24 metres</v>
      </c>
      <c r="B1266" s="9" t="str">
        <v>Knowledge Evidence</v>
      </c>
      <c r="C1266" s="9" t="str">
        <v>K2</v>
      </c>
      <c r="D1266" s="10" t="str">
        <v>Basic principles of stability</v>
      </c>
      <c r="E1266" s="9" t="str">
        <v/>
      </c>
      <c r="F1266" s="9" t="str">
        <f>IF(SUMPRODUCT(--((G1266:M1266&lt;&gt;"")*( G1266:M1266&lt;&gt;0)))=0,"",SUMPRODUCT(--((G1266:M1266&lt;&gt;"")*( G1266:M1266&lt;&gt;0))))</f>
        <v/>
      </c>
      <c r="G1266" s="9" t="str">
        <v/>
      </c>
      <c r="H1266" s="9" t="str">
        <v/>
      </c>
      <c r="I1266" s="9" t="str">
        <v/>
      </c>
      <c r="J1266" s="9" t="str">
        <v/>
      </c>
      <c r="K1266" s="9" t="str">
        <v/>
      </c>
      <c r="L1266" s="9" t="str">
        <v/>
      </c>
      <c r="M1266" s="11" t="str">
        <v/>
      </c>
    </row>
    <row r="1267">
      <c r="A1267" s="6" t="str">
        <v>MARN009 Perform seamanship operations on board a vessel up to 24 metres</v>
      </c>
      <c r="B1267" s="6" t="str">
        <v>Knowledge Evidence</v>
      </c>
      <c r="C1267" s="6" t="str">
        <v>K3</v>
      </c>
      <c r="D1267" s="7" t="str">
        <v>Basic structural parts of a small vessel</v>
      </c>
      <c r="E1267" s="6" t="str">
        <v/>
      </c>
      <c r="F1267" s="6" t="str">
        <f>IF(SUMPRODUCT(--((G1267:M1267&lt;&gt;"")*( G1267:M1267&lt;&gt;0)))=0,"",SUMPRODUCT(--((G1267:M1267&lt;&gt;"")*( G1267:M1267&lt;&gt;0))))</f>
        <v/>
      </c>
      <c r="G1267" s="6" t="str">
        <v/>
      </c>
      <c r="H1267" s="6" t="str">
        <v/>
      </c>
      <c r="I1267" s="6" t="str">
        <v/>
      </c>
      <c r="J1267" s="6" t="str">
        <v/>
      </c>
      <c r="K1267" s="6" t="str">
        <v/>
      </c>
      <c r="L1267" s="6" t="str">
        <v/>
      </c>
      <c r="M1267" s="6" t="str">
        <v/>
      </c>
    </row>
    <row r="1268">
      <c r="A1268" s="8" t="str">
        <v>MARN009 Perform seamanship operations on board a vessel up to 24 metres</v>
      </c>
      <c r="B1268" s="9" t="str">
        <v>Knowledge Evidence</v>
      </c>
      <c r="C1268" s="9" t="str">
        <v>K4</v>
      </c>
      <c r="D1268" s="10" t="str">
        <v>Communication techniques when operating lifting gear</v>
      </c>
      <c r="E1268" s="9" t="str">
        <v/>
      </c>
      <c r="F1268" s="9" t="str">
        <f>IF(SUMPRODUCT(--((G1268:M1268&lt;&gt;"")*( G1268:M1268&lt;&gt;0)))=0,"",SUMPRODUCT(--((G1268:M1268&lt;&gt;"")*( G1268:M1268&lt;&gt;0))))</f>
        <v/>
      </c>
      <c r="G1268" s="9" t="str">
        <v/>
      </c>
      <c r="H1268" s="9" t="str">
        <v/>
      </c>
      <c r="I1268" s="9" t="str">
        <v/>
      </c>
      <c r="J1268" s="9" t="str">
        <v/>
      </c>
      <c r="K1268" s="9" t="str">
        <v/>
      </c>
      <c r="L1268" s="9" t="str">
        <v/>
      </c>
      <c r="M1268" s="11" t="str">
        <v/>
      </c>
    </row>
    <row r="1269">
      <c r="A1269" s="6" t="str">
        <v>MARN009 Perform seamanship operations on board a vessel up to 24 metres</v>
      </c>
      <c r="B1269" s="6" t="str">
        <v>Knowledge Evidence</v>
      </c>
      <c r="C1269" s="6" t="str">
        <v>K5</v>
      </c>
      <c r="D1269" s="7" t="str">
        <v>Construction of vessel sufficient to understand which areas need to be made watertight</v>
      </c>
      <c r="E1269" s="6" t="str">
        <v/>
      </c>
      <c r="F1269" s="6" t="str">
        <f>IF(SUMPRODUCT(--((G1269:M1269&lt;&gt;"")*( G1269:M1269&lt;&gt;0)))=0,"",SUMPRODUCT(--((G1269:M1269&lt;&gt;"")*( G1269:M1269&lt;&gt;0))))</f>
        <v/>
      </c>
      <c r="G1269" s="6" t="str">
        <v/>
      </c>
      <c r="H1269" s="6" t="str">
        <v/>
      </c>
      <c r="I1269" s="6" t="str">
        <v/>
      </c>
      <c r="J1269" s="6" t="str">
        <v/>
      </c>
      <c r="K1269" s="6" t="str">
        <v/>
      </c>
      <c r="L1269" s="6" t="str">
        <v/>
      </c>
      <c r="M1269" s="6" t="str">
        <v/>
      </c>
    </row>
    <row r="1270">
      <c r="A1270" s="8" t="str">
        <v>MARN009 Perform seamanship operations on board a vessel up to 24 metres</v>
      </c>
      <c r="B1270" s="9" t="str">
        <v>Knowledge Evidence</v>
      </c>
      <c r="C1270" s="9" t="str">
        <v>K6</v>
      </c>
      <c r="D1270" s="10" t="str">
        <v>Correct application of common knots and hitches</v>
      </c>
      <c r="E1270" s="9" t="str">
        <v/>
      </c>
      <c r="F1270" s="9" t="str">
        <f>IF(SUMPRODUCT(--((G1270:M1270&lt;&gt;"")*( G1270:M1270&lt;&gt;0)))=0,"",SUMPRODUCT(--((G1270:M1270&lt;&gt;"")*( G1270:M1270&lt;&gt;0))))</f>
        <v/>
      </c>
      <c r="G1270" s="9" t="str">
        <v/>
      </c>
      <c r="H1270" s="9" t="str">
        <v/>
      </c>
      <c r="I1270" s="9" t="str">
        <v/>
      </c>
      <c r="J1270" s="9" t="str">
        <v/>
      </c>
      <c r="K1270" s="9" t="str">
        <v/>
      </c>
      <c r="L1270" s="9" t="str">
        <v/>
      </c>
      <c r="M1270" s="11" t="str">
        <v/>
      </c>
    </row>
    <row r="1271">
      <c r="A1271" s="6" t="str">
        <v>MARN009 Perform seamanship operations on board a vessel up to 24 metres</v>
      </c>
      <c r="B1271" s="6" t="str">
        <v>Knowledge Evidence</v>
      </c>
      <c r="C1271" s="6" t="str">
        <v>K7</v>
      </c>
      <c r="D1271" s="7" t="str">
        <v>Correct use and maintenance of equipment used for working aloft and over the side</v>
      </c>
      <c r="E1271" s="6" t="str">
        <v/>
      </c>
      <c r="F1271" s="6" t="str">
        <f>IF(SUMPRODUCT(--((G1271:M1271&lt;&gt;"")*( G1271:M1271&lt;&gt;0)))=0,"",SUMPRODUCT(--((G1271:M1271&lt;&gt;"")*( G1271:M1271&lt;&gt;0))))</f>
        <v/>
      </c>
      <c r="G1271" s="6" t="str">
        <v/>
      </c>
      <c r="H1271" s="6" t="str">
        <v/>
      </c>
      <c r="I1271" s="6" t="str">
        <v/>
      </c>
      <c r="J1271" s="6" t="str">
        <v/>
      </c>
      <c r="K1271" s="6" t="str">
        <v/>
      </c>
      <c r="L1271" s="6" t="str">
        <v/>
      </c>
      <c r="M1271" s="6" t="str">
        <v/>
      </c>
    </row>
    <row r="1272">
      <c r="A1272" s="8" t="str">
        <v>MARN009 Perform seamanship operations on board a vessel up to 24 metres</v>
      </c>
      <c r="B1272" s="9" t="str">
        <v>Knowledge Evidence</v>
      </c>
      <c r="C1272" s="9" t="str">
        <v>K8</v>
      </c>
      <c r="D1272" s="10" t="str">
        <v>Correctly slinging loads ready for lifting</v>
      </c>
      <c r="E1272" s="9" t="str">
        <v/>
      </c>
      <c r="F1272" s="9" t="str">
        <f>IF(SUMPRODUCT(--((G1272:M1272&lt;&gt;"")*( G1272:M1272&lt;&gt;0)))=0,"",SUMPRODUCT(--((G1272:M1272&lt;&gt;"")*( G1272:M1272&lt;&gt;0))))</f>
        <v/>
      </c>
      <c r="G1272" s="9" t="str">
        <v/>
      </c>
      <c r="H1272" s="9" t="str">
        <v/>
      </c>
      <c r="I1272" s="9" t="str">
        <v/>
      </c>
      <c r="J1272" s="9" t="str">
        <v/>
      </c>
      <c r="K1272" s="9" t="str">
        <v/>
      </c>
      <c r="L1272" s="9" t="str">
        <v/>
      </c>
      <c r="M1272" s="11" t="str">
        <v/>
      </c>
    </row>
    <row r="1273">
      <c r="A1273" s="6" t="str">
        <v>MARN009 Perform seamanship operations on board a vessel up to 24 metres</v>
      </c>
      <c r="B1273" s="6" t="str">
        <v>Knowledge Evidence</v>
      </c>
      <c r="C1273" s="6" t="str">
        <v>K9</v>
      </c>
      <c r="D1273" s="7" t="str">
        <v>Coverage and frequency of checks of vessels seaworthiness</v>
      </c>
      <c r="E1273" s="6" t="str">
        <v/>
      </c>
      <c r="F1273" s="6" t="str">
        <f>IF(SUMPRODUCT(--((G1273:M1273&lt;&gt;"")*( G1273:M1273&lt;&gt;0)))=0,"",SUMPRODUCT(--((G1273:M1273&lt;&gt;"")*( G1273:M1273&lt;&gt;0))))</f>
        <v/>
      </c>
      <c r="G1273" s="6" t="str">
        <v/>
      </c>
      <c r="H1273" s="6" t="str">
        <v/>
      </c>
      <c r="I1273" s="6" t="str">
        <v/>
      </c>
      <c r="J1273" s="6" t="str">
        <v/>
      </c>
      <c r="K1273" s="6" t="str">
        <v/>
      </c>
      <c r="L1273" s="6" t="str">
        <v/>
      </c>
      <c r="M1273" s="6" t="str">
        <v/>
      </c>
    </row>
    <row r="1274">
      <c r="A1274" s="8" t="str">
        <v>MARN009 Perform seamanship operations on board a vessel up to 24 metres</v>
      </c>
      <c r="B1274" s="9" t="str">
        <v>Knowledge Evidence</v>
      </c>
      <c r="C1274" s="9" t="str">
        <v>K10</v>
      </c>
      <c r="D1274" s="10" t="str">
        <v>Dangers of working with ropes under tension</v>
      </c>
      <c r="E1274" s="9" t="str">
        <v/>
      </c>
      <c r="F1274" s="9" t="str">
        <f>IF(SUMPRODUCT(--((G1274:M1274&lt;&gt;"")*( G1274:M1274&lt;&gt;0)))=0,"",SUMPRODUCT(--((G1274:M1274&lt;&gt;"")*( G1274:M1274&lt;&gt;0))))</f>
        <v/>
      </c>
      <c r="G1274" s="9" t="str">
        <v/>
      </c>
      <c r="H1274" s="9" t="str">
        <v/>
      </c>
      <c r="I1274" s="9" t="str">
        <v/>
      </c>
      <c r="J1274" s="9" t="str">
        <v/>
      </c>
      <c r="K1274" s="9" t="str">
        <v/>
      </c>
      <c r="L1274" s="9" t="str">
        <v/>
      </c>
      <c r="M1274" s="11" t="str">
        <v/>
      </c>
    </row>
    <row r="1275">
      <c r="A1275" s="6" t="str">
        <v>MARN009 Perform seamanship operations on board a vessel up to 24 metres</v>
      </c>
      <c r="B1275" s="6" t="str">
        <v>Knowledge Evidence</v>
      </c>
      <c r="C1275" s="6" t="str">
        <v>K11</v>
      </c>
      <c r="D1275" s="7" t="str">
        <v>Different types of anchors and where they can be most effectively used</v>
      </c>
      <c r="E1275" s="6" t="str">
        <v/>
      </c>
      <c r="F1275" s="6" t="str">
        <f>IF(SUMPRODUCT(--((G1275:M1275&lt;&gt;"")*( G1275:M1275&lt;&gt;0)))=0,"",SUMPRODUCT(--((G1275:M1275&lt;&gt;"")*( G1275:M1275&lt;&gt;0))))</f>
        <v/>
      </c>
      <c r="G1275" s="6" t="str">
        <v/>
      </c>
      <c r="H1275" s="6" t="str">
        <v/>
      </c>
      <c r="I1275" s="6" t="str">
        <v/>
      </c>
      <c r="J1275" s="6" t="str">
        <v/>
      </c>
      <c r="K1275" s="6" t="str">
        <v/>
      </c>
      <c r="L1275" s="6" t="str">
        <v/>
      </c>
      <c r="M1275" s="6" t="str">
        <v/>
      </c>
    </row>
    <row r="1276">
      <c r="A1276" s="8" t="str">
        <v>MARN009 Perform seamanship operations on board a vessel up to 24 metres</v>
      </c>
      <c r="B1276" s="9" t="str">
        <v>Knowledge Evidence</v>
      </c>
      <c r="C1276" s="9" t="str">
        <v>K12</v>
      </c>
      <c r="D1276" s="10" t="str">
        <v>Effect of design and hull on vessel stability</v>
      </c>
      <c r="E1276" s="9" t="str">
        <v/>
      </c>
      <c r="F1276" s="9" t="str">
        <f>IF(SUMPRODUCT(--((G1276:M1276&lt;&gt;"")*( G1276:M1276&lt;&gt;0)))=0,"",SUMPRODUCT(--((G1276:M1276&lt;&gt;"")*( G1276:M1276&lt;&gt;0))))</f>
        <v/>
      </c>
      <c r="G1276" s="9" t="str">
        <v/>
      </c>
      <c r="H1276" s="9" t="str">
        <v/>
      </c>
      <c r="I1276" s="9" t="str">
        <v/>
      </c>
      <c r="J1276" s="9" t="str">
        <v/>
      </c>
      <c r="K1276" s="9" t="str">
        <v/>
      </c>
      <c r="L1276" s="9" t="str">
        <v/>
      </c>
      <c r="M1276" s="11" t="str">
        <v/>
      </c>
    </row>
    <row r="1277" xml:space="preserve">
      <c r="A1277" s="6" t="str">
        <v>MARN009 Perform seamanship operations on board a vessel up to 24 metres</v>
      </c>
      <c r="B1277" s="6" t="str">
        <v>Knowledge Evidence</v>
      </c>
      <c r="C1277" s="6" t="str">
        <v>K13</v>
      </c>
      <c r="D1277" s="7" t="str" xml:space="preserve">
        <v xml:space="preserve">Effects on stability of includes:
-	adding and removing weights
-	additions or alterations to original vessel configuration
-	hauling nets using power block
-	slack tanks
-	snagged trawl (hook up)
-	transferring weights using a crane or other lifting devices
-	water on deck</v>
      </c>
      <c r="E1277" s="6" t="str">
        <v/>
      </c>
      <c r="F1277" s="6" t="str">
        <f>IF(SUMPRODUCT(--((G1277:M1277&lt;&gt;"")*( G1277:M1277&lt;&gt;0)))=0,"",SUMPRODUCT(--((G1277:M1277&lt;&gt;"")*( G1277:M1277&lt;&gt;0))))</f>
        <v/>
      </c>
      <c r="G1277" s="6" t="str">
        <v/>
      </c>
      <c r="H1277" s="6" t="str">
        <v/>
      </c>
      <c r="I1277" s="6" t="str">
        <v/>
      </c>
      <c r="J1277" s="6" t="str">
        <v/>
      </c>
      <c r="K1277" s="6" t="str">
        <v/>
      </c>
      <c r="L1277" s="6" t="str">
        <v/>
      </c>
      <c r="M1277" s="6" t="str">
        <v/>
      </c>
    </row>
    <row r="1278">
      <c r="A1278" s="8" t="str">
        <v>MARN009 Perform seamanship operations on board a vessel up to 24 metres</v>
      </c>
      <c r="B1278" s="9" t="str">
        <v>Knowledge Evidence</v>
      </c>
      <c r="C1278" s="9" t="str">
        <v>K14</v>
      </c>
      <c r="D1278" s="10" t="str">
        <v>How to make vessel watertight</v>
      </c>
      <c r="E1278" s="9" t="str">
        <v/>
      </c>
      <c r="F1278" s="9" t="str">
        <f>IF(SUMPRODUCT(--((G1278:M1278&lt;&gt;"")*( G1278:M1278&lt;&gt;0)))=0,"",SUMPRODUCT(--((G1278:M1278&lt;&gt;"")*( G1278:M1278&lt;&gt;0))))</f>
        <v/>
      </c>
      <c r="G1278" s="9" t="str">
        <v/>
      </c>
      <c r="H1278" s="9" t="str">
        <v/>
      </c>
      <c r="I1278" s="9" t="str">
        <v/>
      </c>
      <c r="J1278" s="9" t="str">
        <v/>
      </c>
      <c r="K1278" s="9" t="str">
        <v/>
      </c>
      <c r="L1278" s="9" t="str">
        <v/>
      </c>
      <c r="M1278" s="11" t="str">
        <v/>
      </c>
    </row>
    <row r="1279">
      <c r="A1279" s="6" t="str">
        <v>MARN009 Perform seamanship operations on board a vessel up to 24 metres</v>
      </c>
      <c r="B1279" s="6" t="str">
        <v>Knowledge Evidence</v>
      </c>
      <c r="C1279" s="6" t="str">
        <v>K15</v>
      </c>
      <c r="D1279" s="7" t="str">
        <v>Inspection and maintenance of harnesses, safety lines and other equipment for working aloft</v>
      </c>
      <c r="E1279" s="6" t="str">
        <v/>
      </c>
      <c r="F1279" s="6" t="str">
        <f>IF(SUMPRODUCT(--((G1279:M1279&lt;&gt;"")*( G1279:M1279&lt;&gt;0)))=0,"",SUMPRODUCT(--((G1279:M1279&lt;&gt;"")*( G1279:M1279&lt;&gt;0))))</f>
        <v/>
      </c>
      <c r="G1279" s="6" t="str">
        <v/>
      </c>
      <c r="H1279" s="6" t="str">
        <v/>
      </c>
      <c r="I1279" s="6" t="str">
        <v/>
      </c>
      <c r="J1279" s="6" t="str">
        <v/>
      </c>
      <c r="K1279" s="6" t="str">
        <v/>
      </c>
      <c r="L1279" s="6" t="str">
        <v/>
      </c>
      <c r="M1279" s="6" t="str">
        <v/>
      </c>
    </row>
    <row r="1280">
      <c r="A1280" s="8" t="str">
        <v>MARN009 Perform seamanship operations on board a vessel up to 24 metres</v>
      </c>
      <c r="B1280" s="9" t="str">
        <v>Knowledge Evidence</v>
      </c>
      <c r="C1280" s="9" t="str">
        <v>K16</v>
      </c>
      <c r="D1280" s="10" t="str">
        <v>Irregularities in the condition and seaworthiness of the vessel affecting the safety and integrity of the vessel, it’s equipment and materials/cargo on board</v>
      </c>
      <c r="E1280" s="9" t="str">
        <v/>
      </c>
      <c r="F1280" s="9" t="str">
        <f>IF(SUMPRODUCT(--((G1280:M1280&lt;&gt;"")*( G1280:M1280&lt;&gt;0)))=0,"",SUMPRODUCT(--((G1280:M1280&lt;&gt;"")*( G1280:M1280&lt;&gt;0))))</f>
        <v/>
      </c>
      <c r="G1280" s="9" t="str">
        <v/>
      </c>
      <c r="H1280" s="9" t="str">
        <v/>
      </c>
      <c r="I1280" s="9" t="str">
        <v/>
      </c>
      <c r="J1280" s="9" t="str">
        <v/>
      </c>
      <c r="K1280" s="9" t="str">
        <v/>
      </c>
      <c r="L1280" s="9" t="str">
        <v/>
      </c>
      <c r="M1280" s="11" t="str">
        <v/>
      </c>
    </row>
    <row r="1281">
      <c r="A1281" s="6" t="str">
        <v>MARN009 Perform seamanship operations on board a vessel up to 24 metres</v>
      </c>
      <c r="B1281" s="6" t="str">
        <v>Knowledge Evidence</v>
      </c>
      <c r="C1281" s="6" t="str">
        <v>K17</v>
      </c>
      <c r="D1281" s="7" t="str">
        <v>Irregularities in the condition and seaworthiness of the vessel affecting the safety of crew and passengers</v>
      </c>
      <c r="E1281" s="6" t="str">
        <v/>
      </c>
      <c r="F1281" s="6" t="str">
        <f>IF(SUMPRODUCT(--((G1281:M1281&lt;&gt;"")*( G1281:M1281&lt;&gt;0)))=0,"",SUMPRODUCT(--((G1281:M1281&lt;&gt;"")*( G1281:M1281&lt;&gt;0))))</f>
        <v/>
      </c>
      <c r="G1281" s="6" t="str">
        <v/>
      </c>
      <c r="H1281" s="6" t="str">
        <v/>
      </c>
      <c r="I1281" s="6" t="str">
        <v/>
      </c>
      <c r="J1281" s="6" t="str">
        <v/>
      </c>
      <c r="K1281" s="6" t="str">
        <v/>
      </c>
      <c r="L1281" s="6" t="str">
        <v/>
      </c>
      <c r="M1281" s="6" t="str">
        <v/>
      </c>
    </row>
    <row r="1282">
      <c r="A1282" s="8" t="str">
        <v>MARN009 Perform seamanship operations on board a vessel up to 24 metres</v>
      </c>
      <c r="B1282" s="9" t="str">
        <v>Knowledge Evidence</v>
      </c>
      <c r="C1282" s="9" t="str">
        <v>K18</v>
      </c>
      <c r="D1282" s="10" t="str">
        <v>Maintenance of different types of rope, wire and chain</v>
      </c>
      <c r="E1282" s="9" t="str">
        <v/>
      </c>
      <c r="F1282" s="9" t="str">
        <f>IF(SUMPRODUCT(--((G1282:M1282&lt;&gt;"")*( G1282:M1282&lt;&gt;0)))=0,"",SUMPRODUCT(--((G1282:M1282&lt;&gt;"")*( G1282:M1282&lt;&gt;0))))</f>
        <v/>
      </c>
      <c r="G1282" s="9" t="str">
        <v/>
      </c>
      <c r="H1282" s="9" t="str">
        <v/>
      </c>
      <c r="I1282" s="9" t="str">
        <v/>
      </c>
      <c r="J1282" s="9" t="str">
        <v/>
      </c>
      <c r="K1282" s="9" t="str">
        <v/>
      </c>
      <c r="L1282" s="9" t="str">
        <v/>
      </c>
      <c r="M1282" s="11" t="str">
        <v/>
      </c>
    </row>
    <row r="1283">
      <c r="A1283" s="6" t="str">
        <v>MARN009 Perform seamanship operations on board a vessel up to 24 metres</v>
      </c>
      <c r="B1283" s="6" t="str">
        <v>Knowledge Evidence</v>
      </c>
      <c r="C1283" s="6" t="str">
        <v>K19</v>
      </c>
      <c r="D1283" s="7" t="str">
        <v>Method of calculating breaking strain and safe working load for ropes and equipment</v>
      </c>
      <c r="E1283" s="6" t="str">
        <v/>
      </c>
      <c r="F1283" s="6" t="str">
        <f>IF(SUMPRODUCT(--((G1283:M1283&lt;&gt;"")*( G1283:M1283&lt;&gt;0)))=0,"",SUMPRODUCT(--((G1283:M1283&lt;&gt;"")*( G1283:M1283&lt;&gt;0))))</f>
        <v/>
      </c>
      <c r="G1283" s="6" t="str">
        <v/>
      </c>
      <c r="H1283" s="6" t="str">
        <v/>
      </c>
      <c r="I1283" s="6" t="str">
        <v/>
      </c>
      <c r="J1283" s="6" t="str">
        <v/>
      </c>
      <c r="K1283" s="6" t="str">
        <v/>
      </c>
      <c r="L1283" s="6" t="str">
        <v/>
      </c>
      <c r="M1283" s="6" t="str">
        <v/>
      </c>
    </row>
    <row r="1284">
      <c r="A1284" s="8" t="str">
        <v>MARN009 Perform seamanship operations on board a vessel up to 24 metres</v>
      </c>
      <c r="B1284" s="9" t="str">
        <v>Knowledge Evidence</v>
      </c>
      <c r="C1284" s="9" t="str">
        <v>K20</v>
      </c>
      <c r="D1284" s="10" t="str">
        <v>Methods of securing cargo</v>
      </c>
      <c r="E1284" s="9" t="str">
        <v/>
      </c>
      <c r="F1284" s="9" t="str">
        <f>IF(SUMPRODUCT(--((G1284:M1284&lt;&gt;"")*( G1284:M1284&lt;&gt;0)))=0,"",SUMPRODUCT(--((G1284:M1284&lt;&gt;"")*( G1284:M1284&lt;&gt;0))))</f>
        <v/>
      </c>
      <c r="G1284" s="9" t="str">
        <v/>
      </c>
      <c r="H1284" s="9" t="str">
        <v/>
      </c>
      <c r="I1284" s="9" t="str">
        <v/>
      </c>
      <c r="J1284" s="9" t="str">
        <v/>
      </c>
      <c r="K1284" s="9" t="str">
        <v/>
      </c>
      <c r="L1284" s="9" t="str">
        <v/>
      </c>
      <c r="M1284" s="11" t="str">
        <v/>
      </c>
    </row>
    <row r="1285">
      <c r="A1285" s="6" t="str">
        <v>MARN009 Perform seamanship operations on board a vessel up to 24 metres</v>
      </c>
      <c r="B1285" s="6" t="str">
        <v>Knowledge Evidence</v>
      </c>
      <c r="C1285" s="6" t="str">
        <v>K21</v>
      </c>
      <c r="D1285" s="7" t="str">
        <v>Precautions to take when working aloft or over the side</v>
      </c>
      <c r="E1285" s="6" t="str">
        <v/>
      </c>
      <c r="F1285" s="6" t="str">
        <f>IF(SUMPRODUCT(--((G1285:M1285&lt;&gt;"")*( G1285:M1285&lt;&gt;0)))=0,"",SUMPRODUCT(--((G1285:M1285&lt;&gt;"")*( G1285:M1285&lt;&gt;0))))</f>
        <v/>
      </c>
      <c r="G1285" s="6" t="str">
        <v/>
      </c>
      <c r="H1285" s="6" t="str">
        <v/>
      </c>
      <c r="I1285" s="6" t="str">
        <v/>
      </c>
      <c r="J1285" s="6" t="str">
        <v/>
      </c>
      <c r="K1285" s="6" t="str">
        <v/>
      </c>
      <c r="L1285" s="6" t="str">
        <v/>
      </c>
      <c r="M1285" s="6" t="str">
        <v/>
      </c>
    </row>
    <row r="1286">
      <c r="A1286" s="8" t="str">
        <v>MARN009 Perform seamanship operations on board a vessel up to 24 metres</v>
      </c>
      <c r="B1286" s="9" t="str">
        <v>Knowledge Evidence</v>
      </c>
      <c r="C1286" s="9" t="str">
        <v>K22</v>
      </c>
      <c r="D1286" s="10" t="str">
        <v>Principles and limitations of lifting equipment and components</v>
      </c>
      <c r="E1286" s="9" t="str">
        <v/>
      </c>
      <c r="F1286" s="9" t="str">
        <f>IF(SUMPRODUCT(--((G1286:M1286&lt;&gt;"")*( G1286:M1286&lt;&gt;0)))=0,"",SUMPRODUCT(--((G1286:M1286&lt;&gt;"")*( G1286:M1286&lt;&gt;0))))</f>
        <v/>
      </c>
      <c r="G1286" s="9" t="str">
        <v/>
      </c>
      <c r="H1286" s="9" t="str">
        <v/>
      </c>
      <c r="I1286" s="9" t="str">
        <v/>
      </c>
      <c r="J1286" s="9" t="str">
        <v/>
      </c>
      <c r="K1286" s="9" t="str">
        <v/>
      </c>
      <c r="L1286" s="9" t="str">
        <v/>
      </c>
      <c r="M1286" s="11" t="str">
        <v/>
      </c>
    </row>
    <row r="1287">
      <c r="A1287" s="6" t="str">
        <v>MARN009 Perform seamanship operations on board a vessel up to 24 metres</v>
      </c>
      <c r="B1287" s="6" t="str">
        <v>Knowledge Evidence</v>
      </c>
      <c r="C1287" s="6" t="str">
        <v>K23</v>
      </c>
      <c r="D1287" s="7" t="str">
        <v>Principles of International Maritime Dangerous Goods (IMDG) code</v>
      </c>
      <c r="E1287" s="6" t="str">
        <v/>
      </c>
      <c r="F1287" s="6" t="str">
        <f>IF(SUMPRODUCT(--((G1287:M1287&lt;&gt;"")*( G1287:M1287&lt;&gt;0)))=0,"",SUMPRODUCT(--((G1287:M1287&lt;&gt;"")*( G1287:M1287&lt;&gt;0))))</f>
        <v/>
      </c>
      <c r="G1287" s="6" t="str">
        <v/>
      </c>
      <c r="H1287" s="6" t="str">
        <v/>
      </c>
      <c r="I1287" s="6" t="str">
        <v/>
      </c>
      <c r="J1287" s="6" t="str">
        <v/>
      </c>
      <c r="K1287" s="6" t="str">
        <v/>
      </c>
      <c r="L1287" s="6" t="str">
        <v/>
      </c>
      <c r="M1287" s="6" t="str">
        <v/>
      </c>
    </row>
    <row r="1288">
      <c r="A1288" s="8" t="str">
        <v>MARN009 Perform seamanship operations on board a vessel up to 24 metres</v>
      </c>
      <c r="B1288" s="9" t="str">
        <v>Knowledge Evidence</v>
      </c>
      <c r="C1288" s="9" t="str">
        <v>K24</v>
      </c>
      <c r="D1288" s="10" t="str">
        <v>Procedures for checking and operating lifting equipment</v>
      </c>
      <c r="E1288" s="9" t="str">
        <v/>
      </c>
      <c r="F1288" s="9" t="str">
        <f>IF(SUMPRODUCT(--((G1288:M1288&lt;&gt;"")*( G1288:M1288&lt;&gt;0)))=0,"",SUMPRODUCT(--((G1288:M1288&lt;&gt;"")*( G1288:M1288&lt;&gt;0))))</f>
        <v/>
      </c>
      <c r="G1288" s="9" t="str">
        <v/>
      </c>
      <c r="H1288" s="9" t="str">
        <v/>
      </c>
      <c r="I1288" s="9" t="str">
        <v/>
      </c>
      <c r="J1288" s="9" t="str">
        <v/>
      </c>
      <c r="K1288" s="9" t="str">
        <v/>
      </c>
      <c r="L1288" s="9" t="str">
        <v/>
      </c>
      <c r="M1288" s="11" t="str">
        <v/>
      </c>
    </row>
    <row r="1289">
      <c r="A1289" s="6" t="str">
        <v>MARN009 Perform seamanship operations on board a vessel up to 24 metres</v>
      </c>
      <c r="B1289" s="6" t="str">
        <v>Knowledge Evidence</v>
      </c>
      <c r="C1289" s="6" t="str">
        <v>K25</v>
      </c>
      <c r="D1289" s="7" t="str">
        <v>Procedures for refuelling vessel with due regard to regulations and organisational procedures</v>
      </c>
      <c r="E1289" s="6" t="str">
        <v/>
      </c>
      <c r="F1289" s="6" t="str">
        <f>IF(SUMPRODUCT(--((G1289:M1289&lt;&gt;"")*( G1289:M1289&lt;&gt;0)))=0,"",SUMPRODUCT(--((G1289:M1289&lt;&gt;"")*( G1289:M1289&lt;&gt;0))))</f>
        <v/>
      </c>
      <c r="G1289" s="6" t="str">
        <v/>
      </c>
      <c r="H1289" s="6" t="str">
        <v/>
      </c>
      <c r="I1289" s="6" t="str">
        <v/>
      </c>
      <c r="J1289" s="6" t="str">
        <v/>
      </c>
      <c r="K1289" s="6" t="str">
        <v/>
      </c>
      <c r="L1289" s="6" t="str">
        <v/>
      </c>
      <c r="M1289" s="6" t="str">
        <v/>
      </c>
    </row>
    <row r="1290">
      <c r="A1290" s="8" t="str">
        <v>MARN009 Perform seamanship operations on board a vessel up to 24 metres</v>
      </c>
      <c r="B1290" s="9" t="str">
        <v>Knowledge Evidence</v>
      </c>
      <c r="C1290" s="9" t="str">
        <v>K26</v>
      </c>
      <c r="D1290" s="10" t="str">
        <v>Process for checking bow doors (barges) for seaworthiness</v>
      </c>
      <c r="E1290" s="9" t="str">
        <v/>
      </c>
      <c r="F1290" s="9" t="str">
        <f>IF(SUMPRODUCT(--((G1290:M1290&lt;&gt;"")*( G1290:M1290&lt;&gt;0)))=0,"",SUMPRODUCT(--((G1290:M1290&lt;&gt;"")*( G1290:M1290&lt;&gt;0))))</f>
        <v/>
      </c>
      <c r="G1290" s="9" t="str">
        <v/>
      </c>
      <c r="H1290" s="9" t="str">
        <v/>
      </c>
      <c r="I1290" s="9" t="str">
        <v/>
      </c>
      <c r="J1290" s="9" t="str">
        <v/>
      </c>
      <c r="K1290" s="9" t="str">
        <v/>
      </c>
      <c r="L1290" s="9" t="str">
        <v/>
      </c>
      <c r="M1290" s="11" t="str">
        <v/>
      </c>
    </row>
    <row r="1291">
      <c r="A1291" s="6" t="str">
        <v>MARN009 Perform seamanship operations on board a vessel up to 24 metres</v>
      </c>
      <c r="B1291" s="6" t="str">
        <v>Knowledge Evidence</v>
      </c>
      <c r="C1291" s="6" t="str">
        <v>K27</v>
      </c>
      <c r="D1291" s="7" t="str">
        <v>Providing the required amount of detail in reports</v>
      </c>
      <c r="E1291" s="6" t="str">
        <v/>
      </c>
      <c r="F1291" s="6" t="str">
        <f>IF(SUMPRODUCT(--((G1291:M1291&lt;&gt;"")*( G1291:M1291&lt;&gt;0)))=0,"",SUMPRODUCT(--((G1291:M1291&lt;&gt;"")*( G1291:M1291&lt;&gt;0))))</f>
        <v/>
      </c>
      <c r="G1291" s="6" t="str">
        <v/>
      </c>
      <c r="H1291" s="6" t="str">
        <v/>
      </c>
      <c r="I1291" s="6" t="str">
        <v/>
      </c>
      <c r="J1291" s="6" t="str">
        <v/>
      </c>
      <c r="K1291" s="6" t="str">
        <v/>
      </c>
      <c r="L1291" s="6" t="str">
        <v/>
      </c>
      <c r="M1291" s="6" t="str">
        <v/>
      </c>
    </row>
    <row r="1292">
      <c r="A1292" s="8" t="str">
        <v>MARN009 Perform seamanship operations on board a vessel up to 24 metres</v>
      </c>
      <c r="B1292" s="9" t="str">
        <v>Knowledge Evidence</v>
      </c>
      <c r="C1292" s="9" t="str">
        <v>K28</v>
      </c>
      <c r="D1292" s="10" t="str">
        <v>Regulations affecting watertight integrity</v>
      </c>
      <c r="E1292" s="9" t="str">
        <v/>
      </c>
      <c r="F1292" s="9" t="str">
        <f>IF(SUMPRODUCT(--((G1292:M1292&lt;&gt;"")*( G1292:M1292&lt;&gt;0)))=0,"",SUMPRODUCT(--((G1292:M1292&lt;&gt;"")*( G1292:M1292&lt;&gt;0))))</f>
        <v/>
      </c>
      <c r="G1292" s="9" t="str">
        <v/>
      </c>
      <c r="H1292" s="9" t="str">
        <v/>
      </c>
      <c r="I1292" s="9" t="str">
        <v/>
      </c>
      <c r="J1292" s="9" t="str">
        <v/>
      </c>
      <c r="K1292" s="9" t="str">
        <v/>
      </c>
      <c r="L1292" s="9" t="str">
        <v/>
      </c>
      <c r="M1292" s="11" t="str">
        <v/>
      </c>
    </row>
    <row r="1293">
      <c r="A1293" s="6" t="str">
        <v>MARN009 Perform seamanship operations on board a vessel up to 24 metres</v>
      </c>
      <c r="B1293" s="6" t="str">
        <v>Knowledge Evidence</v>
      </c>
      <c r="C1293" s="6" t="str">
        <v>K29</v>
      </c>
      <c r="D1293" s="7" t="str">
        <v>Roll period and stiff and tender vessels</v>
      </c>
      <c r="E1293" s="6" t="str">
        <v/>
      </c>
      <c r="F1293" s="6" t="str">
        <f>IF(SUMPRODUCT(--((G1293:M1293&lt;&gt;"")*( G1293:M1293&lt;&gt;0)))=0,"",SUMPRODUCT(--((G1293:M1293&lt;&gt;"")*( G1293:M1293&lt;&gt;0))))</f>
        <v/>
      </c>
      <c r="G1293" s="6" t="str">
        <v/>
      </c>
      <c r="H1293" s="6" t="str">
        <v/>
      </c>
      <c r="I1293" s="6" t="str">
        <v/>
      </c>
      <c r="J1293" s="6" t="str">
        <v/>
      </c>
      <c r="K1293" s="6" t="str">
        <v/>
      </c>
      <c r="L1293" s="6" t="str">
        <v/>
      </c>
      <c r="M1293" s="6" t="str">
        <v/>
      </c>
    </row>
    <row r="1294">
      <c r="A1294" s="8" t="str">
        <v>MARN009 Perform seamanship operations on board a vessel up to 24 metres</v>
      </c>
      <c r="B1294" s="9" t="str">
        <v>Knowledge Evidence</v>
      </c>
      <c r="C1294" s="9" t="str">
        <v>K30</v>
      </c>
      <c r="D1294" s="10" t="str">
        <v>Routine and emergency operation of anchors</v>
      </c>
      <c r="E1294" s="9" t="str">
        <v/>
      </c>
      <c r="F1294" s="9" t="str">
        <f>IF(SUMPRODUCT(--((G1294:M1294&lt;&gt;"")*( G1294:M1294&lt;&gt;0)))=0,"",SUMPRODUCT(--((G1294:M1294&lt;&gt;"")*( G1294:M1294&lt;&gt;0))))</f>
        <v/>
      </c>
      <c r="G1294" s="9" t="str">
        <v/>
      </c>
      <c r="H1294" s="9" t="str">
        <v/>
      </c>
      <c r="I1294" s="9" t="str">
        <v/>
      </c>
      <c r="J1294" s="9" t="str">
        <v/>
      </c>
      <c r="K1294" s="9" t="str">
        <v/>
      </c>
      <c r="L1294" s="9" t="str">
        <v/>
      </c>
      <c r="M1294" s="11" t="str">
        <v/>
      </c>
    </row>
    <row r="1295">
      <c r="A1295" s="6" t="str">
        <v>MARN009 Perform seamanship operations on board a vessel up to 24 metres</v>
      </c>
      <c r="B1295" s="6" t="str">
        <v>Knowledge Evidence</v>
      </c>
      <c r="C1295" s="6" t="str">
        <v>K31</v>
      </c>
      <c r="D1295" s="7" t="str">
        <v>Safely working aloft or over the side</v>
      </c>
      <c r="E1295" s="6" t="str">
        <v/>
      </c>
      <c r="F1295" s="6" t="str">
        <f>IF(SUMPRODUCT(--((G1295:M1295&lt;&gt;"")*( G1295:M1295&lt;&gt;0)))=0,"",SUMPRODUCT(--((G1295:M1295&lt;&gt;"")*( G1295:M1295&lt;&gt;0))))</f>
        <v/>
      </c>
      <c r="G1295" s="6" t="str">
        <v/>
      </c>
      <c r="H1295" s="6" t="str">
        <v/>
      </c>
      <c r="I1295" s="6" t="str">
        <v/>
      </c>
      <c r="J1295" s="6" t="str">
        <v/>
      </c>
      <c r="K1295" s="6" t="str">
        <v/>
      </c>
      <c r="L1295" s="6" t="str">
        <v/>
      </c>
      <c r="M1295" s="6" t="str">
        <v/>
      </c>
    </row>
    <row r="1296" xml:space="preserve">
      <c r="A1296" s="8" t="str">
        <v>MARN009 Perform seamanship operations on board a vessel up to 24 metres</v>
      </c>
      <c r="B1296" s="9" t="str">
        <v>Knowledge Evidence</v>
      </c>
      <c r="C1296" s="9" t="str">
        <v>K32</v>
      </c>
      <c r="D1296" s="10" t="str" xml:space="preserve">
        <v xml:space="preserve">Securing methods for a vessel at sea, includes:
-	accommodation and storage spaces
-	anchors
-	doors
-	engine room
-	galley stores and equipment
-	hatches
-	large objects likely to move in a sea way
-	materials on deck and below
-	navigation lights
-	personnel facilities
-	tanks</v>
      </c>
      <c r="E1296" s="9" t="str">
        <v/>
      </c>
      <c r="F1296" s="9" t="str">
        <f>IF(SUMPRODUCT(--((G1296:M1296&lt;&gt;"")*( G1296:M1296&lt;&gt;0)))=0,"",SUMPRODUCT(--((G1296:M1296&lt;&gt;"")*( G1296:M1296&lt;&gt;0))))</f>
        <v/>
      </c>
      <c r="G1296" s="9" t="str">
        <v/>
      </c>
      <c r="H1296" s="9" t="str">
        <v/>
      </c>
      <c r="I1296" s="9" t="str">
        <v/>
      </c>
      <c r="J1296" s="9" t="str">
        <v/>
      </c>
      <c r="K1296" s="9" t="str">
        <v/>
      </c>
      <c r="L1296" s="9" t="str">
        <v/>
      </c>
      <c r="M1296" s="11" t="str">
        <v/>
      </c>
    </row>
    <row r="1297" xml:space="preserve">
      <c r="A1297" s="6" t="str">
        <v>MARN009 Perform seamanship operations on board a vessel up to 24 metres</v>
      </c>
      <c r="B1297" s="6" t="str">
        <v>Knowledge Evidence</v>
      </c>
      <c r="C1297" s="6" t="str">
        <v>K33</v>
      </c>
      <c r="D1297" s="7" t="str" xml:space="preserve">
        <v xml:space="preserve">Selection and safe use of appropriate rigging and lifting gear, includes:
-	blocks (including chain blocks and power blocks)
-	drum ends or capstans
-	eye bolts and shackles
-	hooks
-	lifting device
-	slings and chains
-	wires, ropes and chains</v>
      </c>
      <c r="E1297" s="6" t="str">
        <v/>
      </c>
      <c r="F1297" s="6" t="str">
        <f>IF(SUMPRODUCT(--((G1297:M1297&lt;&gt;"")*( G1297:M1297&lt;&gt;0)))=0,"",SUMPRODUCT(--((G1297:M1297&lt;&gt;"")*( G1297:M1297&lt;&gt;0))))</f>
        <v/>
      </c>
      <c r="G1297" s="6" t="str">
        <v/>
      </c>
      <c r="H1297" s="6" t="str">
        <v/>
      </c>
      <c r="I1297" s="6" t="str">
        <v/>
      </c>
      <c r="J1297" s="6" t="str">
        <v/>
      </c>
      <c r="K1297" s="6" t="str">
        <v/>
      </c>
      <c r="L1297" s="6" t="str">
        <v/>
      </c>
      <c r="M1297" s="6" t="str">
        <v/>
      </c>
    </row>
    <row r="1298">
      <c r="A1298" s="8" t="str">
        <v>MARN009 Perform seamanship operations on board a vessel up to 24 metres</v>
      </c>
      <c r="B1298" s="9" t="str">
        <v>Knowledge Evidence</v>
      </c>
      <c r="C1298" s="9" t="str">
        <v>K34</v>
      </c>
      <c r="D1298" s="10" t="str">
        <v>Use of sea anchors</v>
      </c>
      <c r="E1298" s="9" t="str">
        <v/>
      </c>
      <c r="F1298" s="9" t="str">
        <f>IF(SUMPRODUCT(--((G1298:M1298&lt;&gt;"")*( G1298:M1298&lt;&gt;0)))=0,"",SUMPRODUCT(--((G1298:M1298&lt;&gt;"")*( G1298:M1298&lt;&gt;0))))</f>
        <v/>
      </c>
      <c r="G1298" s="9" t="str">
        <v/>
      </c>
      <c r="H1298" s="9" t="str">
        <v/>
      </c>
      <c r="I1298" s="9" t="str">
        <v/>
      </c>
      <c r="J1298" s="9" t="str">
        <v/>
      </c>
      <c r="K1298" s="9" t="str">
        <v/>
      </c>
      <c r="L1298" s="9" t="str">
        <v/>
      </c>
      <c r="M1298" s="11" t="str">
        <v/>
      </c>
    </row>
    <row r="1299">
      <c r="A1299" s="6" t="str">
        <v>MARN009 Perform seamanship operations on board a vessel up to 24 metres</v>
      </c>
      <c r="B1299" s="6" t="str">
        <v>Knowledge Evidence</v>
      </c>
      <c r="C1299" s="6" t="str">
        <v>K35</v>
      </c>
      <c r="D1299" s="7" t="str">
        <v>Using stability book to determine loading limits and displacement from draft</v>
      </c>
      <c r="E1299" s="6" t="str">
        <v/>
      </c>
      <c r="F1299" s="6" t="str">
        <f>IF(SUMPRODUCT(--((G1299:M1299&lt;&gt;"")*( G1299:M1299&lt;&gt;0)))=0,"",SUMPRODUCT(--((G1299:M1299&lt;&gt;"")*( G1299:M1299&lt;&gt;0))))</f>
        <v/>
      </c>
      <c r="G1299" s="6" t="str">
        <v/>
      </c>
      <c r="H1299" s="6" t="str">
        <v/>
      </c>
      <c r="I1299" s="6" t="str">
        <v/>
      </c>
      <c r="J1299" s="6" t="str">
        <v/>
      </c>
      <c r="K1299" s="6" t="str">
        <v/>
      </c>
      <c r="L1299" s="6" t="str">
        <v/>
      </c>
      <c r="M1299" s="6" t="str">
        <v/>
      </c>
    </row>
    <row r="1300">
      <c r="A1300" s="8" t="str">
        <v>MARN009 Perform seamanship operations on board a vessel up to 24 metres</v>
      </c>
      <c r="B1300" s="9" t="str">
        <v>Knowledge Evidence</v>
      </c>
      <c r="C1300" s="9" t="str">
        <v>K36</v>
      </c>
      <c r="D1300" s="10" t="str">
        <v>WHS/OHS requirements and work practices.</v>
      </c>
      <c r="E1300" s="9" t="str">
        <v/>
      </c>
      <c r="F1300" s="9" t="str">
        <f>IF(SUMPRODUCT(--((G1300:M1300&lt;&gt;"")*( G1300:M1300&lt;&gt;0)))=0,"",SUMPRODUCT(--((G1300:M1300&lt;&gt;"")*( G1300:M1300&lt;&gt;0))))</f>
        <v/>
      </c>
      <c r="G1300" s="9" t="str">
        <v/>
      </c>
      <c r="H1300" s="9" t="str">
        <v/>
      </c>
      <c r="I1300" s="9" t="str">
        <v/>
      </c>
      <c r="J1300" s="9" t="str">
        <v/>
      </c>
      <c r="K1300" s="9" t="str">
        <v/>
      </c>
      <c r="L1300" s="9" t="str">
        <v/>
      </c>
      <c r="M1300" s="11" t="str">
        <v/>
      </c>
    </row>
    <row r="1301">
      <c r="A1301" s="6" t="str">
        <v>MARN009 Perform seamanship operations on board a vessel up to 24 metres</v>
      </c>
      <c r="B1301" s="6" t="str">
        <v>Knowledge Evidence</v>
      </c>
      <c r="C1301" s="6" t="str">
        <v>K37</v>
      </c>
      <c r="D1301" s="7" t="str">
        <v>Adding and removing weights</v>
      </c>
      <c r="E1301" s="6" t="str">
        <v/>
      </c>
      <c r="F1301" s="6" t="str">
        <f>IF(SUMPRODUCT(--((G1301:M1301&lt;&gt;"")*( G1301:M1301&lt;&gt;0)))=0,"",SUMPRODUCT(--((G1301:M1301&lt;&gt;"")*( G1301:M1301&lt;&gt;0))))</f>
        <v/>
      </c>
      <c r="G1301" s="6" t="str">
        <v/>
      </c>
      <c r="H1301" s="6" t="str">
        <v/>
      </c>
      <c r="I1301" s="6" t="str">
        <v/>
      </c>
      <c r="J1301" s="6" t="str">
        <v/>
      </c>
      <c r="K1301" s="6" t="str">
        <v/>
      </c>
      <c r="L1301" s="6" t="str">
        <v/>
      </c>
      <c r="M1301" s="6" t="str">
        <v/>
      </c>
    </row>
    <row r="1302">
      <c r="A1302" s="8" t="str">
        <v>MARN009 Perform seamanship operations on board a vessel up to 24 metres</v>
      </c>
      <c r="B1302" s="9" t="str">
        <v>Knowledge Evidence</v>
      </c>
      <c r="C1302" s="9" t="str">
        <v>K38</v>
      </c>
      <c r="D1302" s="10" t="str">
        <v>Additions or alterations to original vessel configuration</v>
      </c>
      <c r="E1302" s="9" t="str">
        <v/>
      </c>
      <c r="F1302" s="9" t="str">
        <f>IF(SUMPRODUCT(--((G1302:M1302&lt;&gt;"")*( G1302:M1302&lt;&gt;0)))=0,"",SUMPRODUCT(--((G1302:M1302&lt;&gt;"")*( G1302:M1302&lt;&gt;0))))</f>
        <v/>
      </c>
      <c r="G1302" s="9" t="str">
        <v/>
      </c>
      <c r="H1302" s="9" t="str">
        <v/>
      </c>
      <c r="I1302" s="9" t="str">
        <v/>
      </c>
      <c r="J1302" s="9" t="str">
        <v/>
      </c>
      <c r="K1302" s="9" t="str">
        <v/>
      </c>
      <c r="L1302" s="9" t="str">
        <v/>
      </c>
      <c r="M1302" s="11" t="str">
        <v/>
      </c>
    </row>
    <row r="1303">
      <c r="A1303" s="6" t="str">
        <v>MARN009 Perform seamanship operations on board a vessel up to 24 metres</v>
      </c>
      <c r="B1303" s="6" t="str">
        <v>Knowledge Evidence</v>
      </c>
      <c r="C1303" s="6" t="str">
        <v>K39</v>
      </c>
      <c r="D1303" s="7" t="str">
        <v>Hauling nets using power block</v>
      </c>
      <c r="E1303" s="6" t="str">
        <v/>
      </c>
      <c r="F1303" s="6" t="str">
        <f>IF(SUMPRODUCT(--((G1303:M1303&lt;&gt;"")*( G1303:M1303&lt;&gt;0)))=0,"",SUMPRODUCT(--((G1303:M1303&lt;&gt;"")*( G1303:M1303&lt;&gt;0))))</f>
        <v/>
      </c>
      <c r="G1303" s="6" t="str">
        <v/>
      </c>
      <c r="H1303" s="6" t="str">
        <v/>
      </c>
      <c r="I1303" s="6" t="str">
        <v/>
      </c>
      <c r="J1303" s="6" t="str">
        <v/>
      </c>
      <c r="K1303" s="6" t="str">
        <v/>
      </c>
      <c r="L1303" s="6" t="str">
        <v/>
      </c>
      <c r="M1303" s="6" t="str">
        <v/>
      </c>
    </row>
    <row r="1304">
      <c r="A1304" s="8" t="str">
        <v>MARN009 Perform seamanship operations on board a vessel up to 24 metres</v>
      </c>
      <c r="B1304" s="9" t="str">
        <v>Knowledge Evidence</v>
      </c>
      <c r="C1304" s="9" t="str">
        <v>K40</v>
      </c>
      <c r="D1304" s="10" t="str">
        <v>Slack tanks</v>
      </c>
      <c r="E1304" s="9" t="str">
        <v/>
      </c>
      <c r="F1304" s="9" t="str">
        <f>IF(SUMPRODUCT(--((G1304:M1304&lt;&gt;"")*( G1304:M1304&lt;&gt;0)))=0,"",SUMPRODUCT(--((G1304:M1304&lt;&gt;"")*( G1304:M1304&lt;&gt;0))))</f>
        <v/>
      </c>
      <c r="G1304" s="9" t="str">
        <v/>
      </c>
      <c r="H1304" s="9" t="str">
        <v/>
      </c>
      <c r="I1304" s="9" t="str">
        <v/>
      </c>
      <c r="J1304" s="9" t="str">
        <v/>
      </c>
      <c r="K1304" s="9" t="str">
        <v/>
      </c>
      <c r="L1304" s="9" t="str">
        <v/>
      </c>
      <c r="M1304" s="11" t="str">
        <v/>
      </c>
    </row>
    <row r="1305">
      <c r="A1305" s="6" t="str">
        <v>MARN009 Perform seamanship operations on board a vessel up to 24 metres</v>
      </c>
      <c r="B1305" s="6" t="str">
        <v>Knowledge Evidence</v>
      </c>
      <c r="C1305" s="6" t="str">
        <v>K41</v>
      </c>
      <c r="D1305" s="7" t="str">
        <v>Snagged trawl (hook up)</v>
      </c>
      <c r="E1305" s="6" t="str">
        <v/>
      </c>
      <c r="F1305" s="6" t="str">
        <f>IF(SUMPRODUCT(--((G1305:M1305&lt;&gt;"")*( G1305:M1305&lt;&gt;0)))=0,"",SUMPRODUCT(--((G1305:M1305&lt;&gt;"")*( G1305:M1305&lt;&gt;0))))</f>
        <v/>
      </c>
      <c r="G1305" s="6" t="str">
        <v/>
      </c>
      <c r="H1305" s="6" t="str">
        <v/>
      </c>
      <c r="I1305" s="6" t="str">
        <v/>
      </c>
      <c r="J1305" s="6" t="str">
        <v/>
      </c>
      <c r="K1305" s="6" t="str">
        <v/>
      </c>
      <c r="L1305" s="6" t="str">
        <v/>
      </c>
      <c r="M1305" s="6" t="str">
        <v/>
      </c>
    </row>
    <row r="1306">
      <c r="A1306" s="8" t="str">
        <v>MARN009 Perform seamanship operations on board a vessel up to 24 metres</v>
      </c>
      <c r="B1306" s="9" t="str">
        <v>Knowledge Evidence</v>
      </c>
      <c r="C1306" s="9" t="str">
        <v>K42</v>
      </c>
      <c r="D1306" s="10" t="str">
        <v>Transferring weights using a crane or other lifting devices</v>
      </c>
      <c r="E1306" s="9" t="str">
        <v/>
      </c>
      <c r="F1306" s="9" t="str">
        <f>IF(SUMPRODUCT(--((G1306:M1306&lt;&gt;"")*( G1306:M1306&lt;&gt;0)))=0,"",SUMPRODUCT(--((G1306:M1306&lt;&gt;"")*( G1306:M1306&lt;&gt;0))))</f>
        <v/>
      </c>
      <c r="G1306" s="9" t="str">
        <v/>
      </c>
      <c r="H1306" s="9" t="str">
        <v/>
      </c>
      <c r="I1306" s="9" t="str">
        <v/>
      </c>
      <c r="J1306" s="9" t="str">
        <v/>
      </c>
      <c r="K1306" s="9" t="str">
        <v/>
      </c>
      <c r="L1306" s="9" t="str">
        <v/>
      </c>
      <c r="M1306" s="11" t="str">
        <v/>
      </c>
    </row>
    <row r="1307">
      <c r="A1307" s="6" t="str">
        <v>MARN009 Perform seamanship operations on board a vessel up to 24 metres</v>
      </c>
      <c r="B1307" s="6" t="str">
        <v>Knowledge Evidence</v>
      </c>
      <c r="C1307" s="6" t="str">
        <v>K43</v>
      </c>
      <c r="D1307" s="7" t="str">
        <v>Water on deck</v>
      </c>
      <c r="E1307" s="6" t="str">
        <v/>
      </c>
      <c r="F1307" s="6" t="str">
        <f>IF(SUMPRODUCT(--((G1307:M1307&lt;&gt;"")*( G1307:M1307&lt;&gt;0)))=0,"",SUMPRODUCT(--((G1307:M1307&lt;&gt;"")*( G1307:M1307&lt;&gt;0))))</f>
        <v/>
      </c>
      <c r="G1307" s="6" t="str">
        <v/>
      </c>
      <c r="H1307" s="6" t="str">
        <v/>
      </c>
      <c r="I1307" s="6" t="str">
        <v/>
      </c>
      <c r="J1307" s="6" t="str">
        <v/>
      </c>
      <c r="K1307" s="6" t="str">
        <v/>
      </c>
      <c r="L1307" s="6" t="str">
        <v/>
      </c>
      <c r="M1307" s="6" t="str">
        <v/>
      </c>
    </row>
    <row r="1308">
      <c r="A1308" s="8" t="str">
        <v>MARN009 Perform seamanship operations on board a vessel up to 24 metres</v>
      </c>
      <c r="B1308" s="9" t="str">
        <v>Knowledge Evidence</v>
      </c>
      <c r="C1308" s="9" t="str">
        <v>K44</v>
      </c>
      <c r="D1308" s="10" t="str">
        <v>Accommodation and storage spaces</v>
      </c>
      <c r="E1308" s="9" t="str">
        <v/>
      </c>
      <c r="F1308" s="9" t="str">
        <f>IF(SUMPRODUCT(--((G1308:M1308&lt;&gt;"")*( G1308:M1308&lt;&gt;0)))=0,"",SUMPRODUCT(--((G1308:M1308&lt;&gt;"")*( G1308:M1308&lt;&gt;0))))</f>
        <v/>
      </c>
      <c r="G1308" s="9" t="str">
        <v/>
      </c>
      <c r="H1308" s="9" t="str">
        <v/>
      </c>
      <c r="I1308" s="9" t="str">
        <v/>
      </c>
      <c r="J1308" s="9" t="str">
        <v/>
      </c>
      <c r="K1308" s="9" t="str">
        <v/>
      </c>
      <c r="L1308" s="9" t="str">
        <v/>
      </c>
      <c r="M1308" s="11" t="str">
        <v/>
      </c>
    </row>
    <row r="1309">
      <c r="A1309" s="6" t="str">
        <v>MARN009 Perform seamanship operations on board a vessel up to 24 metres</v>
      </c>
      <c r="B1309" s="6" t="str">
        <v>Knowledge Evidence</v>
      </c>
      <c r="C1309" s="6" t="str">
        <v>K45</v>
      </c>
      <c r="D1309" s="7" t="str">
        <v>Anchors</v>
      </c>
      <c r="E1309" s="6" t="str">
        <v/>
      </c>
      <c r="F1309" s="6" t="str">
        <f>IF(SUMPRODUCT(--((G1309:M1309&lt;&gt;"")*( G1309:M1309&lt;&gt;0)))=0,"",SUMPRODUCT(--((G1309:M1309&lt;&gt;"")*( G1309:M1309&lt;&gt;0))))</f>
        <v/>
      </c>
      <c r="G1309" s="6" t="str">
        <v/>
      </c>
      <c r="H1309" s="6" t="str">
        <v/>
      </c>
      <c r="I1309" s="6" t="str">
        <v/>
      </c>
      <c r="J1309" s="6" t="str">
        <v/>
      </c>
      <c r="K1309" s="6" t="str">
        <v/>
      </c>
      <c r="L1309" s="6" t="str">
        <v/>
      </c>
      <c r="M1309" s="6" t="str">
        <v/>
      </c>
    </row>
    <row r="1310">
      <c r="A1310" s="8" t="str">
        <v>MARN009 Perform seamanship operations on board a vessel up to 24 metres</v>
      </c>
      <c r="B1310" s="9" t="str">
        <v>Knowledge Evidence</v>
      </c>
      <c r="C1310" s="9" t="str">
        <v>K46</v>
      </c>
      <c r="D1310" s="10" t="str">
        <v>Doors</v>
      </c>
      <c r="E1310" s="9" t="str">
        <v/>
      </c>
      <c r="F1310" s="9" t="str">
        <f>IF(SUMPRODUCT(--((G1310:M1310&lt;&gt;"")*( G1310:M1310&lt;&gt;0)))=0,"",SUMPRODUCT(--((G1310:M1310&lt;&gt;"")*( G1310:M1310&lt;&gt;0))))</f>
        <v/>
      </c>
      <c r="G1310" s="9" t="str">
        <v/>
      </c>
      <c r="H1310" s="9" t="str">
        <v/>
      </c>
      <c r="I1310" s="9" t="str">
        <v/>
      </c>
      <c r="J1310" s="9" t="str">
        <v/>
      </c>
      <c r="K1310" s="9" t="str">
        <v/>
      </c>
      <c r="L1310" s="9" t="str">
        <v/>
      </c>
      <c r="M1310" s="11" t="str">
        <v/>
      </c>
    </row>
    <row r="1311">
      <c r="A1311" s="6" t="str">
        <v>MARN009 Perform seamanship operations on board a vessel up to 24 metres</v>
      </c>
      <c r="B1311" s="6" t="str">
        <v>Knowledge Evidence</v>
      </c>
      <c r="C1311" s="6" t="str">
        <v>K47</v>
      </c>
      <c r="D1311" s="7" t="str">
        <v>Engine room</v>
      </c>
      <c r="E1311" s="6" t="str">
        <v/>
      </c>
      <c r="F1311" s="6" t="str">
        <f>IF(SUMPRODUCT(--((G1311:M1311&lt;&gt;"")*( G1311:M1311&lt;&gt;0)))=0,"",SUMPRODUCT(--((G1311:M1311&lt;&gt;"")*( G1311:M1311&lt;&gt;0))))</f>
        <v/>
      </c>
      <c r="G1311" s="6" t="str">
        <v/>
      </c>
      <c r="H1311" s="6" t="str">
        <v/>
      </c>
      <c r="I1311" s="6" t="str">
        <v/>
      </c>
      <c r="J1311" s="6" t="str">
        <v/>
      </c>
      <c r="K1311" s="6" t="str">
        <v/>
      </c>
      <c r="L1311" s="6" t="str">
        <v/>
      </c>
      <c r="M1311" s="6" t="str">
        <v/>
      </c>
    </row>
    <row r="1312">
      <c r="A1312" s="8" t="str">
        <v>MARN009 Perform seamanship operations on board a vessel up to 24 metres</v>
      </c>
      <c r="B1312" s="9" t="str">
        <v>Knowledge Evidence</v>
      </c>
      <c r="C1312" s="9" t="str">
        <v>K48</v>
      </c>
      <c r="D1312" s="10" t="str">
        <v>Galley stores and equipment</v>
      </c>
      <c r="E1312" s="9" t="str">
        <v/>
      </c>
      <c r="F1312" s="9" t="str">
        <f>IF(SUMPRODUCT(--((G1312:M1312&lt;&gt;"")*( G1312:M1312&lt;&gt;0)))=0,"",SUMPRODUCT(--((G1312:M1312&lt;&gt;"")*( G1312:M1312&lt;&gt;0))))</f>
        <v/>
      </c>
      <c r="G1312" s="9" t="str">
        <v/>
      </c>
      <c r="H1312" s="9" t="str">
        <v/>
      </c>
      <c r="I1312" s="9" t="str">
        <v/>
      </c>
      <c r="J1312" s="9" t="str">
        <v/>
      </c>
      <c r="K1312" s="9" t="str">
        <v/>
      </c>
      <c r="L1312" s="9" t="str">
        <v/>
      </c>
      <c r="M1312" s="11" t="str">
        <v/>
      </c>
    </row>
    <row r="1313">
      <c r="A1313" s="6" t="str">
        <v>MARN009 Perform seamanship operations on board a vessel up to 24 metres</v>
      </c>
      <c r="B1313" s="6" t="str">
        <v>Knowledge Evidence</v>
      </c>
      <c r="C1313" s="6" t="str">
        <v>K49</v>
      </c>
      <c r="D1313" s="7" t="str">
        <v>Hatches</v>
      </c>
      <c r="E1313" s="6" t="str">
        <v/>
      </c>
      <c r="F1313" s="6" t="str">
        <f>IF(SUMPRODUCT(--((G1313:M1313&lt;&gt;"")*( G1313:M1313&lt;&gt;0)))=0,"",SUMPRODUCT(--((G1313:M1313&lt;&gt;"")*( G1313:M1313&lt;&gt;0))))</f>
        <v/>
      </c>
      <c r="G1313" s="6" t="str">
        <v/>
      </c>
      <c r="H1313" s="6" t="str">
        <v/>
      </c>
      <c r="I1313" s="6" t="str">
        <v/>
      </c>
      <c r="J1313" s="6" t="str">
        <v/>
      </c>
      <c r="K1313" s="6" t="str">
        <v/>
      </c>
      <c r="L1313" s="6" t="str">
        <v/>
      </c>
      <c r="M1313" s="6" t="str">
        <v/>
      </c>
    </row>
    <row r="1314">
      <c r="A1314" s="8" t="str">
        <v>MARN009 Perform seamanship operations on board a vessel up to 24 metres</v>
      </c>
      <c r="B1314" s="9" t="str">
        <v>Knowledge Evidence</v>
      </c>
      <c r="C1314" s="9" t="str">
        <v>K50</v>
      </c>
      <c r="D1314" s="10" t="str">
        <v>Large objects likely to move in a sea way</v>
      </c>
      <c r="E1314" s="9" t="str">
        <v/>
      </c>
      <c r="F1314" s="9" t="str">
        <f>IF(SUMPRODUCT(--((G1314:M1314&lt;&gt;"")*( G1314:M1314&lt;&gt;0)))=0,"",SUMPRODUCT(--((G1314:M1314&lt;&gt;"")*( G1314:M1314&lt;&gt;0))))</f>
        <v/>
      </c>
      <c r="G1314" s="9" t="str">
        <v/>
      </c>
      <c r="H1314" s="9" t="str">
        <v/>
      </c>
      <c r="I1314" s="9" t="str">
        <v/>
      </c>
      <c r="J1314" s="9" t="str">
        <v/>
      </c>
      <c r="K1314" s="9" t="str">
        <v/>
      </c>
      <c r="L1314" s="9" t="str">
        <v/>
      </c>
      <c r="M1314" s="11" t="str">
        <v/>
      </c>
    </row>
    <row r="1315">
      <c r="A1315" s="6" t="str">
        <v>MARN009 Perform seamanship operations on board a vessel up to 24 metres</v>
      </c>
      <c r="B1315" s="6" t="str">
        <v>Knowledge Evidence</v>
      </c>
      <c r="C1315" s="6" t="str">
        <v>K51</v>
      </c>
      <c r="D1315" s="7" t="str">
        <v>Materials on deck and below</v>
      </c>
      <c r="E1315" s="6" t="str">
        <v/>
      </c>
      <c r="F1315" s="6" t="str">
        <f>IF(SUMPRODUCT(--((G1315:M1315&lt;&gt;"")*( G1315:M1315&lt;&gt;0)))=0,"",SUMPRODUCT(--((G1315:M1315&lt;&gt;"")*( G1315:M1315&lt;&gt;0))))</f>
        <v/>
      </c>
      <c r="G1315" s="6" t="str">
        <v/>
      </c>
      <c r="H1315" s="6" t="str">
        <v/>
      </c>
      <c r="I1315" s="6" t="str">
        <v/>
      </c>
      <c r="J1315" s="6" t="str">
        <v/>
      </c>
      <c r="K1315" s="6" t="str">
        <v/>
      </c>
      <c r="L1315" s="6" t="str">
        <v/>
      </c>
      <c r="M1315" s="6" t="str">
        <v/>
      </c>
    </row>
    <row r="1316">
      <c r="A1316" s="8" t="str">
        <v>MARN009 Perform seamanship operations on board a vessel up to 24 metres</v>
      </c>
      <c r="B1316" s="9" t="str">
        <v>Knowledge Evidence</v>
      </c>
      <c r="C1316" s="9" t="str">
        <v>K52</v>
      </c>
      <c r="D1316" s="10" t="str">
        <v>Navigation lights</v>
      </c>
      <c r="E1316" s="9" t="str">
        <v/>
      </c>
      <c r="F1316" s="9" t="str">
        <f>IF(SUMPRODUCT(--((G1316:M1316&lt;&gt;"")*( G1316:M1316&lt;&gt;0)))=0,"",SUMPRODUCT(--((G1316:M1316&lt;&gt;"")*( G1316:M1316&lt;&gt;0))))</f>
        <v/>
      </c>
      <c r="G1316" s="9" t="str">
        <v/>
      </c>
      <c r="H1316" s="9" t="str">
        <v/>
      </c>
      <c r="I1316" s="9" t="str">
        <v/>
      </c>
      <c r="J1316" s="9" t="str">
        <v/>
      </c>
      <c r="K1316" s="9" t="str">
        <v/>
      </c>
      <c r="L1316" s="9" t="str">
        <v/>
      </c>
      <c r="M1316" s="11" t="str">
        <v/>
      </c>
    </row>
    <row r="1317">
      <c r="A1317" s="6" t="str">
        <v>MARN009 Perform seamanship operations on board a vessel up to 24 metres</v>
      </c>
      <c r="B1317" s="6" t="str">
        <v>Knowledge Evidence</v>
      </c>
      <c r="C1317" s="6" t="str">
        <v>K53</v>
      </c>
      <c r="D1317" s="7" t="str">
        <v>Personnel facilities</v>
      </c>
      <c r="E1317" s="6" t="str">
        <v/>
      </c>
      <c r="F1317" s="6" t="str">
        <f>IF(SUMPRODUCT(--((G1317:M1317&lt;&gt;"")*( G1317:M1317&lt;&gt;0)))=0,"",SUMPRODUCT(--((G1317:M1317&lt;&gt;"")*( G1317:M1317&lt;&gt;0))))</f>
        <v/>
      </c>
      <c r="G1317" s="6" t="str">
        <v/>
      </c>
      <c r="H1317" s="6" t="str">
        <v/>
      </c>
      <c r="I1317" s="6" t="str">
        <v/>
      </c>
      <c r="J1317" s="6" t="str">
        <v/>
      </c>
      <c r="K1317" s="6" t="str">
        <v/>
      </c>
      <c r="L1317" s="6" t="str">
        <v/>
      </c>
      <c r="M1317" s="6" t="str">
        <v/>
      </c>
    </row>
    <row r="1318">
      <c r="A1318" s="8" t="str">
        <v>MARN009 Perform seamanship operations on board a vessel up to 24 metres</v>
      </c>
      <c r="B1318" s="9" t="str">
        <v>Knowledge Evidence</v>
      </c>
      <c r="C1318" s="9" t="str">
        <v>K54</v>
      </c>
      <c r="D1318" s="10" t="str">
        <v>Tanks</v>
      </c>
      <c r="E1318" s="9" t="str">
        <v/>
      </c>
      <c r="F1318" s="9" t="str">
        <f>IF(SUMPRODUCT(--((G1318:M1318&lt;&gt;"")*( G1318:M1318&lt;&gt;0)))=0,"",SUMPRODUCT(--((G1318:M1318&lt;&gt;"")*( G1318:M1318&lt;&gt;0))))</f>
        <v/>
      </c>
      <c r="G1318" s="9" t="str">
        <v/>
      </c>
      <c r="H1318" s="9" t="str">
        <v/>
      </c>
      <c r="I1318" s="9" t="str">
        <v/>
      </c>
      <c r="J1318" s="9" t="str">
        <v/>
      </c>
      <c r="K1318" s="9" t="str">
        <v/>
      </c>
      <c r="L1318" s="9" t="str">
        <v/>
      </c>
      <c r="M1318" s="11" t="str">
        <v/>
      </c>
    </row>
    <row r="1319">
      <c r="A1319" s="6" t="str">
        <v>MARN009 Perform seamanship operations on board a vessel up to 24 metres</v>
      </c>
      <c r="B1319" s="6" t="str">
        <v>Knowledge Evidence</v>
      </c>
      <c r="C1319" s="6" t="str">
        <v>K55</v>
      </c>
      <c r="D1319" s="7" t="str">
        <v>Blocks (including chain blocks and power blocks)</v>
      </c>
      <c r="E1319" s="6" t="str">
        <v/>
      </c>
      <c r="F1319" s="6" t="str">
        <f>IF(SUMPRODUCT(--((G1319:M1319&lt;&gt;"")*( G1319:M1319&lt;&gt;0)))=0,"",SUMPRODUCT(--((G1319:M1319&lt;&gt;"")*( G1319:M1319&lt;&gt;0))))</f>
        <v/>
      </c>
      <c r="G1319" s="6" t="str">
        <v/>
      </c>
      <c r="H1319" s="6" t="str">
        <v/>
      </c>
      <c r="I1319" s="6" t="str">
        <v/>
      </c>
      <c r="J1319" s="6" t="str">
        <v/>
      </c>
      <c r="K1319" s="6" t="str">
        <v/>
      </c>
      <c r="L1319" s="6" t="str">
        <v/>
      </c>
      <c r="M1319" s="6" t="str">
        <v/>
      </c>
    </row>
    <row r="1320">
      <c r="A1320" s="8" t="str">
        <v>MARN009 Perform seamanship operations on board a vessel up to 24 metres</v>
      </c>
      <c r="B1320" s="9" t="str">
        <v>Knowledge Evidence</v>
      </c>
      <c r="C1320" s="9" t="str">
        <v>K56</v>
      </c>
      <c r="D1320" s="10" t="str">
        <v>Drum ends or capstans</v>
      </c>
      <c r="E1320" s="9" t="str">
        <v/>
      </c>
      <c r="F1320" s="9" t="str">
        <f>IF(SUMPRODUCT(--((G1320:M1320&lt;&gt;"")*( G1320:M1320&lt;&gt;0)))=0,"",SUMPRODUCT(--((G1320:M1320&lt;&gt;"")*( G1320:M1320&lt;&gt;0))))</f>
        <v/>
      </c>
      <c r="G1320" s="9" t="str">
        <v/>
      </c>
      <c r="H1320" s="9" t="str">
        <v/>
      </c>
      <c r="I1320" s="9" t="str">
        <v/>
      </c>
      <c r="J1320" s="9" t="str">
        <v/>
      </c>
      <c r="K1320" s="9" t="str">
        <v/>
      </c>
      <c r="L1320" s="9" t="str">
        <v/>
      </c>
      <c r="M1320" s="11" t="str">
        <v/>
      </c>
    </row>
    <row r="1321">
      <c r="A1321" s="6" t="str">
        <v>MARN009 Perform seamanship operations on board a vessel up to 24 metres</v>
      </c>
      <c r="B1321" s="6" t="str">
        <v>Knowledge Evidence</v>
      </c>
      <c r="C1321" s="6" t="str">
        <v>K57</v>
      </c>
      <c r="D1321" s="7" t="str">
        <v>Eye bolts and shackles</v>
      </c>
      <c r="E1321" s="6" t="str">
        <v/>
      </c>
      <c r="F1321" s="6" t="str">
        <f>IF(SUMPRODUCT(--((G1321:M1321&lt;&gt;"")*( G1321:M1321&lt;&gt;0)))=0,"",SUMPRODUCT(--((G1321:M1321&lt;&gt;"")*( G1321:M1321&lt;&gt;0))))</f>
        <v/>
      </c>
      <c r="G1321" s="6" t="str">
        <v/>
      </c>
      <c r="H1321" s="6" t="str">
        <v/>
      </c>
      <c r="I1321" s="6" t="str">
        <v/>
      </c>
      <c r="J1321" s="6" t="str">
        <v/>
      </c>
      <c r="K1321" s="6" t="str">
        <v/>
      </c>
      <c r="L1321" s="6" t="str">
        <v/>
      </c>
      <c r="M1321" s="6" t="str">
        <v/>
      </c>
    </row>
    <row r="1322">
      <c r="A1322" s="8" t="str">
        <v>MARN009 Perform seamanship operations on board a vessel up to 24 metres</v>
      </c>
      <c r="B1322" s="9" t="str">
        <v>Knowledge Evidence</v>
      </c>
      <c r="C1322" s="9" t="str">
        <v>K58</v>
      </c>
      <c r="D1322" s="10" t="str">
        <v>Hooks</v>
      </c>
      <c r="E1322" s="9" t="str">
        <v/>
      </c>
      <c r="F1322" s="9" t="str">
        <f>IF(SUMPRODUCT(--((G1322:M1322&lt;&gt;"")*( G1322:M1322&lt;&gt;0)))=0,"",SUMPRODUCT(--((G1322:M1322&lt;&gt;"")*( G1322:M1322&lt;&gt;0))))</f>
        <v/>
      </c>
      <c r="G1322" s="9" t="str">
        <v/>
      </c>
      <c r="H1322" s="9" t="str">
        <v/>
      </c>
      <c r="I1322" s="9" t="str">
        <v/>
      </c>
      <c r="J1322" s="9" t="str">
        <v/>
      </c>
      <c r="K1322" s="9" t="str">
        <v/>
      </c>
      <c r="L1322" s="9" t="str">
        <v/>
      </c>
      <c r="M1322" s="11" t="str">
        <v/>
      </c>
    </row>
    <row r="1323">
      <c r="A1323" s="6" t="str">
        <v>MARN009 Perform seamanship operations on board a vessel up to 24 metres</v>
      </c>
      <c r="B1323" s="6" t="str">
        <v>Knowledge Evidence</v>
      </c>
      <c r="C1323" s="6" t="str">
        <v>K59</v>
      </c>
      <c r="D1323" s="7" t="str">
        <v>Lifting device</v>
      </c>
      <c r="E1323" s="6" t="str">
        <v/>
      </c>
      <c r="F1323" s="6" t="str">
        <f>IF(SUMPRODUCT(--((G1323:M1323&lt;&gt;"")*( G1323:M1323&lt;&gt;0)))=0,"",SUMPRODUCT(--((G1323:M1323&lt;&gt;"")*( G1323:M1323&lt;&gt;0))))</f>
        <v/>
      </c>
      <c r="G1323" s="6" t="str">
        <v/>
      </c>
      <c r="H1323" s="6" t="str">
        <v/>
      </c>
      <c r="I1323" s="6" t="str">
        <v/>
      </c>
      <c r="J1323" s="6" t="str">
        <v/>
      </c>
      <c r="K1323" s="6" t="str">
        <v/>
      </c>
      <c r="L1323" s="6" t="str">
        <v/>
      </c>
      <c r="M1323" s="6" t="str">
        <v/>
      </c>
    </row>
    <row r="1324">
      <c r="A1324" s="8" t="str">
        <v>MARN009 Perform seamanship operations on board a vessel up to 24 metres</v>
      </c>
      <c r="B1324" s="9" t="str">
        <v>Knowledge Evidence</v>
      </c>
      <c r="C1324" s="9" t="str">
        <v>K60</v>
      </c>
      <c r="D1324" s="10" t="str">
        <v>Slings and chains</v>
      </c>
      <c r="E1324" s="9" t="str">
        <v/>
      </c>
      <c r="F1324" s="9" t="str">
        <f>IF(SUMPRODUCT(--((G1324:M1324&lt;&gt;"")*( G1324:M1324&lt;&gt;0)))=0,"",SUMPRODUCT(--((G1324:M1324&lt;&gt;"")*( G1324:M1324&lt;&gt;0))))</f>
        <v/>
      </c>
      <c r="G1324" s="9" t="str">
        <v/>
      </c>
      <c r="H1324" s="9" t="str">
        <v/>
      </c>
      <c r="I1324" s="9" t="str">
        <v/>
      </c>
      <c r="J1324" s="9" t="str">
        <v/>
      </c>
      <c r="K1324" s="9" t="str">
        <v/>
      </c>
      <c r="L1324" s="9" t="str">
        <v/>
      </c>
      <c r="M1324" s="11" t="str">
        <v/>
      </c>
    </row>
    <row r="1325">
      <c r="A1325" s="6" t="str">
        <v>MARN009 Perform seamanship operations on board a vessel up to 24 metres</v>
      </c>
      <c r="B1325" s="6" t="str">
        <v>Knowledge Evidence</v>
      </c>
      <c r="C1325" s="6" t="str">
        <v>K61</v>
      </c>
      <c r="D1325" s="7" t="str">
        <v>Wires, ropes and chains</v>
      </c>
      <c r="E1325" s="6" t="str">
        <v/>
      </c>
      <c r="F1325" s="6" t="str">
        <f>IF(SUMPRODUCT(--((G1325:M1325&lt;&gt;"")*( G1325:M1325&lt;&gt;0)))=0,"",SUMPRODUCT(--((G1325:M1325&lt;&gt;"")*( G1325:M1325&lt;&gt;0))))</f>
        <v/>
      </c>
      <c r="G1325" s="6" t="str">
        <v/>
      </c>
      <c r="H1325" s="6" t="str">
        <v/>
      </c>
      <c r="I1325" s="6" t="str">
        <v/>
      </c>
      <c r="J1325" s="6" t="str">
        <v/>
      </c>
      <c r="K1325" s="6" t="str">
        <v/>
      </c>
      <c r="L1325" s="6" t="str">
        <v/>
      </c>
      <c r="M1325" s="6" t="str">
        <v/>
      </c>
    </row>
    <row r="1326">
      <c r="A1326" s="12" t="str">
        <v/>
      </c>
      <c r="B1326" s="12" t="str">
        <v/>
      </c>
      <c r="C1326" s="12" t="str">
        <v/>
      </c>
      <c r="D1326" s="12" t="str">
        <v/>
      </c>
      <c r="E1326" s="12" t="str">
        <v/>
      </c>
      <c r="F1326" s="12" t="str">
        <f>IF(SUMPRODUCT(--((G1326:M1326&lt;&gt;"")*( G1326:M1326&lt;&gt;0)))=0,"",SUMPRODUCT(--((G1326:M1326&lt;&gt;"")*( G1326:M1326&lt;&gt;0))))</f>
        <v/>
      </c>
      <c r="G1326" s="12" t="str">
        <v/>
      </c>
      <c r="H1326" s="12" t="str">
        <v/>
      </c>
      <c r="I1326" s="12" t="str">
        <v/>
      </c>
      <c r="J1326" s="12" t="str">
        <v/>
      </c>
      <c r="K1326" s="12" t="str">
        <v/>
      </c>
      <c r="L1326" s="12" t="str">
        <v/>
      </c>
      <c r="M1326" s="12" t="str">
        <v/>
      </c>
    </row>
    <row r="1327">
      <c r="A1327" s="6" t="str">
        <v>MARN019 Command and manage a voyage on a vessel up to 45 metres (Near coastal)</v>
      </c>
      <c r="B1327" s="6" t="str">
        <v>1. Manage vessel passage planning</v>
      </c>
      <c r="C1327" s="6" t="str">
        <v>1.1</v>
      </c>
      <c r="D1327" s="7" t="str">
        <v>Navigational charting systems, nautical publications and related documentation are accessed and checked for currency</v>
      </c>
      <c r="E1327" s="6" t="str">
        <v/>
      </c>
      <c r="F1327" s="6" t="str">
        <f>IF(SUMPRODUCT(--((G1327:M1327&lt;&gt;"")*( G1327:M1327&lt;&gt;0)))=0,"",SUMPRODUCT(--((G1327:M1327&lt;&gt;"")*( G1327:M1327&lt;&gt;0))))</f>
        <v/>
      </c>
      <c r="G1327" s="6" t="str">
        <v/>
      </c>
      <c r="H1327" s="6" t="str">
        <v/>
      </c>
      <c r="I1327" s="6" t="str">
        <v/>
      </c>
      <c r="J1327" s="6" t="str">
        <v/>
      </c>
      <c r="K1327" s="6" t="str">
        <v/>
      </c>
      <c r="L1327" s="6" t="str">
        <v/>
      </c>
      <c r="M1327" s="6" t="str">
        <v/>
      </c>
    </row>
    <row r="1328">
      <c r="A1328" s="8" t="str">
        <v>MARN019 Command and manage a voyage on a vessel up to 45 metres (Near coastal)</v>
      </c>
      <c r="B1328" s="9" t="str">
        <v>1. Manage vessel passage planning</v>
      </c>
      <c r="C1328" s="9" t="str">
        <v>1.2</v>
      </c>
      <c r="D1328" s="10" t="str">
        <v>Navigational hazards relevant to proposed voyage are identified in accordance with workplace procedures</v>
      </c>
      <c r="E1328" s="9" t="str">
        <v/>
      </c>
      <c r="F1328" s="9" t="str">
        <f>IF(SUMPRODUCT(--((G1328:M1328&lt;&gt;"")*( G1328:M1328&lt;&gt;0)))=0,"",SUMPRODUCT(--((G1328:M1328&lt;&gt;"")*( G1328:M1328&lt;&gt;0))))</f>
        <v/>
      </c>
      <c r="G1328" s="9" t="str">
        <v/>
      </c>
      <c r="H1328" s="9" t="str">
        <v/>
      </c>
      <c r="I1328" s="9" t="str">
        <v/>
      </c>
      <c r="J1328" s="9" t="str">
        <v/>
      </c>
      <c r="K1328" s="9" t="str">
        <v/>
      </c>
      <c r="L1328" s="9" t="str">
        <v/>
      </c>
      <c r="M1328" s="11" t="str">
        <v/>
      </c>
    </row>
    <row r="1329">
      <c r="A1329" s="6" t="str">
        <v>MARN019 Command and manage a voyage on a vessel up to 45 metres (Near coastal)</v>
      </c>
      <c r="B1329" s="6" t="str">
        <v>1. Manage vessel passage planning</v>
      </c>
      <c r="C1329" s="6" t="str">
        <v>1.3</v>
      </c>
      <c r="D1329" s="7" t="str">
        <v>Route for voyage is determined and critical points along proposed route of voyage are identified and plotted</v>
      </c>
      <c r="E1329" s="6" t="str">
        <v/>
      </c>
      <c r="F1329" s="6" t="str">
        <f>IF(SUMPRODUCT(--((G1329:M1329&lt;&gt;"")*( G1329:M1329&lt;&gt;0)))=0,"",SUMPRODUCT(--((G1329:M1329&lt;&gt;"")*( G1329:M1329&lt;&gt;0))))</f>
        <v/>
      </c>
      <c r="G1329" s="6" t="str">
        <v/>
      </c>
      <c r="H1329" s="6" t="str">
        <v/>
      </c>
      <c r="I1329" s="6" t="str">
        <v/>
      </c>
      <c r="J1329" s="6" t="str">
        <v/>
      </c>
      <c r="K1329" s="6" t="str">
        <v/>
      </c>
      <c r="L1329" s="6" t="str">
        <v/>
      </c>
      <c r="M1329" s="6" t="str">
        <v/>
      </c>
    </row>
    <row r="1330">
      <c r="A1330" s="8" t="str">
        <v>MARN019 Command and manage a voyage on a vessel up to 45 metres (Near coastal)</v>
      </c>
      <c r="B1330" s="9" t="str">
        <v>1. Manage vessel passage planning</v>
      </c>
      <c r="C1330" s="9" t="str">
        <v>1.4</v>
      </c>
      <c r="D1330" s="10" t="str">
        <v>Potential navigational contingencies and problems along planned route are identified and appropriate strategies for dealing with them are developed and recorded</v>
      </c>
      <c r="E1330" s="9" t="str">
        <v/>
      </c>
      <c r="F1330" s="9" t="str">
        <f>IF(SUMPRODUCT(--((G1330:M1330&lt;&gt;"")*( G1330:M1330&lt;&gt;0)))=0,"",SUMPRODUCT(--((G1330:M1330&lt;&gt;"")*( G1330:M1330&lt;&gt;0))))</f>
        <v/>
      </c>
      <c r="G1330" s="9" t="str">
        <v/>
      </c>
      <c r="H1330" s="9" t="str">
        <v/>
      </c>
      <c r="I1330" s="9" t="str">
        <v/>
      </c>
      <c r="J1330" s="9" t="str">
        <v/>
      </c>
      <c r="K1330" s="9" t="str">
        <v/>
      </c>
      <c r="L1330" s="9" t="str">
        <v/>
      </c>
      <c r="M1330" s="11" t="str">
        <v/>
      </c>
    </row>
    <row r="1331">
      <c r="A1331" s="6" t="str">
        <v>MARN019 Command and manage a voyage on a vessel up to 45 metres (Near coastal)</v>
      </c>
      <c r="B1331" s="6" t="str">
        <v>1. Manage vessel passage planning</v>
      </c>
      <c r="C1331" s="6" t="str">
        <v>1.5</v>
      </c>
      <c r="D1331" s="7" t="str">
        <v>Weather forecasts are obtained and interpreted, and weather and sea condition hazards relevant to proposed voyage are identified prior to departure</v>
      </c>
      <c r="E1331" s="6" t="str">
        <v/>
      </c>
      <c r="F1331" s="6" t="str">
        <f>IF(SUMPRODUCT(--((G1331:M1331&lt;&gt;"")*( G1331:M1331&lt;&gt;0)))=0,"",SUMPRODUCT(--((G1331:M1331&lt;&gt;"")*( G1331:M1331&lt;&gt;0))))</f>
        <v/>
      </c>
      <c r="G1331" s="6" t="str">
        <v/>
      </c>
      <c r="H1331" s="6" t="str">
        <v/>
      </c>
      <c r="I1331" s="6" t="str">
        <v/>
      </c>
      <c r="J1331" s="6" t="str">
        <v/>
      </c>
      <c r="K1331" s="6" t="str">
        <v/>
      </c>
      <c r="L1331" s="6" t="str">
        <v/>
      </c>
      <c r="M1331" s="6" t="str">
        <v/>
      </c>
    </row>
    <row r="1332">
      <c r="A1332" s="8" t="str">
        <v>MARN019 Command and manage a voyage on a vessel up to 45 metres (Near coastal)</v>
      </c>
      <c r="B1332" s="9" t="str">
        <v>1. Manage vessel passage planning</v>
      </c>
      <c r="C1332" s="9" t="str">
        <v>1.6</v>
      </c>
      <c r="D1332" s="10" t="str">
        <v>Safe havens are identified and plotted relevant to proposed voyage</v>
      </c>
      <c r="E1332" s="9" t="str">
        <v/>
      </c>
      <c r="F1332" s="9" t="str">
        <f>IF(SUMPRODUCT(--((G1332:M1332&lt;&gt;"")*( G1332:M1332&lt;&gt;0)))=0,"",SUMPRODUCT(--((G1332:M1332&lt;&gt;"")*( G1332:M1332&lt;&gt;0))))</f>
        <v/>
      </c>
      <c r="G1332" s="9" t="str">
        <v/>
      </c>
      <c r="H1332" s="9" t="str">
        <v/>
      </c>
      <c r="I1332" s="9" t="str">
        <v/>
      </c>
      <c r="J1332" s="9" t="str">
        <v/>
      </c>
      <c r="K1332" s="9" t="str">
        <v/>
      </c>
      <c r="L1332" s="9" t="str">
        <v/>
      </c>
      <c r="M1332" s="11" t="str">
        <v/>
      </c>
    </row>
    <row r="1333">
      <c r="A1333" s="6" t="str">
        <v>MARN019 Command and manage a voyage on a vessel up to 45 metres (Near coastal)</v>
      </c>
      <c r="B1333" s="6" t="str">
        <v>1. Manage vessel passage planning</v>
      </c>
      <c r="C1333" s="6" t="str">
        <v>1.7</v>
      </c>
      <c r="D1333" s="7" t="str">
        <v>Planned route for voyage and strategies for dealing with critical situations and contingencies along route are recorded</v>
      </c>
      <c r="E1333" s="6" t="str">
        <v/>
      </c>
      <c r="F1333" s="6" t="str">
        <f>IF(SUMPRODUCT(--((G1333:M1333&lt;&gt;"")*( G1333:M1333&lt;&gt;0)))=0,"",SUMPRODUCT(--((G1333:M1333&lt;&gt;"")*( G1333:M1333&lt;&gt;0))))</f>
        <v/>
      </c>
      <c r="G1333" s="6" t="str">
        <v/>
      </c>
      <c r="H1333" s="6" t="str">
        <v/>
      </c>
      <c r="I1333" s="6" t="str">
        <v/>
      </c>
      <c r="J1333" s="6" t="str">
        <v/>
      </c>
      <c r="K1333" s="6" t="str">
        <v/>
      </c>
      <c r="L1333" s="6" t="str">
        <v/>
      </c>
      <c r="M1333" s="6" t="str">
        <v/>
      </c>
    </row>
    <row r="1334">
      <c r="A1334" s="8" t="str">
        <v>MARN019 Command and manage a voyage on a vessel up to 45 metres (Near coastal)</v>
      </c>
      <c r="B1334" s="9" t="str">
        <v>2. Command a watch on a vessel whilst undertaking a voyage</v>
      </c>
      <c r="C1334" s="9" t="str">
        <v>2.1</v>
      </c>
      <c r="D1334" s="10" t="str">
        <v>Operational performance and accuracy of wheelhouse equipment is managed, confirmed and appropriate actions are taken in accordance with workplace procedures</v>
      </c>
      <c r="E1334" s="9" t="str">
        <v/>
      </c>
      <c r="F1334" s="9" t="str">
        <f>IF(SUMPRODUCT(--((G1334:M1334&lt;&gt;"")*( G1334:M1334&lt;&gt;0)))=0,"",SUMPRODUCT(--((G1334:M1334&lt;&gt;"")*( G1334:M1334&lt;&gt;0))))</f>
        <v/>
      </c>
      <c r="G1334" s="9" t="str">
        <v/>
      </c>
      <c r="H1334" s="9" t="str">
        <v/>
      </c>
      <c r="I1334" s="9" t="str">
        <v/>
      </c>
      <c r="J1334" s="9" t="str">
        <v/>
      </c>
      <c r="K1334" s="9" t="str">
        <v/>
      </c>
      <c r="L1334" s="9" t="str">
        <v/>
      </c>
      <c r="M1334" s="11" t="str">
        <v/>
      </c>
    </row>
    <row r="1335">
      <c r="A1335" s="6" t="str">
        <v>MARN019 Command and manage a voyage on a vessel up to 45 metres (Near coastal)</v>
      </c>
      <c r="B1335" s="6" t="str">
        <v>2. Command a watch on a vessel whilst undertaking a voyage</v>
      </c>
      <c r="C1335" s="6" t="str">
        <v>2.2</v>
      </c>
      <c r="D1335" s="7" t="str">
        <v>Vessel checks and inspections are managed in accordance with workplace procedures and regulatory requirements</v>
      </c>
      <c r="E1335" s="6" t="str">
        <v/>
      </c>
      <c r="F1335" s="6" t="str">
        <f>IF(SUMPRODUCT(--((G1335:M1335&lt;&gt;"")*( G1335:M1335&lt;&gt;0)))=0,"",SUMPRODUCT(--((G1335:M1335&lt;&gt;"")*( G1335:M1335&lt;&gt;0))))</f>
        <v/>
      </c>
      <c r="G1335" s="6" t="str">
        <v/>
      </c>
      <c r="H1335" s="6" t="str">
        <v/>
      </c>
      <c r="I1335" s="6" t="str">
        <v/>
      </c>
      <c r="J1335" s="6" t="str">
        <v/>
      </c>
      <c r="K1335" s="6" t="str">
        <v/>
      </c>
      <c r="L1335" s="6" t="str">
        <v/>
      </c>
      <c r="M1335" s="6" t="str">
        <v/>
      </c>
    </row>
    <row r="1336">
      <c r="A1336" s="8" t="str">
        <v>MARN019 Command and manage a voyage on a vessel up to 45 metres (Near coastal)</v>
      </c>
      <c r="B1336" s="9" t="str">
        <v>2. Command a watch on a vessel whilst undertaking a voyage</v>
      </c>
      <c r="C1336" s="9" t="str">
        <v>2.3</v>
      </c>
      <c r="D1336" s="10" t="str">
        <v>Appropriate actions are taken in the event of irregularities or abnormal conditions to maximise the safety and integrity of the vessel</v>
      </c>
      <c r="E1336" s="9" t="str">
        <v/>
      </c>
      <c r="F1336" s="9" t="str">
        <f>IF(SUMPRODUCT(--((G1336:M1336&lt;&gt;"")*( G1336:M1336&lt;&gt;0)))=0,"",SUMPRODUCT(--((G1336:M1336&lt;&gt;"")*( G1336:M1336&lt;&gt;0))))</f>
        <v/>
      </c>
      <c r="G1336" s="9" t="str">
        <v/>
      </c>
      <c r="H1336" s="9" t="str">
        <v/>
      </c>
      <c r="I1336" s="9" t="str">
        <v/>
      </c>
      <c r="J1336" s="9" t="str">
        <v/>
      </c>
      <c r="K1336" s="9" t="str">
        <v/>
      </c>
      <c r="L1336" s="9" t="str">
        <v/>
      </c>
      <c r="M1336" s="11" t="str">
        <v/>
      </c>
    </row>
    <row r="1337">
      <c r="A1337" s="6" t="str">
        <v>MARN019 Command and manage a voyage on a vessel up to 45 metres (Near coastal)</v>
      </c>
      <c r="B1337" s="6" t="str">
        <v>2. Command a watch on a vessel whilst undertaking a voyage</v>
      </c>
      <c r="C1337" s="6" t="str">
        <v>2.4</v>
      </c>
      <c r="D1337" s="7" t="str">
        <v>Proper watch is managed at all times in accordance with workplace procedures and regulatory requirements when at sea</v>
      </c>
      <c r="E1337" s="6" t="str">
        <v/>
      </c>
      <c r="F1337" s="6" t="str">
        <f>IF(SUMPRODUCT(--((G1337:M1337&lt;&gt;"")*( G1337:M1337&lt;&gt;0)))=0,"",SUMPRODUCT(--((G1337:M1337&lt;&gt;"")*( G1337:M1337&lt;&gt;0))))</f>
        <v/>
      </c>
      <c r="G1337" s="6" t="str">
        <v/>
      </c>
      <c r="H1337" s="6" t="str">
        <v/>
      </c>
      <c r="I1337" s="6" t="str">
        <v/>
      </c>
      <c r="J1337" s="6" t="str">
        <v/>
      </c>
      <c r="K1337" s="6" t="str">
        <v/>
      </c>
      <c r="L1337" s="6" t="str">
        <v/>
      </c>
      <c r="M1337" s="6" t="str">
        <v/>
      </c>
    </row>
    <row r="1338">
      <c r="A1338" s="8" t="str">
        <v>MARN019 Command and manage a voyage on a vessel up to 45 metres (Near coastal)</v>
      </c>
      <c r="B1338" s="9" t="str">
        <v>2. Command a watch on a vessel whilst undertaking a voyage</v>
      </c>
      <c r="C1338" s="9" t="str">
        <v>2.5</v>
      </c>
      <c r="D1338" s="10" t="str">
        <v>Frequency and extent of monitoring traffic, vessel and environment are managed in accordance with workplace procedures and regulatory requirements</v>
      </c>
      <c r="E1338" s="9" t="str">
        <v/>
      </c>
      <c r="F1338" s="9" t="str">
        <f>IF(SUMPRODUCT(--((G1338:M1338&lt;&gt;"")*( G1338:M1338&lt;&gt;0)))=0,"",SUMPRODUCT(--((G1338:M1338&lt;&gt;"")*( G1338:M1338&lt;&gt;0))))</f>
        <v/>
      </c>
      <c r="G1338" s="9" t="str">
        <v/>
      </c>
      <c r="H1338" s="9" t="str">
        <v/>
      </c>
      <c r="I1338" s="9" t="str">
        <v/>
      </c>
      <c r="J1338" s="9" t="str">
        <v/>
      </c>
      <c r="K1338" s="9" t="str">
        <v/>
      </c>
      <c r="L1338" s="9" t="str">
        <v/>
      </c>
      <c r="M1338" s="11" t="str">
        <v/>
      </c>
    </row>
    <row r="1339">
      <c r="A1339" s="6" t="str">
        <v>MARN019 Command and manage a voyage on a vessel up to 45 metres (Near coastal)</v>
      </c>
      <c r="B1339" s="6" t="str">
        <v>2. Command a watch on a vessel whilst undertaking a voyage</v>
      </c>
      <c r="C1339" s="6" t="str">
        <v>2.6</v>
      </c>
      <c r="D1339" s="7" t="str">
        <v>Clear and concise roles and responsibilities of watchkeeping team are established and communicated when at sea</v>
      </c>
      <c r="E1339" s="6" t="str">
        <v/>
      </c>
      <c r="F1339" s="6" t="str">
        <f>IF(SUMPRODUCT(--((G1339:M1339&lt;&gt;"")*( G1339:M1339&lt;&gt;0)))=0,"",SUMPRODUCT(--((G1339:M1339&lt;&gt;"")*( G1339:M1339&lt;&gt;0))))</f>
        <v/>
      </c>
      <c r="G1339" s="6" t="str">
        <v/>
      </c>
      <c r="H1339" s="6" t="str">
        <v/>
      </c>
      <c r="I1339" s="6" t="str">
        <v/>
      </c>
      <c r="J1339" s="6" t="str">
        <v/>
      </c>
      <c r="K1339" s="6" t="str">
        <v/>
      </c>
      <c r="L1339" s="6" t="str">
        <v/>
      </c>
      <c r="M1339" s="6" t="str">
        <v/>
      </c>
    </row>
    <row r="1340">
      <c r="A1340" s="8" t="str">
        <v>MARN019 Command and manage a voyage on a vessel up to 45 metres (Near coastal)</v>
      </c>
      <c r="B1340" s="9" t="str">
        <v>2. Command a watch on a vessel whilst undertaking a voyage</v>
      </c>
      <c r="C1340" s="9" t="str">
        <v>2.7</v>
      </c>
      <c r="D1340" s="10" t="str">
        <v>Bridge communications systems are used in accordance with workplace procedures and regulatory requirements</v>
      </c>
      <c r="E1340" s="9" t="str">
        <v/>
      </c>
      <c r="F1340" s="9" t="str">
        <f>IF(SUMPRODUCT(--((G1340:M1340&lt;&gt;"")*( G1340:M1340&lt;&gt;0)))=0,"",SUMPRODUCT(--((G1340:M1340&lt;&gt;"")*( G1340:M1340&lt;&gt;0))))</f>
        <v/>
      </c>
      <c r="G1340" s="9" t="str">
        <v/>
      </c>
      <c r="H1340" s="9" t="str">
        <v/>
      </c>
      <c r="I1340" s="9" t="str">
        <v/>
      </c>
      <c r="J1340" s="9" t="str">
        <v/>
      </c>
      <c r="K1340" s="9" t="str">
        <v/>
      </c>
      <c r="L1340" s="9" t="str">
        <v/>
      </c>
      <c r="M1340" s="11" t="str">
        <v/>
      </c>
    </row>
    <row r="1341">
      <c r="A1341" s="6" t="str">
        <v>MARN019 Command and manage a voyage on a vessel up to 45 metres (Near coastal)</v>
      </c>
      <c r="B1341" s="6" t="str">
        <v>2. Command a watch on a vessel whilst undertaking a voyage</v>
      </c>
      <c r="C1341" s="6" t="str">
        <v>2.8</v>
      </c>
      <c r="D1341" s="7" t="str">
        <v>Log and record books are managed in accordance with workplace procedures and regulatory requirements</v>
      </c>
      <c r="E1341" s="6" t="str">
        <v/>
      </c>
      <c r="F1341" s="6" t="str">
        <f>IF(SUMPRODUCT(--((G1341:M1341&lt;&gt;"")*( G1341:M1341&lt;&gt;0)))=0,"",SUMPRODUCT(--((G1341:M1341&lt;&gt;"")*( G1341:M1341&lt;&gt;0))))</f>
        <v/>
      </c>
      <c r="G1341" s="6" t="str">
        <v/>
      </c>
      <c r="H1341" s="6" t="str">
        <v/>
      </c>
      <c r="I1341" s="6" t="str">
        <v/>
      </c>
      <c r="J1341" s="6" t="str">
        <v/>
      </c>
      <c r="K1341" s="6" t="str">
        <v/>
      </c>
      <c r="L1341" s="6" t="str">
        <v/>
      </c>
      <c r="M1341" s="6" t="str">
        <v/>
      </c>
    </row>
    <row r="1342">
      <c r="A1342" s="8" t="str">
        <v>MARN019 Command and manage a voyage on a vessel up to 45 metres (Near coastal)</v>
      </c>
      <c r="B1342" s="9" t="str">
        <v>2. Command a watch on a vessel whilst undertaking a voyage</v>
      </c>
      <c r="C1342" s="9" t="str">
        <v>2.9</v>
      </c>
      <c r="D1342" s="10" t="str">
        <v>Instructions are provided to watchkeepers and lookouts on requirements in relation to monitoring traffic, vessel safety and environment</v>
      </c>
      <c r="E1342" s="9" t="str">
        <v/>
      </c>
      <c r="F1342" s="9" t="str">
        <f>IF(SUMPRODUCT(--((G1342:M1342&lt;&gt;"")*( G1342:M1342&lt;&gt;0)))=0,"",SUMPRODUCT(--((G1342:M1342&lt;&gt;"")*( G1342:M1342&lt;&gt;0))))</f>
        <v/>
      </c>
      <c r="G1342" s="9" t="str">
        <v/>
      </c>
      <c r="H1342" s="9" t="str">
        <v/>
      </c>
      <c r="I1342" s="9" t="str">
        <v/>
      </c>
      <c r="J1342" s="9" t="str">
        <v/>
      </c>
      <c r="K1342" s="9" t="str">
        <v/>
      </c>
      <c r="L1342" s="9" t="str">
        <v/>
      </c>
      <c r="M1342" s="11" t="str">
        <v/>
      </c>
    </row>
    <row r="1343">
      <c r="A1343" s="6" t="str">
        <v>MARN019 Command and manage a voyage on a vessel up to 45 metres (Near coastal)</v>
      </c>
      <c r="B1343" s="6" t="str">
        <v>3. Manage responses to potential emergency situations</v>
      </c>
      <c r="C1343" s="6" t="str">
        <v>3.1</v>
      </c>
      <c r="D1343" s="7" t="str">
        <v>Potential watchkeeping problems and abnormal situations are communicated to crew in accordance with workplace procedures</v>
      </c>
      <c r="E1343" s="6" t="str">
        <v/>
      </c>
      <c r="F1343" s="6" t="str">
        <f>IF(SUMPRODUCT(--((G1343:M1343&lt;&gt;"")*( G1343:M1343&lt;&gt;0)))=0,"",SUMPRODUCT(--((G1343:M1343&lt;&gt;"")*( G1343:M1343&lt;&gt;0))))</f>
        <v/>
      </c>
      <c r="G1343" s="6" t="str">
        <v/>
      </c>
      <c r="H1343" s="6" t="str">
        <v/>
      </c>
      <c r="I1343" s="6" t="str">
        <v/>
      </c>
      <c r="J1343" s="6" t="str">
        <v/>
      </c>
      <c r="K1343" s="6" t="str">
        <v/>
      </c>
      <c r="L1343" s="6" t="str">
        <v/>
      </c>
      <c r="M1343" s="6" t="str">
        <v/>
      </c>
    </row>
    <row r="1344">
      <c r="A1344" s="8" t="str">
        <v>MARN019 Command and manage a voyage on a vessel up to 45 metres (Near coastal)</v>
      </c>
      <c r="B1344" s="9" t="str">
        <v>3. Manage responses to potential emergency situations</v>
      </c>
      <c r="C1344" s="9" t="str">
        <v>3.2</v>
      </c>
      <c r="D1344" s="10" t="str">
        <v>Emergencies and distress signals are recognised, communicated and acted upon in accordance with workplace procedures and regulatory requirements</v>
      </c>
      <c r="E1344" s="9" t="str">
        <v/>
      </c>
      <c r="F1344" s="9" t="str">
        <f>IF(SUMPRODUCT(--((G1344:M1344&lt;&gt;"")*( G1344:M1344&lt;&gt;0)))=0,"",SUMPRODUCT(--((G1344:M1344&lt;&gt;"")*( G1344:M1344&lt;&gt;0))))</f>
        <v/>
      </c>
      <c r="G1344" s="9" t="str">
        <v/>
      </c>
      <c r="H1344" s="9" t="str">
        <v/>
      </c>
      <c r="I1344" s="9" t="str">
        <v/>
      </c>
      <c r="J1344" s="9" t="str">
        <v/>
      </c>
      <c r="K1344" s="9" t="str">
        <v/>
      </c>
      <c r="L1344" s="9" t="str">
        <v/>
      </c>
      <c r="M1344" s="11" t="str">
        <v/>
      </c>
    </row>
    <row r="1345">
      <c r="A1345" s="6" t="str">
        <v>MARN019 Command and manage a voyage on a vessel up to 45 metres (Near coastal)</v>
      </c>
      <c r="B1345" s="6" t="str">
        <v>3. Manage responses to potential emergency situations</v>
      </c>
      <c r="C1345" s="6" t="str">
        <v>3.3</v>
      </c>
      <c r="D1345" s="7" t="str">
        <v>Potential collision situations are analysed, and safe actions taken to avoid collision in accordance with workplace procedures and regulatory requirements</v>
      </c>
      <c r="E1345" s="6" t="str">
        <v/>
      </c>
      <c r="F1345" s="6" t="str">
        <f>IF(SUMPRODUCT(--((G1345:M1345&lt;&gt;"")*( G1345:M1345&lt;&gt;0)))=0,"",SUMPRODUCT(--((G1345:M1345&lt;&gt;"")*( G1345:M1345&lt;&gt;0))))</f>
        <v/>
      </c>
      <c r="G1345" s="6" t="str">
        <v/>
      </c>
      <c r="H1345" s="6" t="str">
        <v/>
      </c>
      <c r="I1345" s="6" t="str">
        <v/>
      </c>
      <c r="J1345" s="6" t="str">
        <v/>
      </c>
      <c r="K1345" s="6" t="str">
        <v/>
      </c>
      <c r="L1345" s="6" t="str">
        <v/>
      </c>
      <c r="M1345" s="6" t="str">
        <v/>
      </c>
    </row>
    <row r="1346">
      <c r="A1346" s="8" t="str">
        <v>MARN019 Command and manage a voyage on a vessel up to 45 metres (Near coastal)</v>
      </c>
      <c r="B1346" s="9" t="str">
        <v>3. Manage responses to potential emergency situations</v>
      </c>
      <c r="C1346" s="9" t="str">
        <v>3.4</v>
      </c>
      <c r="D1346" s="10" t="str">
        <v>Standard watchkeeping principles are implemented and managed, when taking over bridge watch from officer of the watch, in accordance with workplace procedures</v>
      </c>
      <c r="E1346" s="9" t="str">
        <v/>
      </c>
      <c r="F1346" s="9" t="str">
        <f>IF(SUMPRODUCT(--((G1346:M1346&lt;&gt;"")*( G1346:M1346&lt;&gt;0)))=0,"",SUMPRODUCT(--((G1346:M1346&lt;&gt;"")*( G1346:M1346&lt;&gt;0))))</f>
        <v/>
      </c>
      <c r="G1346" s="9" t="str">
        <v/>
      </c>
      <c r="H1346" s="9" t="str">
        <v/>
      </c>
      <c r="I1346" s="9" t="str">
        <v/>
      </c>
      <c r="J1346" s="9" t="str">
        <v/>
      </c>
      <c r="K1346" s="9" t="str">
        <v/>
      </c>
      <c r="L1346" s="9" t="str">
        <v/>
      </c>
      <c r="M1346" s="11" t="str">
        <v/>
      </c>
    </row>
    <row r="1347">
      <c r="A1347" s="6" t="str">
        <v>MARN019 Command and manage a voyage on a vessel up to 45 metres (Near coastal)</v>
      </c>
      <c r="B1347" s="6" t="str">
        <v>4. Explain collision regulations and role of aids to navigation</v>
      </c>
      <c r="C1347" s="6" t="str">
        <v>4.1</v>
      </c>
      <c r="D1347" s="7" t="str">
        <v>Convention on the International Regulations for Preventing Collisions at Sea application and intent are described</v>
      </c>
      <c r="E1347" s="6" t="str">
        <v/>
      </c>
      <c r="F1347" s="6" t="str">
        <f>IF(SUMPRODUCT(--((G1347:M1347&lt;&gt;"")*( G1347:M1347&lt;&gt;0)))=0,"",SUMPRODUCT(--((G1347:M1347&lt;&gt;"")*( G1347:M1347&lt;&gt;0))))</f>
        <v/>
      </c>
      <c r="G1347" s="6" t="str">
        <v/>
      </c>
      <c r="H1347" s="6" t="str">
        <v/>
      </c>
      <c r="I1347" s="6" t="str">
        <v/>
      </c>
      <c r="J1347" s="6" t="str">
        <v/>
      </c>
      <c r="K1347" s="6" t="str">
        <v/>
      </c>
      <c r="L1347" s="6" t="str">
        <v/>
      </c>
      <c r="M1347" s="6" t="str">
        <v/>
      </c>
    </row>
    <row r="1348">
      <c r="A1348" s="8" t="str">
        <v>MARN019 Command and manage a voyage on a vessel up to 45 metres (Near coastal)</v>
      </c>
      <c r="B1348" s="9" t="str">
        <v>4. Explain collision regulations and role of aids to navigation</v>
      </c>
      <c r="C1348" s="9" t="str">
        <v>4.2</v>
      </c>
      <c r="D1348" s="10" t="str">
        <v>Bridge navigational aids and equipment to assist in the safe navigation of vessel and/or vessel traffic are described</v>
      </c>
      <c r="E1348" s="9" t="str">
        <v/>
      </c>
      <c r="F1348" s="9" t="str">
        <f>IF(SUMPRODUCT(--((G1348:M1348&lt;&gt;"")*( G1348:M1348&lt;&gt;0)))=0,"",SUMPRODUCT(--((G1348:M1348&lt;&gt;"")*( G1348:M1348&lt;&gt;0))))</f>
        <v/>
      </c>
      <c r="G1348" s="9" t="str">
        <v/>
      </c>
      <c r="H1348" s="9" t="str">
        <v/>
      </c>
      <c r="I1348" s="9" t="str">
        <v/>
      </c>
      <c r="J1348" s="9" t="str">
        <v/>
      </c>
      <c r="K1348" s="9" t="str">
        <v/>
      </c>
      <c r="L1348" s="9" t="str">
        <v/>
      </c>
      <c r="M1348" s="11" t="str">
        <v/>
      </c>
    </row>
    <row r="1349">
      <c r="A1349" s="6" t="str">
        <v>MARN019 Command and manage a voyage on a vessel up to 45 metres (Near coastal)</v>
      </c>
      <c r="B1349" s="6" t="str">
        <v>5. Manage and operate the use of radar to navigate safely</v>
      </c>
      <c r="C1349" s="6" t="str">
        <v>5.1</v>
      </c>
      <c r="D1349" s="7" t="str">
        <v>Radar is operated according to manufacturer instructions to produce data on position and speed of vessel, other vessels and fixed objects</v>
      </c>
      <c r="E1349" s="6" t="str">
        <v/>
      </c>
      <c r="F1349" s="6" t="str">
        <f>IF(SUMPRODUCT(--((G1349:M1349&lt;&gt;"")*( G1349:M1349&lt;&gt;0)))=0,"",SUMPRODUCT(--((G1349:M1349&lt;&gt;"")*( G1349:M1349&lt;&gt;0))))</f>
        <v/>
      </c>
      <c r="G1349" s="6" t="str">
        <v/>
      </c>
      <c r="H1349" s="6" t="str">
        <v/>
      </c>
      <c r="I1349" s="6" t="str">
        <v/>
      </c>
      <c r="J1349" s="6" t="str">
        <v/>
      </c>
      <c r="K1349" s="6" t="str">
        <v/>
      </c>
      <c r="L1349" s="6" t="str">
        <v/>
      </c>
      <c r="M1349" s="6" t="str">
        <v/>
      </c>
    </row>
    <row r="1350">
      <c r="A1350" s="8" t="str">
        <v>MARN019 Command and manage a voyage on a vessel up to 45 metres (Near coastal)</v>
      </c>
      <c r="B1350" s="9" t="str">
        <v>5. Manage and operate the use of radar to navigate safely</v>
      </c>
      <c r="C1350" s="9" t="str">
        <v>5.2</v>
      </c>
      <c r="D1350" s="10" t="str">
        <v>Radar plot is constructed on a radar plotting sheet and automatic plotting devices</v>
      </c>
      <c r="E1350" s="9" t="str">
        <v/>
      </c>
      <c r="F1350" s="9" t="str">
        <f>IF(SUMPRODUCT(--((G1350:M1350&lt;&gt;"")*( G1350:M1350&lt;&gt;0)))=0,"",SUMPRODUCT(--((G1350:M1350&lt;&gt;"")*( G1350:M1350&lt;&gt;0))))</f>
        <v/>
      </c>
      <c r="G1350" s="9" t="str">
        <v/>
      </c>
      <c r="H1350" s="9" t="str">
        <v/>
      </c>
      <c r="I1350" s="9" t="str">
        <v/>
      </c>
      <c r="J1350" s="9" t="str">
        <v/>
      </c>
      <c r="K1350" s="9" t="str">
        <v/>
      </c>
      <c r="L1350" s="9" t="str">
        <v/>
      </c>
      <c r="M1350" s="11" t="str">
        <v/>
      </c>
    </row>
    <row r="1351">
      <c r="A1351" s="6" t="str">
        <v>MARN019 Command and manage a voyage on a vessel up to 45 metres (Near coastal)</v>
      </c>
      <c r="B1351" s="6" t="str">
        <v>5. Manage and operate the use of radar to navigate safely</v>
      </c>
      <c r="C1351" s="6" t="str">
        <v>5.3</v>
      </c>
      <c r="D1351" s="7" t="str">
        <v>Systematic radar observations of vessels in the vicinity are made where there is a risk of collision</v>
      </c>
      <c r="E1351" s="6" t="str">
        <v/>
      </c>
      <c r="F1351" s="6" t="str">
        <f>IF(SUMPRODUCT(--((G1351:M1351&lt;&gt;"")*( G1351:M1351&lt;&gt;0)))=0,"",SUMPRODUCT(--((G1351:M1351&lt;&gt;"")*( G1351:M1351&lt;&gt;0))))</f>
        <v/>
      </c>
      <c r="G1351" s="6" t="str">
        <v/>
      </c>
      <c r="H1351" s="6" t="str">
        <v/>
      </c>
      <c r="I1351" s="6" t="str">
        <v/>
      </c>
      <c r="J1351" s="6" t="str">
        <v/>
      </c>
      <c r="K1351" s="6" t="str">
        <v/>
      </c>
      <c r="L1351" s="6" t="str">
        <v/>
      </c>
      <c r="M1351" s="6" t="str">
        <v/>
      </c>
    </row>
    <row r="1352">
      <c r="A1352" s="8" t="str">
        <v>MARN019 Command and manage a voyage on a vessel up to 45 metres (Near coastal)</v>
      </c>
      <c r="B1352" s="9" t="str">
        <v>5. Manage and operate the use of radar to navigate safely</v>
      </c>
      <c r="C1352" s="9" t="str">
        <v>5.4</v>
      </c>
      <c r="D1352" s="10" t="str">
        <v>Radar data is used to obtain a position fix for vessel using electronic bearing lines and variable range markers</v>
      </c>
      <c r="E1352" s="9" t="str">
        <v/>
      </c>
      <c r="F1352" s="9" t="str">
        <f>IF(SUMPRODUCT(--((G1352:M1352&lt;&gt;"")*( G1352:M1352&lt;&gt;0)))=0,"",SUMPRODUCT(--((G1352:M1352&lt;&gt;"")*( G1352:M1352&lt;&gt;0))))</f>
        <v/>
      </c>
      <c r="G1352" s="9" t="str">
        <v/>
      </c>
      <c r="H1352" s="9" t="str">
        <v/>
      </c>
      <c r="I1352" s="9" t="str">
        <v/>
      </c>
      <c r="J1352" s="9" t="str">
        <v/>
      </c>
      <c r="K1352" s="9" t="str">
        <v/>
      </c>
      <c r="L1352" s="9" t="str">
        <v/>
      </c>
      <c r="M1352" s="11" t="str">
        <v/>
      </c>
    </row>
    <row r="1353">
      <c r="A1353" s="6" t="str">
        <v>MARN019 Command and manage a voyage on a vessel up to 45 metres (Near coastal)</v>
      </c>
      <c r="B1353" s="6" t="str">
        <v>5. Manage and operate the use of radar to navigate safely</v>
      </c>
      <c r="C1353" s="6" t="str">
        <v>5.5</v>
      </c>
      <c r="D1353" s="7" t="str">
        <v>Radar bearings are corrected for vessel heading and compass error as appropriate</v>
      </c>
      <c r="E1353" s="6" t="str">
        <v/>
      </c>
      <c r="F1353" s="6" t="str">
        <f>IF(SUMPRODUCT(--((G1353:M1353&lt;&gt;"")*( G1353:M1353&lt;&gt;0)))=0,"",SUMPRODUCT(--((G1353:M1353&lt;&gt;"")*( G1353:M1353&lt;&gt;0))))</f>
        <v/>
      </c>
      <c r="G1353" s="6" t="str">
        <v/>
      </c>
      <c r="H1353" s="6" t="str">
        <v/>
      </c>
      <c r="I1353" s="6" t="str">
        <v/>
      </c>
      <c r="J1353" s="6" t="str">
        <v/>
      </c>
      <c r="K1353" s="6" t="str">
        <v/>
      </c>
      <c r="L1353" s="6" t="str">
        <v/>
      </c>
      <c r="M1353" s="6" t="str">
        <v/>
      </c>
    </row>
    <row r="1354">
      <c r="A1354" s="8" t="str">
        <v>MARN019 Command and manage a voyage on a vessel up to 45 metres (Near coastal)</v>
      </c>
      <c r="B1354" s="9" t="str">
        <v>5. Manage and operate the use of radar to navigate safely</v>
      </c>
      <c r="C1354" s="9" t="str">
        <v>5.6</v>
      </c>
      <c r="D1354" s="10" t="str">
        <v>Radar plotting data is analysed to anticipate potential collisions</v>
      </c>
      <c r="E1354" s="9" t="str">
        <v/>
      </c>
      <c r="F1354" s="9" t="str">
        <f>IF(SUMPRODUCT(--((G1354:M1354&lt;&gt;"")*( G1354:M1354&lt;&gt;0)))=0,"",SUMPRODUCT(--((G1354:M1354&lt;&gt;"")*( G1354:M1354&lt;&gt;0))))</f>
        <v/>
      </c>
      <c r="G1354" s="9" t="str">
        <v/>
      </c>
      <c r="H1354" s="9" t="str">
        <v/>
      </c>
      <c r="I1354" s="9" t="str">
        <v/>
      </c>
      <c r="J1354" s="9" t="str">
        <v/>
      </c>
      <c r="K1354" s="9" t="str">
        <v/>
      </c>
      <c r="L1354" s="9" t="str">
        <v/>
      </c>
      <c r="M1354" s="11" t="str">
        <v/>
      </c>
    </row>
    <row r="1355">
      <c r="A1355" s="6" t="str">
        <v>MARN019 Command and manage a voyage on a vessel up to 45 metres (Near coastal)</v>
      </c>
      <c r="B1355" s="6" t="str">
        <v>5. Manage and operate the use of radar to navigate safely</v>
      </c>
      <c r="C1355" s="6" t="str">
        <v>5.7</v>
      </c>
      <c r="D1355" s="7" t="str">
        <v>Analysis is used to make informed command decisions on action needed to avoid collisions</v>
      </c>
      <c r="E1355" s="6" t="str">
        <v/>
      </c>
      <c r="F1355" s="6" t="str">
        <f>IF(SUMPRODUCT(--((G1355:M1355&lt;&gt;"")*( G1355:M1355&lt;&gt;0)))=0,"",SUMPRODUCT(--((G1355:M1355&lt;&gt;"")*( G1355:M1355&lt;&gt;0))))</f>
        <v/>
      </c>
      <c r="G1355" s="6" t="str">
        <v/>
      </c>
      <c r="H1355" s="6" t="str">
        <v/>
      </c>
      <c r="I1355" s="6" t="str">
        <v/>
      </c>
      <c r="J1355" s="6" t="str">
        <v/>
      </c>
      <c r="K1355" s="6" t="str">
        <v/>
      </c>
      <c r="L1355" s="6" t="str">
        <v/>
      </c>
      <c r="M1355" s="6" t="str">
        <v/>
      </c>
    </row>
    <row r="1356">
      <c r="A1356" s="8" t="str">
        <v>MARN019 Command and manage a voyage on a vessel up to 45 metres (Near coastal)</v>
      </c>
      <c r="B1356" s="9" t="str">
        <v>6. Manage wheelhouse navigation equipment in conducting a voyage</v>
      </c>
      <c r="C1356" s="9" t="str">
        <v>6.1</v>
      </c>
      <c r="D1356" s="10" t="str">
        <v>Wheelhouse navigation equipment is safely and efficiently used to conduct navigation of the vessel</v>
      </c>
      <c r="E1356" s="9" t="str">
        <v/>
      </c>
      <c r="F1356" s="9" t="str">
        <f>IF(SUMPRODUCT(--((G1356:M1356&lt;&gt;"")*( G1356:M1356&lt;&gt;0)))=0,"",SUMPRODUCT(--((G1356:M1356&lt;&gt;"")*( G1356:M1356&lt;&gt;0))))</f>
        <v/>
      </c>
      <c r="G1356" s="9" t="str">
        <v/>
      </c>
      <c r="H1356" s="9" t="str">
        <v/>
      </c>
      <c r="I1356" s="9" t="str">
        <v/>
      </c>
      <c r="J1356" s="9" t="str">
        <v/>
      </c>
      <c r="K1356" s="9" t="str">
        <v/>
      </c>
      <c r="L1356" s="9" t="str">
        <v/>
      </c>
      <c r="M1356" s="11" t="str">
        <v/>
      </c>
    </row>
    <row r="1357">
      <c r="A1357" s="6" t="str">
        <v>MARN019 Command and manage a voyage on a vessel up to 45 metres (Near coastal)</v>
      </c>
      <c r="B1357" s="6" t="str">
        <v>6. Manage wheelhouse navigation equipment in conducting a voyage</v>
      </c>
      <c r="C1357" s="6" t="str">
        <v>6.2</v>
      </c>
      <c r="D1357" s="7" t="str">
        <v>Position of vessel is monitored using wheelhouse navigation equipment during voyage to ensure planned passage is followed</v>
      </c>
      <c r="E1357" s="6" t="str">
        <v/>
      </c>
      <c r="F1357" s="6" t="str">
        <f>IF(SUMPRODUCT(--((G1357:M1357&lt;&gt;"")*( G1357:M1357&lt;&gt;0)))=0,"",SUMPRODUCT(--((G1357:M1357&lt;&gt;"")*( G1357:M1357&lt;&gt;0))))</f>
        <v/>
      </c>
      <c r="G1357" s="6" t="str">
        <v/>
      </c>
      <c r="H1357" s="6" t="str">
        <v/>
      </c>
      <c r="I1357" s="6" t="str">
        <v/>
      </c>
      <c r="J1357" s="6" t="str">
        <v/>
      </c>
      <c r="K1357" s="6" t="str">
        <v/>
      </c>
      <c r="L1357" s="6" t="str">
        <v/>
      </c>
      <c r="M1357" s="6" t="str">
        <v/>
      </c>
    </row>
    <row r="1358">
      <c r="A1358" s="8" t="str">
        <v>MARN019 Command and manage a voyage on a vessel up to 45 metres (Near coastal)</v>
      </c>
      <c r="B1358" s="9" t="str">
        <v>6. Manage wheelhouse navigation equipment in conducting a voyage</v>
      </c>
      <c r="C1358" s="9" t="str">
        <v>6.3</v>
      </c>
      <c r="D1358" s="10" t="str">
        <v>Movement and position of vessels in the vicinity are monitored using wheelhouse navigation equipment to ensure collision situations do not occur</v>
      </c>
      <c r="E1358" s="9" t="str">
        <v/>
      </c>
      <c r="F1358" s="9" t="str">
        <f>IF(SUMPRODUCT(--((G1358:M1358&lt;&gt;"")*( G1358:M1358&lt;&gt;0)))=0,"",SUMPRODUCT(--((G1358:M1358&lt;&gt;"")*( G1358:M1358&lt;&gt;0))))</f>
        <v/>
      </c>
      <c r="G1358" s="9" t="str">
        <v/>
      </c>
      <c r="H1358" s="9" t="str">
        <v/>
      </c>
      <c r="I1358" s="9" t="str">
        <v/>
      </c>
      <c r="J1358" s="9" t="str">
        <v/>
      </c>
      <c r="K1358" s="9" t="str">
        <v/>
      </c>
      <c r="L1358" s="9" t="str">
        <v/>
      </c>
      <c r="M1358" s="11" t="str">
        <v/>
      </c>
    </row>
    <row r="1359">
      <c r="A1359" s="6" t="str">
        <v>MARN019 Command and manage a voyage on a vessel up to 45 metres (Near coastal)</v>
      </c>
      <c r="B1359" s="6" t="str">
        <v>6. Manage wheelhouse navigation equipment in conducting a voyage</v>
      </c>
      <c r="C1359" s="6" t="str">
        <v>6.4</v>
      </c>
      <c r="D1359" s="7" t="str">
        <v>Wheelhouse navigation equipment is checked in accordance with manufacturer requirements and workplace procedures and regulatory requirements</v>
      </c>
      <c r="E1359" s="6" t="str">
        <v/>
      </c>
      <c r="F1359" s="6" t="str">
        <f>IF(SUMPRODUCT(--((G1359:M1359&lt;&gt;"")*( G1359:M1359&lt;&gt;0)))=0,"",SUMPRODUCT(--((G1359:M1359&lt;&gt;"")*( G1359:M1359&lt;&gt;0))))</f>
        <v/>
      </c>
      <c r="G1359" s="6" t="str">
        <v/>
      </c>
      <c r="H1359" s="6" t="str">
        <v/>
      </c>
      <c r="I1359" s="6" t="str">
        <v/>
      </c>
      <c r="J1359" s="6" t="str">
        <v/>
      </c>
      <c r="K1359" s="6" t="str">
        <v/>
      </c>
      <c r="L1359" s="6" t="str">
        <v/>
      </c>
      <c r="M1359" s="6" t="str">
        <v/>
      </c>
    </row>
    <row r="1360">
      <c r="A1360" s="8" t="str">
        <v>MARN019 Command and manage a voyage on a vessel up to 45 metres (Near coastal)</v>
      </c>
      <c r="B1360" s="9" t="str">
        <v>Performance Evidence</v>
      </c>
      <c r="C1360" s="9" t="str">
        <v>P1</v>
      </c>
      <c r="D1360" s="10" t="str">
        <v>Applying hazard avoidance techniques in passage planning</v>
      </c>
      <c r="E1360" s="9" t="str">
        <v/>
      </c>
      <c r="F1360" s="9" t="str">
        <f>IF(SUMPRODUCT(--((G1360:M1360&lt;&gt;"")*( G1360:M1360&lt;&gt;0)))=0,"",SUMPRODUCT(--((G1360:M1360&lt;&gt;"")*( G1360:M1360&lt;&gt;0))))</f>
        <v/>
      </c>
      <c r="G1360" s="9" t="str">
        <v/>
      </c>
      <c r="H1360" s="9" t="str">
        <v/>
      </c>
      <c r="I1360" s="9" t="str">
        <v/>
      </c>
      <c r="J1360" s="9" t="str">
        <v/>
      </c>
      <c r="K1360" s="9" t="str">
        <v/>
      </c>
      <c r="L1360" s="9" t="str">
        <v/>
      </c>
      <c r="M1360" s="11" t="str">
        <v/>
      </c>
    </row>
    <row r="1361">
      <c r="A1361" s="6" t="str">
        <v>MARN019 Command and manage a voyage on a vessel up to 45 metres (Near coastal)</v>
      </c>
      <c r="B1361" s="6" t="str">
        <v>Performance Evidence</v>
      </c>
      <c r="C1361" s="6" t="str">
        <v>P2</v>
      </c>
      <c r="D1361" s="7" t="str">
        <v>Communicating effectively with others about watchkeeping issues, arrangements and requirements</v>
      </c>
      <c r="E1361" s="6" t="str">
        <v/>
      </c>
      <c r="F1361" s="6" t="str">
        <f>IF(SUMPRODUCT(--((G1361:M1361&lt;&gt;"")*( G1361:M1361&lt;&gt;0)))=0,"",SUMPRODUCT(--((G1361:M1361&lt;&gt;"")*( G1361:M1361&lt;&gt;0))))</f>
        <v/>
      </c>
      <c r="G1361" s="6" t="str">
        <v/>
      </c>
      <c r="H1361" s="6" t="str">
        <v/>
      </c>
      <c r="I1361" s="6" t="str">
        <v/>
      </c>
      <c r="J1361" s="6" t="str">
        <v/>
      </c>
      <c r="K1361" s="6" t="str">
        <v/>
      </c>
      <c r="L1361" s="6" t="str">
        <v/>
      </c>
      <c r="M1361" s="6" t="str">
        <v/>
      </c>
    </row>
    <row r="1362">
      <c r="A1362" s="8" t="str">
        <v>MARN019 Command and manage a voyage on a vessel up to 45 metres (Near coastal)</v>
      </c>
      <c r="B1362" s="9" t="str">
        <v>Performance Evidence</v>
      </c>
      <c r="C1362" s="9" t="str">
        <v>P3</v>
      </c>
      <c r="D1362" s="10" t="str">
        <v>Completing and maintaining required records relevant to planning and navigating a passage</v>
      </c>
      <c r="E1362" s="9" t="str">
        <v/>
      </c>
      <c r="F1362" s="9" t="str">
        <f>IF(SUMPRODUCT(--((G1362:M1362&lt;&gt;"")*( G1362:M1362&lt;&gt;0)))=0,"",SUMPRODUCT(--((G1362:M1362&lt;&gt;"")*( G1362:M1362&lt;&gt;0))))</f>
        <v/>
      </c>
      <c r="G1362" s="9" t="str">
        <v/>
      </c>
      <c r="H1362" s="9" t="str">
        <v/>
      </c>
      <c r="I1362" s="9" t="str">
        <v/>
      </c>
      <c r="J1362" s="9" t="str">
        <v/>
      </c>
      <c r="K1362" s="9" t="str">
        <v/>
      </c>
      <c r="L1362" s="9" t="str">
        <v/>
      </c>
      <c r="M1362" s="11" t="str">
        <v/>
      </c>
    </row>
    <row r="1363">
      <c r="A1363" s="6" t="str">
        <v>MARN019 Command and manage a voyage on a vessel up to 45 metres (Near coastal)</v>
      </c>
      <c r="B1363" s="6" t="str">
        <v>Performance Evidence</v>
      </c>
      <c r="C1363" s="6" t="str">
        <v>P4</v>
      </c>
      <c r="D1363" s="7" t="str">
        <v>Managing a vessel pre-departure checks of navigation equipment</v>
      </c>
      <c r="E1363" s="6" t="str">
        <v/>
      </c>
      <c r="F1363" s="6" t="str">
        <f>IF(SUMPRODUCT(--((G1363:M1363&lt;&gt;"")*( G1363:M1363&lt;&gt;0)))=0,"",SUMPRODUCT(--((G1363:M1363&lt;&gt;"")*( G1363:M1363&lt;&gt;0))))</f>
        <v/>
      </c>
      <c r="G1363" s="6" t="str">
        <v/>
      </c>
      <c r="H1363" s="6" t="str">
        <v/>
      </c>
      <c r="I1363" s="6" t="str">
        <v/>
      </c>
      <c r="J1363" s="6" t="str">
        <v/>
      </c>
      <c r="K1363" s="6" t="str">
        <v/>
      </c>
      <c r="L1363" s="6" t="str">
        <v/>
      </c>
      <c r="M1363" s="6" t="str">
        <v/>
      </c>
    </row>
    <row r="1364">
      <c r="A1364" s="8" t="str">
        <v>MARN019 Command and manage a voyage on a vessel up to 45 metres (Near coastal)</v>
      </c>
      <c r="B1364" s="9" t="str">
        <v>Performance Evidence</v>
      </c>
      <c r="C1364" s="9" t="str">
        <v>P5</v>
      </c>
      <c r="D1364" s="10" t="str">
        <v>Determining and communicating required actions for a range of abnormal and emergency situations in accordance with workplace procedures (and safety management systems (SMS))</v>
      </c>
      <c r="E1364" s="9" t="str">
        <v/>
      </c>
      <c r="F1364" s="9" t="str">
        <f>IF(SUMPRODUCT(--((G1364:M1364&lt;&gt;"")*( G1364:M1364&lt;&gt;0)))=0,"",SUMPRODUCT(--((G1364:M1364&lt;&gt;"")*( G1364:M1364&lt;&gt;0))))</f>
        <v/>
      </c>
      <c r="G1364" s="9" t="str">
        <v/>
      </c>
      <c r="H1364" s="9" t="str">
        <v/>
      </c>
      <c r="I1364" s="9" t="str">
        <v/>
      </c>
      <c r="J1364" s="9" t="str">
        <v/>
      </c>
      <c r="K1364" s="9" t="str">
        <v/>
      </c>
      <c r="L1364" s="9" t="str">
        <v/>
      </c>
      <c r="M1364" s="11" t="str">
        <v/>
      </c>
    </row>
    <row r="1365" xml:space="preserve">
      <c r="A1365" s="6" t="str">
        <v>MARN019 Command and manage a voyage on a vessel up to 45 metres (Near coastal)</v>
      </c>
      <c r="B1365" s="6" t="str">
        <v>Performance Evidence</v>
      </c>
      <c r="C1365" s="6" t="str">
        <v>P6</v>
      </c>
      <c r="D1365" s="7" t="str" xml:space="preserve">
        <v xml:space="preserve">Developing and implementing a passage plan taking into account and:
-	anticipated weather conditions
-	courses to steer
-	depths of water throughout passage
-	estimated time of arrival (ETA) at destination
-	knowledge of navigation markers during passage
-	tidal information</v>
      </c>
      <c r="E1365" s="6" t="str">
        <v/>
      </c>
      <c r="F1365" s="6" t="str">
        <f>IF(SUMPRODUCT(--((G1365:M1365&lt;&gt;"")*( G1365:M1365&lt;&gt;0)))=0,"",SUMPRODUCT(--((G1365:M1365&lt;&gt;"")*( G1365:M1365&lt;&gt;0))))</f>
        <v/>
      </c>
      <c r="G1365" s="6" t="str">
        <v/>
      </c>
      <c r="H1365" s="6" t="str">
        <v/>
      </c>
      <c r="I1365" s="6" t="str">
        <v/>
      </c>
      <c r="J1365" s="6" t="str">
        <v/>
      </c>
      <c r="K1365" s="6" t="str">
        <v/>
      </c>
      <c r="L1365" s="6" t="str">
        <v/>
      </c>
      <c r="M1365" s="6" t="str">
        <v/>
      </c>
    </row>
    <row r="1366">
      <c r="A1366" s="8" t="str">
        <v>MARN019 Command and manage a voyage on a vessel up to 45 metres (Near coastal)</v>
      </c>
      <c r="B1366" s="9" t="str">
        <v>Performance Evidence</v>
      </c>
      <c r="C1366" s="9" t="str">
        <v>P7</v>
      </c>
      <c r="D1366" s="10" t="str">
        <v>Ensuring lights, shapes and sound signals are correctly recognised and acted upon when conducting a voyage</v>
      </c>
      <c r="E1366" s="9" t="str">
        <v/>
      </c>
      <c r="F1366" s="9" t="str">
        <f>IF(SUMPRODUCT(--((G1366:M1366&lt;&gt;"")*( G1366:M1366&lt;&gt;0)))=0,"",SUMPRODUCT(--((G1366:M1366&lt;&gt;"")*( G1366:M1366&lt;&gt;0))))</f>
        <v/>
      </c>
      <c r="G1366" s="9" t="str">
        <v/>
      </c>
      <c r="H1366" s="9" t="str">
        <v/>
      </c>
      <c r="I1366" s="9" t="str">
        <v/>
      </c>
      <c r="J1366" s="9" t="str">
        <v/>
      </c>
      <c r="K1366" s="9" t="str">
        <v/>
      </c>
      <c r="L1366" s="9" t="str">
        <v/>
      </c>
      <c r="M1366" s="11" t="str">
        <v/>
      </c>
    </row>
    <row r="1367">
      <c r="A1367" s="6" t="str">
        <v>MARN019 Command and manage a voyage on a vessel up to 45 metres (Near coastal)</v>
      </c>
      <c r="B1367" s="6" t="str">
        <v>Performance Evidence</v>
      </c>
      <c r="C1367" s="6" t="str">
        <v>P8</v>
      </c>
      <c r="D1367" s="7" t="str">
        <v>Issuing helm and engine orders</v>
      </c>
      <c r="E1367" s="6" t="str">
        <v/>
      </c>
      <c r="F1367" s="6" t="str">
        <f>IF(SUMPRODUCT(--((G1367:M1367&lt;&gt;"")*( G1367:M1367&lt;&gt;0)))=0,"",SUMPRODUCT(--((G1367:M1367&lt;&gt;"")*( G1367:M1367&lt;&gt;0))))</f>
        <v/>
      </c>
      <c r="G1367" s="6" t="str">
        <v/>
      </c>
      <c r="H1367" s="6" t="str">
        <v/>
      </c>
      <c r="I1367" s="6" t="str">
        <v/>
      </c>
      <c r="J1367" s="6" t="str">
        <v/>
      </c>
      <c r="K1367" s="6" t="str">
        <v/>
      </c>
      <c r="L1367" s="6" t="str">
        <v/>
      </c>
      <c r="M1367" s="6" t="str">
        <v/>
      </c>
    </row>
    <row r="1368">
      <c r="A1368" s="8" t="str">
        <v>MARN019 Command and manage a voyage on a vessel up to 45 metres (Near coastal)</v>
      </c>
      <c r="B1368" s="9" t="str">
        <v>Performance Evidence</v>
      </c>
      <c r="C1368" s="9" t="str">
        <v>P9</v>
      </c>
      <c r="D1368" s="10" t="str">
        <v>Maintaining and reporting on vessel and external changes for situational awareness when conducting a voyage</v>
      </c>
      <c r="E1368" s="9" t="str">
        <v/>
      </c>
      <c r="F1368" s="9" t="str">
        <f>IF(SUMPRODUCT(--((G1368:M1368&lt;&gt;"")*( G1368:M1368&lt;&gt;0)))=0,"",SUMPRODUCT(--((G1368:M1368&lt;&gt;"")*( G1368:M1368&lt;&gt;0))))</f>
        <v/>
      </c>
      <c r="G1368" s="9" t="str">
        <v/>
      </c>
      <c r="H1368" s="9" t="str">
        <v/>
      </c>
      <c r="I1368" s="9" t="str">
        <v/>
      </c>
      <c r="J1368" s="9" t="str">
        <v/>
      </c>
      <c r="K1368" s="9" t="str">
        <v/>
      </c>
      <c r="L1368" s="9" t="str">
        <v/>
      </c>
      <c r="M1368" s="11" t="str">
        <v/>
      </c>
    </row>
    <row r="1369">
      <c r="A1369" s="6" t="str">
        <v>MARN019 Command and manage a voyage on a vessel up to 45 metres (Near coastal)</v>
      </c>
      <c r="B1369" s="6" t="str">
        <v>Performance Evidence</v>
      </c>
      <c r="C1369" s="6" t="str">
        <v>P10</v>
      </c>
      <c r="D1369" s="7" t="str">
        <v>Manoeuvring a vessel in normal and emergency situations</v>
      </c>
      <c r="E1369" s="6" t="str">
        <v/>
      </c>
      <c r="F1369" s="6" t="str">
        <f>IF(SUMPRODUCT(--((G1369:M1369&lt;&gt;"")*( G1369:M1369&lt;&gt;0)))=0,"",SUMPRODUCT(--((G1369:M1369&lt;&gt;"")*( G1369:M1369&lt;&gt;0))))</f>
        <v/>
      </c>
      <c r="G1369" s="6" t="str">
        <v/>
      </c>
      <c r="H1369" s="6" t="str">
        <v/>
      </c>
      <c r="I1369" s="6" t="str">
        <v/>
      </c>
      <c r="J1369" s="6" t="str">
        <v/>
      </c>
      <c r="K1369" s="6" t="str">
        <v/>
      </c>
      <c r="L1369" s="6" t="str">
        <v/>
      </c>
      <c r="M1369" s="6" t="str">
        <v/>
      </c>
    </row>
    <row r="1370">
      <c r="A1370" s="8" t="str">
        <v>MARN019 Command and manage a voyage on a vessel up to 45 metres (Near coastal)</v>
      </c>
      <c r="B1370" s="9" t="str">
        <v>Performance Evidence</v>
      </c>
      <c r="C1370" s="9" t="str">
        <v>P11</v>
      </c>
      <c r="D1370" s="10" t="str">
        <v>Monitoring and anticipating hazards and risks that may arise during watchkeeping duties and taking appropriate actions</v>
      </c>
      <c r="E1370" s="9" t="str">
        <v/>
      </c>
      <c r="F1370" s="9" t="str">
        <f>IF(SUMPRODUCT(--((G1370:M1370&lt;&gt;"")*( G1370:M1370&lt;&gt;0)))=0,"",SUMPRODUCT(--((G1370:M1370&lt;&gt;"")*( G1370:M1370&lt;&gt;0))))</f>
        <v/>
      </c>
      <c r="G1370" s="9" t="str">
        <v/>
      </c>
      <c r="H1370" s="9" t="str">
        <v/>
      </c>
      <c r="I1370" s="9" t="str">
        <v/>
      </c>
      <c r="J1370" s="9" t="str">
        <v/>
      </c>
      <c r="K1370" s="9" t="str">
        <v/>
      </c>
      <c r="L1370" s="9" t="str">
        <v/>
      </c>
      <c r="M1370" s="11" t="str">
        <v/>
      </c>
    </row>
    <row r="1371">
      <c r="A1371" s="6" t="str">
        <v>MARN019 Command and manage a voyage on a vessel up to 45 metres (Near coastal)</v>
      </c>
      <c r="B1371" s="6" t="str">
        <v>Performance Evidence</v>
      </c>
      <c r="C1371" s="6" t="str">
        <v>P12</v>
      </c>
      <c r="D1371" s="7" t="str">
        <v>Selecting and using relevant navigational equipment required for planning and navigating a vessel passage</v>
      </c>
      <c r="E1371" s="6" t="str">
        <v/>
      </c>
      <c r="F1371" s="6" t="str">
        <f>IF(SUMPRODUCT(--((G1371:M1371&lt;&gt;"")*( G1371:M1371&lt;&gt;0)))=0,"",SUMPRODUCT(--((G1371:M1371&lt;&gt;"")*( G1371:M1371&lt;&gt;0))))</f>
        <v/>
      </c>
      <c r="G1371" s="6" t="str">
        <v/>
      </c>
      <c r="H1371" s="6" t="str">
        <v/>
      </c>
      <c r="I1371" s="6" t="str">
        <v/>
      </c>
      <c r="J1371" s="6" t="str">
        <v/>
      </c>
      <c r="K1371" s="6" t="str">
        <v/>
      </c>
      <c r="L1371" s="6" t="str">
        <v/>
      </c>
      <c r="M1371" s="6" t="str">
        <v/>
      </c>
    </row>
    <row r="1372">
      <c r="A1372" s="8" t="str">
        <v>MARN019 Command and manage a voyage on a vessel up to 45 metres (Near coastal)</v>
      </c>
      <c r="B1372" s="9" t="str">
        <v>Performance Evidence</v>
      </c>
      <c r="C1372" s="9" t="str">
        <v>P13</v>
      </c>
      <c r="D1372" s="10" t="str">
        <v>Managing crew fatigue in accordance with workplace procedures (and safety management systems (SMS))</v>
      </c>
      <c r="E1372" s="9" t="str">
        <v/>
      </c>
      <c r="F1372" s="9" t="str">
        <f>IF(SUMPRODUCT(--((G1372:M1372&lt;&gt;"")*( G1372:M1372&lt;&gt;0)))=0,"",SUMPRODUCT(--((G1372:M1372&lt;&gt;"")*( G1372:M1372&lt;&gt;0))))</f>
        <v/>
      </c>
      <c r="G1372" s="9" t="str">
        <v/>
      </c>
      <c r="H1372" s="9" t="str">
        <v/>
      </c>
      <c r="I1372" s="9" t="str">
        <v/>
      </c>
      <c r="J1372" s="9" t="str">
        <v/>
      </c>
      <c r="K1372" s="9" t="str">
        <v/>
      </c>
      <c r="L1372" s="9" t="str">
        <v/>
      </c>
      <c r="M1372" s="11" t="str">
        <v/>
      </c>
    </row>
    <row r="1373" xml:space="preserve">
      <c r="A1373" s="6" t="str">
        <v>MARN019 Command and manage a voyage on a vessel up to 45 metres (Near coastal)</v>
      </c>
      <c r="B1373" s="6" t="str">
        <v>Performance Evidence</v>
      </c>
      <c r="C1373" s="6" t="str">
        <v>P14</v>
      </c>
      <c r="D1373" s="7" t="str" xml:space="preserve">
        <v xml:space="preserve">Managing navigation watch on an appropriately equipped vessel greater than or equal to 12 metres in length on at least two separate occasions and:
-	automatic identification system (AIS)
-	barometer
-	compass
-	complying with regulations for preventing collisions at sea
-	day/night watch
-	depth sounders
-	electronic charts
-	in port watch
-	marine radio
-	radar
-	radar plotting aid
-	safe navigation of the vessel.</v>
      </c>
      <c r="E1373" s="6" t="str">
        <v/>
      </c>
      <c r="F1373" s="6" t="str">
        <f>IF(SUMPRODUCT(--((G1373:M1373&lt;&gt;"")*( G1373:M1373&lt;&gt;0)))=0,"",SUMPRODUCT(--((G1373:M1373&lt;&gt;"")*( G1373:M1373&lt;&gt;0))))</f>
        <v/>
      </c>
      <c r="G1373" s="6" t="str">
        <v/>
      </c>
      <c r="H1373" s="6" t="str">
        <v/>
      </c>
      <c r="I1373" s="6" t="str">
        <v/>
      </c>
      <c r="J1373" s="6" t="str">
        <v/>
      </c>
      <c r="K1373" s="6" t="str">
        <v/>
      </c>
      <c r="L1373" s="6" t="str">
        <v/>
      </c>
      <c r="M1373" s="6" t="str">
        <v/>
      </c>
    </row>
    <row r="1374">
      <c r="A1374" s="8" t="str">
        <v>MARN019 Command and manage a voyage on a vessel up to 45 metres (Near coastal)</v>
      </c>
      <c r="B1374" s="9" t="str">
        <v>Performance Evidence</v>
      </c>
      <c r="C1374" s="9" t="str">
        <v>P15</v>
      </c>
      <c r="D1374" s="10" t="str">
        <v>Anticipated weather conditions</v>
      </c>
      <c r="E1374" s="9" t="str">
        <v/>
      </c>
      <c r="F1374" s="9" t="str">
        <f>IF(SUMPRODUCT(--((G1374:M1374&lt;&gt;"")*( G1374:M1374&lt;&gt;0)))=0,"",SUMPRODUCT(--((G1374:M1374&lt;&gt;"")*( G1374:M1374&lt;&gt;0))))</f>
        <v/>
      </c>
      <c r="G1374" s="9" t="str">
        <v/>
      </c>
      <c r="H1374" s="9" t="str">
        <v/>
      </c>
      <c r="I1374" s="9" t="str">
        <v/>
      </c>
      <c r="J1374" s="9" t="str">
        <v/>
      </c>
      <c r="K1374" s="9" t="str">
        <v/>
      </c>
      <c r="L1374" s="9" t="str">
        <v/>
      </c>
      <c r="M1374" s="11" t="str">
        <v/>
      </c>
    </row>
    <row r="1375">
      <c r="A1375" s="6" t="str">
        <v>MARN019 Command and manage a voyage on a vessel up to 45 metres (Near coastal)</v>
      </c>
      <c r="B1375" s="6" t="str">
        <v>Performance Evidence</v>
      </c>
      <c r="C1375" s="6" t="str">
        <v>P16</v>
      </c>
      <c r="D1375" s="7" t="str">
        <v>Courses to steer</v>
      </c>
      <c r="E1375" s="6" t="str">
        <v/>
      </c>
      <c r="F1375" s="6" t="str">
        <f>IF(SUMPRODUCT(--((G1375:M1375&lt;&gt;"")*( G1375:M1375&lt;&gt;0)))=0,"",SUMPRODUCT(--((G1375:M1375&lt;&gt;"")*( G1375:M1375&lt;&gt;0))))</f>
        <v/>
      </c>
      <c r="G1375" s="6" t="str">
        <v/>
      </c>
      <c r="H1375" s="6" t="str">
        <v/>
      </c>
      <c r="I1375" s="6" t="str">
        <v/>
      </c>
      <c r="J1375" s="6" t="str">
        <v/>
      </c>
      <c r="K1375" s="6" t="str">
        <v/>
      </c>
      <c r="L1375" s="6" t="str">
        <v/>
      </c>
      <c r="M1375" s="6" t="str">
        <v/>
      </c>
    </row>
    <row r="1376">
      <c r="A1376" s="8" t="str">
        <v>MARN019 Command and manage a voyage on a vessel up to 45 metres (Near coastal)</v>
      </c>
      <c r="B1376" s="9" t="str">
        <v>Performance Evidence</v>
      </c>
      <c r="C1376" s="9" t="str">
        <v>P17</v>
      </c>
      <c r="D1376" s="10" t="str">
        <v>Depths of water throughout passage</v>
      </c>
      <c r="E1376" s="9" t="str">
        <v/>
      </c>
      <c r="F1376" s="9" t="str">
        <f>IF(SUMPRODUCT(--((G1376:M1376&lt;&gt;"")*( G1376:M1376&lt;&gt;0)))=0,"",SUMPRODUCT(--((G1376:M1376&lt;&gt;"")*( G1376:M1376&lt;&gt;0))))</f>
        <v/>
      </c>
      <c r="G1376" s="9" t="str">
        <v/>
      </c>
      <c r="H1376" s="9" t="str">
        <v/>
      </c>
      <c r="I1376" s="9" t="str">
        <v/>
      </c>
      <c r="J1376" s="9" t="str">
        <v/>
      </c>
      <c r="K1376" s="9" t="str">
        <v/>
      </c>
      <c r="L1376" s="9" t="str">
        <v/>
      </c>
      <c r="M1376" s="11" t="str">
        <v/>
      </c>
    </row>
    <row r="1377">
      <c r="A1377" s="6" t="str">
        <v>MARN019 Command and manage a voyage on a vessel up to 45 metres (Near coastal)</v>
      </c>
      <c r="B1377" s="6" t="str">
        <v>Performance Evidence</v>
      </c>
      <c r="C1377" s="6" t="str">
        <v>P18</v>
      </c>
      <c r="D1377" s="7" t="str">
        <v>Estimated time of arrival (ETA) at destination</v>
      </c>
      <c r="E1377" s="6" t="str">
        <v/>
      </c>
      <c r="F1377" s="6" t="str">
        <f>IF(SUMPRODUCT(--((G1377:M1377&lt;&gt;"")*( G1377:M1377&lt;&gt;0)))=0,"",SUMPRODUCT(--((G1377:M1377&lt;&gt;"")*( G1377:M1377&lt;&gt;0))))</f>
        <v/>
      </c>
      <c r="G1377" s="6" t="str">
        <v/>
      </c>
      <c r="H1377" s="6" t="str">
        <v/>
      </c>
      <c r="I1377" s="6" t="str">
        <v/>
      </c>
      <c r="J1377" s="6" t="str">
        <v/>
      </c>
      <c r="K1377" s="6" t="str">
        <v/>
      </c>
      <c r="L1377" s="6" t="str">
        <v/>
      </c>
      <c r="M1377" s="6" t="str">
        <v/>
      </c>
    </row>
    <row r="1378">
      <c r="A1378" s="8" t="str">
        <v>MARN019 Command and manage a voyage on a vessel up to 45 metres (Near coastal)</v>
      </c>
      <c r="B1378" s="9" t="str">
        <v>Performance Evidence</v>
      </c>
      <c r="C1378" s="9" t="str">
        <v>P19</v>
      </c>
      <c r="D1378" s="10" t="str">
        <v>Knowledge of navigation markers during passage</v>
      </c>
      <c r="E1378" s="9" t="str">
        <v/>
      </c>
      <c r="F1378" s="9" t="str">
        <f>IF(SUMPRODUCT(--((G1378:M1378&lt;&gt;"")*( G1378:M1378&lt;&gt;0)))=0,"",SUMPRODUCT(--((G1378:M1378&lt;&gt;"")*( G1378:M1378&lt;&gt;0))))</f>
        <v/>
      </c>
      <c r="G1378" s="9" t="str">
        <v/>
      </c>
      <c r="H1378" s="9" t="str">
        <v/>
      </c>
      <c r="I1378" s="9" t="str">
        <v/>
      </c>
      <c r="J1378" s="9" t="str">
        <v/>
      </c>
      <c r="K1378" s="9" t="str">
        <v/>
      </c>
      <c r="L1378" s="9" t="str">
        <v/>
      </c>
      <c r="M1378" s="11" t="str">
        <v/>
      </c>
    </row>
    <row r="1379">
      <c r="A1379" s="6" t="str">
        <v>MARN019 Command and manage a voyage on a vessel up to 45 metres (Near coastal)</v>
      </c>
      <c r="B1379" s="6" t="str">
        <v>Performance Evidence</v>
      </c>
      <c r="C1379" s="6" t="str">
        <v>P20</v>
      </c>
      <c r="D1379" s="7" t="str">
        <v>Tidal information</v>
      </c>
      <c r="E1379" s="6" t="str">
        <v/>
      </c>
      <c r="F1379" s="6" t="str">
        <f>IF(SUMPRODUCT(--((G1379:M1379&lt;&gt;"")*( G1379:M1379&lt;&gt;0)))=0,"",SUMPRODUCT(--((G1379:M1379&lt;&gt;"")*( G1379:M1379&lt;&gt;0))))</f>
        <v/>
      </c>
      <c r="G1379" s="6" t="str">
        <v/>
      </c>
      <c r="H1379" s="6" t="str">
        <v/>
      </c>
      <c r="I1379" s="6" t="str">
        <v/>
      </c>
      <c r="J1379" s="6" t="str">
        <v/>
      </c>
      <c r="K1379" s="6" t="str">
        <v/>
      </c>
      <c r="L1379" s="6" t="str">
        <v/>
      </c>
      <c r="M1379" s="6" t="str">
        <v/>
      </c>
    </row>
    <row r="1380">
      <c r="A1380" s="8" t="str">
        <v>MARN019 Command and manage a voyage on a vessel up to 45 metres (Near coastal)</v>
      </c>
      <c r="B1380" s="9" t="str">
        <v>Performance Evidence</v>
      </c>
      <c r="C1380" s="9" t="str">
        <v>P21</v>
      </c>
      <c r="D1380" s="10" t="str">
        <v>Automatic identification system (AIS)</v>
      </c>
      <c r="E1380" s="9" t="str">
        <v/>
      </c>
      <c r="F1380" s="9" t="str">
        <f>IF(SUMPRODUCT(--((G1380:M1380&lt;&gt;"")*( G1380:M1380&lt;&gt;0)))=0,"",SUMPRODUCT(--((G1380:M1380&lt;&gt;"")*( G1380:M1380&lt;&gt;0))))</f>
        <v/>
      </c>
      <c r="G1380" s="9" t="str">
        <v/>
      </c>
      <c r="H1380" s="9" t="str">
        <v/>
      </c>
      <c r="I1380" s="9" t="str">
        <v/>
      </c>
      <c r="J1380" s="9" t="str">
        <v/>
      </c>
      <c r="K1380" s="9" t="str">
        <v/>
      </c>
      <c r="L1380" s="9" t="str">
        <v/>
      </c>
      <c r="M1380" s="11" t="str">
        <v/>
      </c>
    </row>
    <row r="1381">
      <c r="A1381" s="6" t="str">
        <v>MARN019 Command and manage a voyage on a vessel up to 45 metres (Near coastal)</v>
      </c>
      <c r="B1381" s="6" t="str">
        <v>Performance Evidence</v>
      </c>
      <c r="C1381" s="6" t="str">
        <v>P22</v>
      </c>
      <c r="D1381" s="7" t="str">
        <v>Barometer</v>
      </c>
      <c r="E1381" s="6" t="str">
        <v/>
      </c>
      <c r="F1381" s="6" t="str">
        <f>IF(SUMPRODUCT(--((G1381:M1381&lt;&gt;"")*( G1381:M1381&lt;&gt;0)))=0,"",SUMPRODUCT(--((G1381:M1381&lt;&gt;"")*( G1381:M1381&lt;&gt;0))))</f>
        <v/>
      </c>
      <c r="G1381" s="6" t="str">
        <v/>
      </c>
      <c r="H1381" s="6" t="str">
        <v/>
      </c>
      <c r="I1381" s="6" t="str">
        <v/>
      </c>
      <c r="J1381" s="6" t="str">
        <v/>
      </c>
      <c r="K1381" s="6" t="str">
        <v/>
      </c>
      <c r="L1381" s="6" t="str">
        <v/>
      </c>
      <c r="M1381" s="6" t="str">
        <v/>
      </c>
    </row>
    <row r="1382">
      <c r="A1382" s="8" t="str">
        <v>MARN019 Command and manage a voyage on a vessel up to 45 metres (Near coastal)</v>
      </c>
      <c r="B1382" s="9" t="str">
        <v>Performance Evidence</v>
      </c>
      <c r="C1382" s="9" t="str">
        <v>P23</v>
      </c>
      <c r="D1382" s="10" t="str">
        <v>Compass</v>
      </c>
      <c r="E1382" s="9" t="str">
        <v/>
      </c>
      <c r="F1382" s="9" t="str">
        <f>IF(SUMPRODUCT(--((G1382:M1382&lt;&gt;"")*( G1382:M1382&lt;&gt;0)))=0,"",SUMPRODUCT(--((G1382:M1382&lt;&gt;"")*( G1382:M1382&lt;&gt;0))))</f>
        <v/>
      </c>
      <c r="G1382" s="9" t="str">
        <v/>
      </c>
      <c r="H1382" s="9" t="str">
        <v/>
      </c>
      <c r="I1382" s="9" t="str">
        <v/>
      </c>
      <c r="J1382" s="9" t="str">
        <v/>
      </c>
      <c r="K1382" s="9" t="str">
        <v/>
      </c>
      <c r="L1382" s="9" t="str">
        <v/>
      </c>
      <c r="M1382" s="11" t="str">
        <v/>
      </c>
    </row>
    <row r="1383">
      <c r="A1383" s="6" t="str">
        <v>MARN019 Command and manage a voyage on a vessel up to 45 metres (Near coastal)</v>
      </c>
      <c r="B1383" s="6" t="str">
        <v>Performance Evidence</v>
      </c>
      <c r="C1383" s="6" t="str">
        <v>P24</v>
      </c>
      <c r="D1383" s="7" t="str">
        <v>Complying with regulations for preventing collisions at sea</v>
      </c>
      <c r="E1383" s="6" t="str">
        <v/>
      </c>
      <c r="F1383" s="6" t="str">
        <f>IF(SUMPRODUCT(--((G1383:M1383&lt;&gt;"")*( G1383:M1383&lt;&gt;0)))=0,"",SUMPRODUCT(--((G1383:M1383&lt;&gt;"")*( G1383:M1383&lt;&gt;0))))</f>
        <v/>
      </c>
      <c r="G1383" s="6" t="str">
        <v/>
      </c>
      <c r="H1383" s="6" t="str">
        <v/>
      </c>
      <c r="I1383" s="6" t="str">
        <v/>
      </c>
      <c r="J1383" s="6" t="str">
        <v/>
      </c>
      <c r="K1383" s="6" t="str">
        <v/>
      </c>
      <c r="L1383" s="6" t="str">
        <v/>
      </c>
      <c r="M1383" s="6" t="str">
        <v/>
      </c>
    </row>
    <row r="1384">
      <c r="A1384" s="8" t="str">
        <v>MARN019 Command and manage a voyage on a vessel up to 45 metres (Near coastal)</v>
      </c>
      <c r="B1384" s="9" t="str">
        <v>Performance Evidence</v>
      </c>
      <c r="C1384" s="9" t="str">
        <v>P25</v>
      </c>
      <c r="D1384" s="10" t="str">
        <v>Day/night watch</v>
      </c>
      <c r="E1384" s="9" t="str">
        <v/>
      </c>
      <c r="F1384" s="9" t="str">
        <f>IF(SUMPRODUCT(--((G1384:M1384&lt;&gt;"")*( G1384:M1384&lt;&gt;0)))=0,"",SUMPRODUCT(--((G1384:M1384&lt;&gt;"")*( G1384:M1384&lt;&gt;0))))</f>
        <v/>
      </c>
      <c r="G1384" s="9" t="str">
        <v/>
      </c>
      <c r="H1384" s="9" t="str">
        <v/>
      </c>
      <c r="I1384" s="9" t="str">
        <v/>
      </c>
      <c r="J1384" s="9" t="str">
        <v/>
      </c>
      <c r="K1384" s="9" t="str">
        <v/>
      </c>
      <c r="L1384" s="9" t="str">
        <v/>
      </c>
      <c r="M1384" s="11" t="str">
        <v/>
      </c>
    </row>
    <row r="1385">
      <c r="A1385" s="6" t="str">
        <v>MARN019 Command and manage a voyage on a vessel up to 45 metres (Near coastal)</v>
      </c>
      <c r="B1385" s="6" t="str">
        <v>Performance Evidence</v>
      </c>
      <c r="C1385" s="6" t="str">
        <v>P26</v>
      </c>
      <c r="D1385" s="7" t="str">
        <v>Depth sounders</v>
      </c>
      <c r="E1385" s="6" t="str">
        <v/>
      </c>
      <c r="F1385" s="6" t="str">
        <f>IF(SUMPRODUCT(--((G1385:M1385&lt;&gt;"")*( G1385:M1385&lt;&gt;0)))=0,"",SUMPRODUCT(--((G1385:M1385&lt;&gt;"")*( G1385:M1385&lt;&gt;0))))</f>
        <v/>
      </c>
      <c r="G1385" s="6" t="str">
        <v/>
      </c>
      <c r="H1385" s="6" t="str">
        <v/>
      </c>
      <c r="I1385" s="6" t="str">
        <v/>
      </c>
      <c r="J1385" s="6" t="str">
        <v/>
      </c>
      <c r="K1385" s="6" t="str">
        <v/>
      </c>
      <c r="L1385" s="6" t="str">
        <v/>
      </c>
      <c r="M1385" s="6" t="str">
        <v/>
      </c>
    </row>
    <row r="1386">
      <c r="A1386" s="8" t="str">
        <v>MARN019 Command and manage a voyage on a vessel up to 45 metres (Near coastal)</v>
      </c>
      <c r="B1386" s="9" t="str">
        <v>Performance Evidence</v>
      </c>
      <c r="C1386" s="9" t="str">
        <v>P27</v>
      </c>
      <c r="D1386" s="10" t="str">
        <v>Electronic charts</v>
      </c>
      <c r="E1386" s="9" t="str">
        <v/>
      </c>
      <c r="F1386" s="9" t="str">
        <f>IF(SUMPRODUCT(--((G1386:M1386&lt;&gt;"")*( G1386:M1386&lt;&gt;0)))=0,"",SUMPRODUCT(--((G1386:M1386&lt;&gt;"")*( G1386:M1386&lt;&gt;0))))</f>
        <v/>
      </c>
      <c r="G1386" s="9" t="str">
        <v/>
      </c>
      <c r="H1386" s="9" t="str">
        <v/>
      </c>
      <c r="I1386" s="9" t="str">
        <v/>
      </c>
      <c r="J1386" s="9" t="str">
        <v/>
      </c>
      <c r="K1386" s="9" t="str">
        <v/>
      </c>
      <c r="L1386" s="9" t="str">
        <v/>
      </c>
      <c r="M1386" s="11" t="str">
        <v/>
      </c>
    </row>
    <row r="1387">
      <c r="A1387" s="6" t="str">
        <v>MARN019 Command and manage a voyage on a vessel up to 45 metres (Near coastal)</v>
      </c>
      <c r="B1387" s="6" t="str">
        <v>Performance Evidence</v>
      </c>
      <c r="C1387" s="6" t="str">
        <v>P28</v>
      </c>
      <c r="D1387" s="7" t="str">
        <v>In port watch</v>
      </c>
      <c r="E1387" s="6" t="str">
        <v/>
      </c>
      <c r="F1387" s="6" t="str">
        <f>IF(SUMPRODUCT(--((G1387:M1387&lt;&gt;"")*( G1387:M1387&lt;&gt;0)))=0,"",SUMPRODUCT(--((G1387:M1387&lt;&gt;"")*( G1387:M1387&lt;&gt;0))))</f>
        <v/>
      </c>
      <c r="G1387" s="6" t="str">
        <v/>
      </c>
      <c r="H1387" s="6" t="str">
        <v/>
      </c>
      <c r="I1387" s="6" t="str">
        <v/>
      </c>
      <c r="J1387" s="6" t="str">
        <v/>
      </c>
      <c r="K1387" s="6" t="str">
        <v/>
      </c>
      <c r="L1387" s="6" t="str">
        <v/>
      </c>
      <c r="M1387" s="6" t="str">
        <v/>
      </c>
    </row>
    <row r="1388">
      <c r="A1388" s="8" t="str">
        <v>MARN019 Command and manage a voyage on a vessel up to 45 metres (Near coastal)</v>
      </c>
      <c r="B1388" s="9" t="str">
        <v>Performance Evidence</v>
      </c>
      <c r="C1388" s="9" t="str">
        <v>P29</v>
      </c>
      <c r="D1388" s="10" t="str">
        <v>Marine radio</v>
      </c>
      <c r="E1388" s="9" t="str">
        <v/>
      </c>
      <c r="F1388" s="9" t="str">
        <f>IF(SUMPRODUCT(--((G1388:M1388&lt;&gt;"")*( G1388:M1388&lt;&gt;0)))=0,"",SUMPRODUCT(--((G1388:M1388&lt;&gt;"")*( G1388:M1388&lt;&gt;0))))</f>
        <v/>
      </c>
      <c r="G1388" s="9" t="str">
        <v/>
      </c>
      <c r="H1388" s="9" t="str">
        <v/>
      </c>
      <c r="I1388" s="9" t="str">
        <v/>
      </c>
      <c r="J1388" s="9" t="str">
        <v/>
      </c>
      <c r="K1388" s="9" t="str">
        <v/>
      </c>
      <c r="L1388" s="9" t="str">
        <v/>
      </c>
      <c r="M1388" s="11" t="str">
        <v/>
      </c>
    </row>
    <row r="1389">
      <c r="A1389" s="6" t="str">
        <v>MARN019 Command and manage a voyage on a vessel up to 45 metres (Near coastal)</v>
      </c>
      <c r="B1389" s="6" t="str">
        <v>Performance Evidence</v>
      </c>
      <c r="C1389" s="6" t="str">
        <v>P30</v>
      </c>
      <c r="D1389" s="7" t="str">
        <v>Radar</v>
      </c>
      <c r="E1389" s="6" t="str">
        <v/>
      </c>
      <c r="F1389" s="6" t="str">
        <f>IF(SUMPRODUCT(--((G1389:M1389&lt;&gt;"")*( G1389:M1389&lt;&gt;0)))=0,"",SUMPRODUCT(--((G1389:M1389&lt;&gt;"")*( G1389:M1389&lt;&gt;0))))</f>
        <v/>
      </c>
      <c r="G1389" s="6" t="str">
        <v/>
      </c>
      <c r="H1389" s="6" t="str">
        <v/>
      </c>
      <c r="I1389" s="6" t="str">
        <v/>
      </c>
      <c r="J1389" s="6" t="str">
        <v/>
      </c>
      <c r="K1389" s="6" t="str">
        <v/>
      </c>
      <c r="L1389" s="6" t="str">
        <v/>
      </c>
      <c r="M1389" s="6" t="str">
        <v/>
      </c>
    </row>
    <row r="1390">
      <c r="A1390" s="8" t="str">
        <v>MARN019 Command and manage a voyage on a vessel up to 45 metres (Near coastal)</v>
      </c>
      <c r="B1390" s="9" t="str">
        <v>Performance Evidence</v>
      </c>
      <c r="C1390" s="9" t="str">
        <v>P31</v>
      </c>
      <c r="D1390" s="10" t="str">
        <v>Radar plotting aid</v>
      </c>
      <c r="E1390" s="9" t="str">
        <v/>
      </c>
      <c r="F1390" s="9" t="str">
        <f>IF(SUMPRODUCT(--((G1390:M1390&lt;&gt;"")*( G1390:M1390&lt;&gt;0)))=0,"",SUMPRODUCT(--((G1390:M1390&lt;&gt;"")*( G1390:M1390&lt;&gt;0))))</f>
        <v/>
      </c>
      <c r="G1390" s="9" t="str">
        <v/>
      </c>
      <c r="H1390" s="9" t="str">
        <v/>
      </c>
      <c r="I1390" s="9" t="str">
        <v/>
      </c>
      <c r="J1390" s="9" t="str">
        <v/>
      </c>
      <c r="K1390" s="9" t="str">
        <v/>
      </c>
      <c r="L1390" s="9" t="str">
        <v/>
      </c>
      <c r="M1390" s="11" t="str">
        <v/>
      </c>
    </row>
    <row r="1391">
      <c r="A1391" s="6" t="str">
        <v>MARN019 Command and manage a voyage on a vessel up to 45 metres (Near coastal)</v>
      </c>
      <c r="B1391" s="6" t="str">
        <v>Performance Evidence</v>
      </c>
      <c r="C1391" s="6" t="str">
        <v>P32</v>
      </c>
      <c r="D1391" s="7" t="str">
        <v>Safe navigation of the vessel.</v>
      </c>
      <c r="E1391" s="6" t="str">
        <v/>
      </c>
      <c r="F1391" s="6" t="str">
        <f>IF(SUMPRODUCT(--((G1391:M1391&lt;&gt;"")*( G1391:M1391&lt;&gt;0)))=0,"",SUMPRODUCT(--((G1391:M1391&lt;&gt;"")*( G1391:M1391&lt;&gt;0))))</f>
        <v/>
      </c>
      <c r="G1391" s="6" t="str">
        <v/>
      </c>
      <c r="H1391" s="6" t="str">
        <v/>
      </c>
      <c r="I1391" s="6" t="str">
        <v/>
      </c>
      <c r="J1391" s="6" t="str">
        <v/>
      </c>
      <c r="K1391" s="6" t="str">
        <v/>
      </c>
      <c r="L1391" s="6" t="str">
        <v/>
      </c>
      <c r="M1391" s="6" t="str">
        <v/>
      </c>
    </row>
    <row r="1392">
      <c r="A1392" s="8" t="str">
        <v>MARN019 Command and manage a voyage on a vessel up to 45 metres (Near coastal)</v>
      </c>
      <c r="B1392" s="9" t="str">
        <v>Knowledge Evidence</v>
      </c>
      <c r="C1392" s="9" t="str">
        <v>K1</v>
      </c>
      <c r="D1392" s="10" t="str">
        <v>Automatic radar plotting aid (ARPA)</v>
      </c>
      <c r="E1392" s="9" t="str">
        <v/>
      </c>
      <c r="F1392" s="9" t="str">
        <f>IF(SUMPRODUCT(--((G1392:M1392&lt;&gt;"")*( G1392:M1392&lt;&gt;0)))=0,"",SUMPRODUCT(--((G1392:M1392&lt;&gt;"")*( G1392:M1392&lt;&gt;0))))</f>
        <v/>
      </c>
      <c r="G1392" s="9" t="str">
        <v/>
      </c>
      <c r="H1392" s="9" t="str">
        <v/>
      </c>
      <c r="I1392" s="9" t="str">
        <v/>
      </c>
      <c r="J1392" s="9" t="str">
        <v/>
      </c>
      <c r="K1392" s="9" t="str">
        <v/>
      </c>
      <c r="L1392" s="9" t="str">
        <v/>
      </c>
      <c r="M1392" s="11" t="str">
        <v/>
      </c>
    </row>
    <row r="1393">
      <c r="A1393" s="6" t="str">
        <v>MARN019 Command and manage a voyage on a vessel up to 45 metres (Near coastal)</v>
      </c>
      <c r="B1393" s="6" t="str">
        <v>Knowledge Evidence</v>
      </c>
      <c r="C1393" s="6" t="str">
        <v>K2</v>
      </c>
      <c r="D1393" s="7" t="str">
        <v>Bridge instrumentation, controls and alarms relevant to the function of watchkeeper</v>
      </c>
      <c r="E1393" s="6" t="str">
        <v/>
      </c>
      <c r="F1393" s="6" t="str">
        <f>IF(SUMPRODUCT(--((G1393:M1393&lt;&gt;"")*( G1393:M1393&lt;&gt;0)))=0,"",SUMPRODUCT(--((G1393:M1393&lt;&gt;"")*( G1393:M1393&lt;&gt;0))))</f>
        <v/>
      </c>
      <c r="G1393" s="6" t="str">
        <v/>
      </c>
      <c r="H1393" s="6" t="str">
        <v/>
      </c>
      <c r="I1393" s="6" t="str">
        <v/>
      </c>
      <c r="J1393" s="6" t="str">
        <v/>
      </c>
      <c r="K1393" s="6" t="str">
        <v/>
      </c>
      <c r="L1393" s="6" t="str">
        <v/>
      </c>
      <c r="M1393" s="6" t="str">
        <v/>
      </c>
    </row>
    <row r="1394">
      <c r="A1394" s="8" t="str">
        <v>MARN019 Command and manage a voyage on a vessel up to 45 metres (Near coastal)</v>
      </c>
      <c r="B1394" s="9" t="str">
        <v>Knowledge Evidence</v>
      </c>
      <c r="C1394" s="9" t="str">
        <v>K3</v>
      </c>
      <c r="D1394" s="10" t="str">
        <v>Convention on the International Regulations for Preventing Collisions at Sea (COLREG - Preventing collisions at sea)</v>
      </c>
      <c r="E1394" s="9" t="str">
        <v/>
      </c>
      <c r="F1394" s="9" t="str">
        <f>IF(SUMPRODUCT(--((G1394:M1394&lt;&gt;"")*( G1394:M1394&lt;&gt;0)))=0,"",SUMPRODUCT(--((G1394:M1394&lt;&gt;"")*( G1394:M1394&lt;&gt;0))))</f>
        <v/>
      </c>
      <c r="G1394" s="9" t="str">
        <v/>
      </c>
      <c r="H1394" s="9" t="str">
        <v/>
      </c>
      <c r="I1394" s="9" t="str">
        <v/>
      </c>
      <c r="J1394" s="9" t="str">
        <v/>
      </c>
      <c r="K1394" s="9" t="str">
        <v/>
      </c>
      <c r="L1394" s="9" t="str">
        <v/>
      </c>
      <c r="M1394" s="11" t="str">
        <v/>
      </c>
    </row>
    <row r="1395">
      <c r="A1395" s="6" t="str">
        <v>MARN019 Command and manage a voyage on a vessel up to 45 metres (Near coastal)</v>
      </c>
      <c r="B1395" s="6" t="str">
        <v>Knowledge Evidence</v>
      </c>
      <c r="C1395" s="6" t="str">
        <v>K4</v>
      </c>
      <c r="D1395" s="7" t="str">
        <v>Effects of deadweight, draught, trim, speed, under keel clearance, tide and current on vessel’s stopping distance and rate of turn</v>
      </c>
      <c r="E1395" s="6" t="str">
        <v/>
      </c>
      <c r="F1395" s="6" t="str">
        <f>IF(SUMPRODUCT(--((G1395:M1395&lt;&gt;"")*( G1395:M1395&lt;&gt;0)))=0,"",SUMPRODUCT(--((G1395:M1395&lt;&gt;"")*( G1395:M1395&lt;&gt;0))))</f>
        <v/>
      </c>
      <c r="G1395" s="6" t="str">
        <v/>
      </c>
      <c r="H1395" s="6" t="str">
        <v/>
      </c>
      <c r="I1395" s="6" t="str">
        <v/>
      </c>
      <c r="J1395" s="6" t="str">
        <v/>
      </c>
      <c r="K1395" s="6" t="str">
        <v/>
      </c>
      <c r="L1395" s="6" t="str">
        <v/>
      </c>
      <c r="M1395" s="6" t="str">
        <v/>
      </c>
    </row>
    <row r="1396" xml:space="preserve">
      <c r="A1396" s="8" t="str">
        <v>MARN019 Command and manage a voyage on a vessel up to 45 metres (Near coastal)</v>
      </c>
      <c r="B1396" s="9" t="str">
        <v>Knowledge Evidence</v>
      </c>
      <c r="C1396" s="9" t="str">
        <v>K5</v>
      </c>
      <c r="D1396" s="10" t="str" xml:space="preserve">
        <v xml:space="preserve">Factors to be considered when conducting a passage, includes:
-	buoyage
-	navigational hazards
-	overall passage plan requirements
-	prevailing weather and sea conditions
-	proximity and course of other vessels</v>
      </c>
      <c r="E1396" s="9" t="str">
        <v/>
      </c>
      <c r="F1396" s="9" t="str">
        <f>IF(SUMPRODUCT(--((G1396:M1396&lt;&gt;"")*( G1396:M1396&lt;&gt;0)))=0,"",SUMPRODUCT(--((G1396:M1396&lt;&gt;"")*( G1396:M1396&lt;&gt;0))))</f>
        <v/>
      </c>
      <c r="G1396" s="9" t="str">
        <v/>
      </c>
      <c r="H1396" s="9" t="str">
        <v/>
      </c>
      <c r="I1396" s="9" t="str">
        <v/>
      </c>
      <c r="J1396" s="9" t="str">
        <v/>
      </c>
      <c r="K1396" s="9" t="str">
        <v/>
      </c>
      <c r="L1396" s="9" t="str">
        <v/>
      </c>
      <c r="M1396" s="11" t="str">
        <v/>
      </c>
    </row>
    <row r="1397">
      <c r="A1397" s="6" t="str">
        <v>MARN019 Command and manage a voyage on a vessel up to 45 metres (Near coastal)</v>
      </c>
      <c r="B1397" s="6" t="str">
        <v>Knowledge Evidence</v>
      </c>
      <c r="C1397" s="6" t="str">
        <v>K6</v>
      </c>
      <c r="D1397" s="7" t="str">
        <v>Functions and responsibilities of the wheelhouse team on board a vessel</v>
      </c>
      <c r="E1397" s="6" t="str">
        <v/>
      </c>
      <c r="F1397" s="6" t="str">
        <f>IF(SUMPRODUCT(--((G1397:M1397&lt;&gt;"")*( G1397:M1397&lt;&gt;0)))=0,"",SUMPRODUCT(--((G1397:M1397&lt;&gt;"")*( G1397:M1397&lt;&gt;0))))</f>
        <v/>
      </c>
      <c r="G1397" s="6" t="str">
        <v/>
      </c>
      <c r="H1397" s="6" t="str">
        <v/>
      </c>
      <c r="I1397" s="6" t="str">
        <v/>
      </c>
      <c r="J1397" s="6" t="str">
        <v/>
      </c>
      <c r="K1397" s="6" t="str">
        <v/>
      </c>
      <c r="L1397" s="6" t="str">
        <v/>
      </c>
      <c r="M1397" s="6" t="str">
        <v/>
      </c>
    </row>
    <row r="1398">
      <c r="A1398" s="8" t="str">
        <v>MARN019 Command and manage a voyage on a vessel up to 45 metres (Near coastal)</v>
      </c>
      <c r="B1398" s="9" t="str">
        <v>Knowledge Evidence</v>
      </c>
      <c r="C1398" s="9" t="str">
        <v>K7</v>
      </c>
      <c r="D1398" s="10" t="str">
        <v>Identification and appropriate actions in the event of abnormal situations that may arise during watchkeeping</v>
      </c>
      <c r="E1398" s="9" t="str">
        <v/>
      </c>
      <c r="F1398" s="9" t="str">
        <f>IF(SUMPRODUCT(--((G1398:M1398&lt;&gt;"")*( G1398:M1398&lt;&gt;0)))=0,"",SUMPRODUCT(--((G1398:M1398&lt;&gt;"")*( G1398:M1398&lt;&gt;0))))</f>
        <v/>
      </c>
      <c r="G1398" s="9" t="str">
        <v/>
      </c>
      <c r="H1398" s="9" t="str">
        <v/>
      </c>
      <c r="I1398" s="9" t="str">
        <v/>
      </c>
      <c r="J1398" s="9" t="str">
        <v/>
      </c>
      <c r="K1398" s="9" t="str">
        <v/>
      </c>
      <c r="L1398" s="9" t="str">
        <v/>
      </c>
      <c r="M1398" s="11" t="str">
        <v/>
      </c>
    </row>
    <row r="1399">
      <c r="A1399" s="6" t="str">
        <v>MARN019 Command and manage a voyage on a vessel up to 45 metres (Near coastal)</v>
      </c>
      <c r="B1399" s="6" t="str">
        <v>Knowledge Evidence</v>
      </c>
      <c r="C1399" s="6" t="str">
        <v>K8</v>
      </c>
      <c r="D1399" s="7" t="str">
        <v>Implement safety management system requirements</v>
      </c>
      <c r="E1399" s="6" t="str">
        <v/>
      </c>
      <c r="F1399" s="6" t="str">
        <f>IF(SUMPRODUCT(--((G1399:M1399&lt;&gt;"")*( G1399:M1399&lt;&gt;0)))=0,"",SUMPRODUCT(--((G1399:M1399&lt;&gt;"")*( G1399:M1399&lt;&gt;0))))</f>
        <v/>
      </c>
      <c r="G1399" s="6" t="str">
        <v/>
      </c>
      <c r="H1399" s="6" t="str">
        <v/>
      </c>
      <c r="I1399" s="6" t="str">
        <v/>
      </c>
      <c r="J1399" s="6" t="str">
        <v/>
      </c>
      <c r="K1399" s="6" t="str">
        <v/>
      </c>
      <c r="L1399" s="6" t="str">
        <v/>
      </c>
      <c r="M1399" s="6" t="str">
        <v/>
      </c>
    </row>
    <row r="1400">
      <c r="A1400" s="8" t="str">
        <v>MARN019 Command and manage a voyage on a vessel up to 45 metres (Near coastal)</v>
      </c>
      <c r="B1400" s="9" t="str">
        <v>Knowledge Evidence</v>
      </c>
      <c r="C1400" s="9" t="str">
        <v>K9</v>
      </c>
      <c r="D1400" s="10" t="str">
        <v>Interaction with passing vessels, squat, shallow water and banks effect</v>
      </c>
      <c r="E1400" s="9" t="str">
        <v/>
      </c>
      <c r="F1400" s="9" t="str">
        <f>IF(SUMPRODUCT(--((G1400:M1400&lt;&gt;"")*( G1400:M1400&lt;&gt;0)))=0,"",SUMPRODUCT(--((G1400:M1400&lt;&gt;"")*( G1400:M1400&lt;&gt;0))))</f>
        <v/>
      </c>
      <c r="G1400" s="9" t="str">
        <v/>
      </c>
      <c r="H1400" s="9" t="str">
        <v/>
      </c>
      <c r="I1400" s="9" t="str">
        <v/>
      </c>
      <c r="J1400" s="9" t="str">
        <v/>
      </c>
      <c r="K1400" s="9" t="str">
        <v/>
      </c>
      <c r="L1400" s="9" t="str">
        <v/>
      </c>
      <c r="M1400" s="11" t="str">
        <v/>
      </c>
    </row>
    <row r="1401">
      <c r="A1401" s="6" t="str">
        <v>MARN019 Command and manage a voyage on a vessel up to 45 metres (Near coastal)</v>
      </c>
      <c r="B1401" s="6" t="str">
        <v>Knowledge Evidence</v>
      </c>
      <c r="C1401" s="6" t="str">
        <v>K10</v>
      </c>
      <c r="D1401" s="7" t="str">
        <v>Manoeuvres assisting a vessel or aircraft in distress</v>
      </c>
      <c r="E1401" s="6" t="str">
        <v/>
      </c>
      <c r="F1401" s="6" t="str">
        <f>IF(SUMPRODUCT(--((G1401:M1401&lt;&gt;"")*( G1401:M1401&lt;&gt;0)))=0,"",SUMPRODUCT(--((G1401:M1401&lt;&gt;"")*( G1401:M1401&lt;&gt;0))))</f>
        <v/>
      </c>
      <c r="G1401" s="6" t="str">
        <v/>
      </c>
      <c r="H1401" s="6" t="str">
        <v/>
      </c>
      <c r="I1401" s="6" t="str">
        <v/>
      </c>
      <c r="J1401" s="6" t="str">
        <v/>
      </c>
      <c r="K1401" s="6" t="str">
        <v/>
      </c>
      <c r="L1401" s="6" t="str">
        <v/>
      </c>
      <c r="M1401" s="6" t="str">
        <v/>
      </c>
    </row>
    <row r="1402">
      <c r="A1402" s="8" t="str">
        <v>MARN019 Command and manage a voyage on a vessel up to 45 metres (Near coastal)</v>
      </c>
      <c r="B1402" s="9" t="str">
        <v>Knowledge Evidence</v>
      </c>
      <c r="C1402" s="9" t="str">
        <v>K11</v>
      </c>
      <c r="D1402" s="10" t="str">
        <v>Navigational charting systems including paper and/or electronic systems</v>
      </c>
      <c r="E1402" s="9" t="str">
        <v/>
      </c>
      <c r="F1402" s="9" t="str">
        <f>IF(SUMPRODUCT(--((G1402:M1402&lt;&gt;"")*( G1402:M1402&lt;&gt;0)))=0,"",SUMPRODUCT(--((G1402:M1402&lt;&gt;"")*( G1402:M1402&lt;&gt;0))))</f>
        <v/>
      </c>
      <c r="G1402" s="9" t="str">
        <v/>
      </c>
      <c r="H1402" s="9" t="str">
        <v/>
      </c>
      <c r="I1402" s="9" t="str">
        <v/>
      </c>
      <c r="J1402" s="9" t="str">
        <v/>
      </c>
      <c r="K1402" s="9" t="str">
        <v/>
      </c>
      <c r="L1402" s="9" t="str">
        <v/>
      </c>
      <c r="M1402" s="11" t="str">
        <v/>
      </c>
    </row>
    <row r="1403">
      <c r="A1403" s="6" t="str">
        <v>MARN019 Command and manage a voyage on a vessel up to 45 metres (Near coastal)</v>
      </c>
      <c r="B1403" s="6" t="str">
        <v>Knowledge Evidence</v>
      </c>
      <c r="C1403" s="6" t="str">
        <v>K12</v>
      </c>
      <c r="D1403" s="7" t="str">
        <v>Navigational hazards and implications for watchkeeping</v>
      </c>
      <c r="E1403" s="6" t="str">
        <v/>
      </c>
      <c r="F1403" s="6" t="str">
        <f>IF(SUMPRODUCT(--((G1403:M1403&lt;&gt;"")*( G1403:M1403&lt;&gt;0)))=0,"",SUMPRODUCT(--((G1403:M1403&lt;&gt;"")*( G1403:M1403&lt;&gt;0))))</f>
        <v/>
      </c>
      <c r="G1403" s="6" t="str">
        <v/>
      </c>
      <c r="H1403" s="6" t="str">
        <v/>
      </c>
      <c r="I1403" s="6" t="str">
        <v/>
      </c>
      <c r="J1403" s="6" t="str">
        <v/>
      </c>
      <c r="K1403" s="6" t="str">
        <v/>
      </c>
      <c r="L1403" s="6" t="str">
        <v/>
      </c>
      <c r="M1403" s="6" t="str">
        <v/>
      </c>
    </row>
    <row r="1404">
      <c r="A1404" s="8" t="str">
        <v>MARN019 Command and manage a voyage on a vessel up to 45 metres (Near coastal)</v>
      </c>
      <c r="B1404" s="9" t="str">
        <v>Knowledge Evidence</v>
      </c>
      <c r="C1404" s="9" t="str">
        <v>K13</v>
      </c>
      <c r="D1404" s="10" t="str">
        <v>Radio communication system</v>
      </c>
      <c r="E1404" s="9" t="str">
        <v/>
      </c>
      <c r="F1404" s="9" t="str">
        <f>IF(SUMPRODUCT(--((G1404:M1404&lt;&gt;"")*( G1404:M1404&lt;&gt;0)))=0,"",SUMPRODUCT(--((G1404:M1404&lt;&gt;"")*( G1404:M1404&lt;&gt;0))))</f>
        <v/>
      </c>
      <c r="G1404" s="9" t="str">
        <v/>
      </c>
      <c r="H1404" s="9" t="str">
        <v/>
      </c>
      <c r="I1404" s="9" t="str">
        <v/>
      </c>
      <c r="J1404" s="9" t="str">
        <v/>
      </c>
      <c r="K1404" s="9" t="str">
        <v/>
      </c>
      <c r="L1404" s="9" t="str">
        <v/>
      </c>
      <c r="M1404" s="11" t="str">
        <v/>
      </c>
    </row>
    <row r="1405">
      <c r="A1405" s="6" t="str">
        <v>MARN019 Command and manage a voyage on a vessel up to 45 metres (Near coastal)</v>
      </c>
      <c r="B1405" s="6" t="str">
        <v>Knowledge Evidence</v>
      </c>
      <c r="C1405" s="6" t="str">
        <v>K14</v>
      </c>
      <c r="D1405" s="7" t="str">
        <v>Relevant sections of state and territory marine regulations and marine orders</v>
      </c>
      <c r="E1405" s="6" t="str">
        <v/>
      </c>
      <c r="F1405" s="6" t="str">
        <f>IF(SUMPRODUCT(--((G1405:M1405&lt;&gt;"")*( G1405:M1405&lt;&gt;0)))=0,"",SUMPRODUCT(--((G1405:M1405&lt;&gt;"")*( G1405:M1405&lt;&gt;0))))</f>
        <v/>
      </c>
      <c r="G1405" s="6" t="str">
        <v/>
      </c>
      <c r="H1405" s="6" t="str">
        <v/>
      </c>
      <c r="I1405" s="6" t="str">
        <v/>
      </c>
      <c r="J1405" s="6" t="str">
        <v/>
      </c>
      <c r="K1405" s="6" t="str">
        <v/>
      </c>
      <c r="L1405" s="6" t="str">
        <v/>
      </c>
      <c r="M1405" s="6" t="str">
        <v/>
      </c>
    </row>
    <row r="1406" xml:space="preserve">
      <c r="A1406" s="8" t="str">
        <v>MARN019 Command and manage a voyage on a vessel up to 45 metres (Near coastal)</v>
      </c>
      <c r="B1406" s="9" t="str">
        <v>Knowledge Evidence</v>
      </c>
      <c r="C1406" s="9" t="str">
        <v>K15</v>
      </c>
      <c r="D1406" s="10" t="str" xml:space="preserve">
        <v xml:space="preserve">Situational awareness includes:
-	factors to be considered in maintaining situational awareness
-	predicting how this will affect the vessel
-	determination of relevant passage
-	tools for determining passage-risk collision
-	passage patterns
-	provision of navigational support</v>
      </c>
      <c r="E1406" s="9" t="str">
        <v/>
      </c>
      <c r="F1406" s="9" t="str">
        <f>IF(SUMPRODUCT(--((G1406:M1406&lt;&gt;"")*( G1406:M1406&lt;&gt;0)))=0,"",SUMPRODUCT(--((G1406:M1406&lt;&gt;"")*( G1406:M1406&lt;&gt;0))))</f>
        <v/>
      </c>
      <c r="G1406" s="9" t="str">
        <v/>
      </c>
      <c r="H1406" s="9" t="str">
        <v/>
      </c>
      <c r="I1406" s="9" t="str">
        <v/>
      </c>
      <c r="J1406" s="9" t="str">
        <v/>
      </c>
      <c r="K1406" s="9" t="str">
        <v/>
      </c>
      <c r="L1406" s="9" t="str">
        <v/>
      </c>
      <c r="M1406" s="11" t="str">
        <v/>
      </c>
    </row>
    <row r="1407">
      <c r="A1407" s="6" t="str">
        <v>MARN019 Command and manage a voyage on a vessel up to 45 metres (Near coastal)</v>
      </c>
      <c r="B1407" s="6" t="str">
        <v>Knowledge Evidence</v>
      </c>
      <c r="C1407" s="6" t="str">
        <v>K16</v>
      </c>
      <c r="D1407" s="7" t="str">
        <v>Watchkeeping standards including watchkeeping duties arrangements and principles.</v>
      </c>
      <c r="E1407" s="6" t="str">
        <v/>
      </c>
      <c r="F1407" s="6" t="str">
        <f>IF(SUMPRODUCT(--((G1407:M1407&lt;&gt;"")*( G1407:M1407&lt;&gt;0)))=0,"",SUMPRODUCT(--((G1407:M1407&lt;&gt;"")*( G1407:M1407&lt;&gt;0))))</f>
        <v/>
      </c>
      <c r="G1407" s="6" t="str">
        <v/>
      </c>
      <c r="H1407" s="6" t="str">
        <v/>
      </c>
      <c r="I1407" s="6" t="str">
        <v/>
      </c>
      <c r="J1407" s="6" t="str">
        <v/>
      </c>
      <c r="K1407" s="6" t="str">
        <v/>
      </c>
      <c r="L1407" s="6" t="str">
        <v/>
      </c>
      <c r="M1407" s="6" t="str">
        <v/>
      </c>
    </row>
    <row r="1408">
      <c r="A1408" s="8" t="str">
        <v>MARN019 Command and manage a voyage on a vessel up to 45 metres (Near coastal)</v>
      </c>
      <c r="B1408" s="9" t="str">
        <v>Knowledge Evidence</v>
      </c>
      <c r="C1408" s="9" t="str">
        <v>K17</v>
      </c>
      <c r="D1408" s="10" t="str">
        <v>Buoyage</v>
      </c>
      <c r="E1408" s="9" t="str">
        <v/>
      </c>
      <c r="F1408" s="9" t="str">
        <f>IF(SUMPRODUCT(--((G1408:M1408&lt;&gt;"")*( G1408:M1408&lt;&gt;0)))=0,"",SUMPRODUCT(--((G1408:M1408&lt;&gt;"")*( G1408:M1408&lt;&gt;0))))</f>
        <v/>
      </c>
      <c r="G1408" s="9" t="str">
        <v/>
      </c>
      <c r="H1408" s="9" t="str">
        <v/>
      </c>
      <c r="I1408" s="9" t="str">
        <v/>
      </c>
      <c r="J1408" s="9" t="str">
        <v/>
      </c>
      <c r="K1408" s="9" t="str">
        <v/>
      </c>
      <c r="L1408" s="9" t="str">
        <v/>
      </c>
      <c r="M1408" s="11" t="str">
        <v/>
      </c>
    </row>
    <row r="1409">
      <c r="A1409" s="6" t="str">
        <v>MARN019 Command and manage a voyage on a vessel up to 45 metres (Near coastal)</v>
      </c>
      <c r="B1409" s="6" t="str">
        <v>Knowledge Evidence</v>
      </c>
      <c r="C1409" s="6" t="str">
        <v>K18</v>
      </c>
      <c r="D1409" s="7" t="str">
        <v>Navigational hazards</v>
      </c>
      <c r="E1409" s="6" t="str">
        <v/>
      </c>
      <c r="F1409" s="6" t="str">
        <f>IF(SUMPRODUCT(--((G1409:M1409&lt;&gt;"")*( G1409:M1409&lt;&gt;0)))=0,"",SUMPRODUCT(--((G1409:M1409&lt;&gt;"")*( G1409:M1409&lt;&gt;0))))</f>
        <v/>
      </c>
      <c r="G1409" s="6" t="str">
        <v/>
      </c>
      <c r="H1409" s="6" t="str">
        <v/>
      </c>
      <c r="I1409" s="6" t="str">
        <v/>
      </c>
      <c r="J1409" s="6" t="str">
        <v/>
      </c>
      <c r="K1409" s="6" t="str">
        <v/>
      </c>
      <c r="L1409" s="6" t="str">
        <v/>
      </c>
      <c r="M1409" s="6" t="str">
        <v/>
      </c>
    </row>
    <row r="1410">
      <c r="A1410" s="8" t="str">
        <v>MARN019 Command and manage a voyage on a vessel up to 45 metres (Near coastal)</v>
      </c>
      <c r="B1410" s="9" t="str">
        <v>Knowledge Evidence</v>
      </c>
      <c r="C1410" s="9" t="str">
        <v>K19</v>
      </c>
      <c r="D1410" s="10" t="str">
        <v>Overall passage plan requirements</v>
      </c>
      <c r="E1410" s="9" t="str">
        <v/>
      </c>
      <c r="F1410" s="9" t="str">
        <f>IF(SUMPRODUCT(--((G1410:M1410&lt;&gt;"")*( G1410:M1410&lt;&gt;0)))=0,"",SUMPRODUCT(--((G1410:M1410&lt;&gt;"")*( G1410:M1410&lt;&gt;0))))</f>
        <v/>
      </c>
      <c r="G1410" s="9" t="str">
        <v/>
      </c>
      <c r="H1410" s="9" t="str">
        <v/>
      </c>
      <c r="I1410" s="9" t="str">
        <v/>
      </c>
      <c r="J1410" s="9" t="str">
        <v/>
      </c>
      <c r="K1410" s="9" t="str">
        <v/>
      </c>
      <c r="L1410" s="9" t="str">
        <v/>
      </c>
      <c r="M1410" s="11" t="str">
        <v/>
      </c>
    </row>
    <row r="1411">
      <c r="A1411" s="6" t="str">
        <v>MARN019 Command and manage a voyage on a vessel up to 45 metres (Near coastal)</v>
      </c>
      <c r="B1411" s="6" t="str">
        <v>Knowledge Evidence</v>
      </c>
      <c r="C1411" s="6" t="str">
        <v>K20</v>
      </c>
      <c r="D1411" s="7" t="str">
        <v>Prevailing weather and sea conditions</v>
      </c>
      <c r="E1411" s="6" t="str">
        <v/>
      </c>
      <c r="F1411" s="6" t="str">
        <f>IF(SUMPRODUCT(--((G1411:M1411&lt;&gt;"")*( G1411:M1411&lt;&gt;0)))=0,"",SUMPRODUCT(--((G1411:M1411&lt;&gt;"")*( G1411:M1411&lt;&gt;0))))</f>
        <v/>
      </c>
      <c r="G1411" s="6" t="str">
        <v/>
      </c>
      <c r="H1411" s="6" t="str">
        <v/>
      </c>
      <c r="I1411" s="6" t="str">
        <v/>
      </c>
      <c r="J1411" s="6" t="str">
        <v/>
      </c>
      <c r="K1411" s="6" t="str">
        <v/>
      </c>
      <c r="L1411" s="6" t="str">
        <v/>
      </c>
      <c r="M1411" s="6" t="str">
        <v/>
      </c>
    </row>
    <row r="1412">
      <c r="A1412" s="8" t="str">
        <v>MARN019 Command and manage a voyage on a vessel up to 45 metres (Near coastal)</v>
      </c>
      <c r="B1412" s="9" t="str">
        <v>Knowledge Evidence</v>
      </c>
      <c r="C1412" s="9" t="str">
        <v>K21</v>
      </c>
      <c r="D1412" s="10" t="str">
        <v>Proximity and course of other vessels</v>
      </c>
      <c r="E1412" s="9" t="str">
        <v/>
      </c>
      <c r="F1412" s="9" t="str">
        <f>IF(SUMPRODUCT(--((G1412:M1412&lt;&gt;"")*( G1412:M1412&lt;&gt;0)))=0,"",SUMPRODUCT(--((G1412:M1412&lt;&gt;"")*( G1412:M1412&lt;&gt;0))))</f>
        <v/>
      </c>
      <c r="G1412" s="9" t="str">
        <v/>
      </c>
      <c r="H1412" s="9" t="str">
        <v/>
      </c>
      <c r="I1412" s="9" t="str">
        <v/>
      </c>
      <c r="J1412" s="9" t="str">
        <v/>
      </c>
      <c r="K1412" s="9" t="str">
        <v/>
      </c>
      <c r="L1412" s="9" t="str">
        <v/>
      </c>
      <c r="M1412" s="11" t="str">
        <v/>
      </c>
    </row>
    <row r="1413">
      <c r="A1413" s="6" t="str">
        <v>MARN019 Command and manage a voyage on a vessel up to 45 metres (Near coastal)</v>
      </c>
      <c r="B1413" s="6" t="str">
        <v>Knowledge Evidence</v>
      </c>
      <c r="C1413" s="6" t="str">
        <v>K22</v>
      </c>
      <c r="D1413" s="7" t="str">
        <v>Factors to be considered in maintaining situational awareness</v>
      </c>
      <c r="E1413" s="6" t="str">
        <v/>
      </c>
      <c r="F1413" s="6" t="str">
        <f>IF(SUMPRODUCT(--((G1413:M1413&lt;&gt;"")*( G1413:M1413&lt;&gt;0)))=0,"",SUMPRODUCT(--((G1413:M1413&lt;&gt;"")*( G1413:M1413&lt;&gt;0))))</f>
        <v/>
      </c>
      <c r="G1413" s="6" t="str">
        <v/>
      </c>
      <c r="H1413" s="6" t="str">
        <v/>
      </c>
      <c r="I1413" s="6" t="str">
        <v/>
      </c>
      <c r="J1413" s="6" t="str">
        <v/>
      </c>
      <c r="K1413" s="6" t="str">
        <v/>
      </c>
      <c r="L1413" s="6" t="str">
        <v/>
      </c>
      <c r="M1413" s="6" t="str">
        <v/>
      </c>
    </row>
    <row r="1414">
      <c r="A1414" s="8" t="str">
        <v>MARN019 Command and manage a voyage on a vessel up to 45 metres (Near coastal)</v>
      </c>
      <c r="B1414" s="9" t="str">
        <v>Knowledge Evidence</v>
      </c>
      <c r="C1414" s="9" t="str">
        <v>K23</v>
      </c>
      <c r="D1414" s="10" t="str">
        <v>Predicting how this will affect the vessel</v>
      </c>
      <c r="E1414" s="9" t="str">
        <v/>
      </c>
      <c r="F1414" s="9" t="str">
        <f>IF(SUMPRODUCT(--((G1414:M1414&lt;&gt;"")*( G1414:M1414&lt;&gt;0)))=0,"",SUMPRODUCT(--((G1414:M1414&lt;&gt;"")*( G1414:M1414&lt;&gt;0))))</f>
        <v/>
      </c>
      <c r="G1414" s="9" t="str">
        <v/>
      </c>
      <c r="H1414" s="9" t="str">
        <v/>
      </c>
      <c r="I1414" s="9" t="str">
        <v/>
      </c>
      <c r="J1414" s="9" t="str">
        <v/>
      </c>
      <c r="K1414" s="9" t="str">
        <v/>
      </c>
      <c r="L1414" s="9" t="str">
        <v/>
      </c>
      <c r="M1414" s="11" t="str">
        <v/>
      </c>
    </row>
    <row r="1415">
      <c r="A1415" s="6" t="str">
        <v>MARN019 Command and manage a voyage on a vessel up to 45 metres (Near coastal)</v>
      </c>
      <c r="B1415" s="6" t="str">
        <v>Knowledge Evidence</v>
      </c>
      <c r="C1415" s="6" t="str">
        <v>K24</v>
      </c>
      <c r="D1415" s="7" t="str">
        <v>Determination of relevant passage</v>
      </c>
      <c r="E1415" s="6" t="str">
        <v/>
      </c>
      <c r="F1415" s="6" t="str">
        <f>IF(SUMPRODUCT(--((G1415:M1415&lt;&gt;"")*( G1415:M1415&lt;&gt;0)))=0,"",SUMPRODUCT(--((G1415:M1415&lt;&gt;"")*( G1415:M1415&lt;&gt;0))))</f>
        <v/>
      </c>
      <c r="G1415" s="6" t="str">
        <v/>
      </c>
      <c r="H1415" s="6" t="str">
        <v/>
      </c>
      <c r="I1415" s="6" t="str">
        <v/>
      </c>
      <c r="J1415" s="6" t="str">
        <v/>
      </c>
      <c r="K1415" s="6" t="str">
        <v/>
      </c>
      <c r="L1415" s="6" t="str">
        <v/>
      </c>
      <c r="M1415" s="6" t="str">
        <v/>
      </c>
    </row>
    <row r="1416">
      <c r="A1416" s="8" t="str">
        <v>MARN019 Command and manage a voyage on a vessel up to 45 metres (Near coastal)</v>
      </c>
      <c r="B1416" s="9" t="str">
        <v>Knowledge Evidence</v>
      </c>
      <c r="C1416" s="9" t="str">
        <v>K25</v>
      </c>
      <c r="D1416" s="10" t="str">
        <v>Tools for determining passage-risk collision</v>
      </c>
      <c r="E1416" s="9" t="str">
        <v/>
      </c>
      <c r="F1416" s="9" t="str">
        <f>IF(SUMPRODUCT(--((G1416:M1416&lt;&gt;"")*( G1416:M1416&lt;&gt;0)))=0,"",SUMPRODUCT(--((G1416:M1416&lt;&gt;"")*( G1416:M1416&lt;&gt;0))))</f>
        <v/>
      </c>
      <c r="G1416" s="9" t="str">
        <v/>
      </c>
      <c r="H1416" s="9" t="str">
        <v/>
      </c>
      <c r="I1416" s="9" t="str">
        <v/>
      </c>
      <c r="J1416" s="9" t="str">
        <v/>
      </c>
      <c r="K1416" s="9" t="str">
        <v/>
      </c>
      <c r="L1416" s="9" t="str">
        <v/>
      </c>
      <c r="M1416" s="11" t="str">
        <v/>
      </c>
    </row>
    <row r="1417">
      <c r="A1417" s="6" t="str">
        <v>MARN019 Command and manage a voyage on a vessel up to 45 metres (Near coastal)</v>
      </c>
      <c r="B1417" s="6" t="str">
        <v>Knowledge Evidence</v>
      </c>
      <c r="C1417" s="6" t="str">
        <v>K26</v>
      </c>
      <c r="D1417" s="7" t="str">
        <v>Passage patterns</v>
      </c>
      <c r="E1417" s="6" t="str">
        <v/>
      </c>
      <c r="F1417" s="6" t="str">
        <f>IF(SUMPRODUCT(--((G1417:M1417&lt;&gt;"")*( G1417:M1417&lt;&gt;0)))=0,"",SUMPRODUCT(--((G1417:M1417&lt;&gt;"")*( G1417:M1417&lt;&gt;0))))</f>
        <v/>
      </c>
      <c r="G1417" s="6" t="str">
        <v/>
      </c>
      <c r="H1417" s="6" t="str">
        <v/>
      </c>
      <c r="I1417" s="6" t="str">
        <v/>
      </c>
      <c r="J1417" s="6" t="str">
        <v/>
      </c>
      <c r="K1417" s="6" t="str">
        <v/>
      </c>
      <c r="L1417" s="6" t="str">
        <v/>
      </c>
      <c r="M1417" s="6" t="str">
        <v/>
      </c>
    </row>
    <row r="1418">
      <c r="A1418" s="8" t="str">
        <v>MARN019 Command and manage a voyage on a vessel up to 45 metres (Near coastal)</v>
      </c>
      <c r="B1418" s="9" t="str">
        <v>Knowledge Evidence</v>
      </c>
      <c r="C1418" s="9" t="str">
        <v>K27</v>
      </c>
      <c r="D1418" s="10" t="str">
        <v>Provision of navigational support</v>
      </c>
      <c r="E1418" s="9" t="str">
        <v/>
      </c>
      <c r="F1418" s="9" t="str">
        <f>IF(SUMPRODUCT(--((G1418:M1418&lt;&gt;"")*( G1418:M1418&lt;&gt;0)))=0,"",SUMPRODUCT(--((G1418:M1418&lt;&gt;"")*( G1418:M1418&lt;&gt;0))))</f>
        <v/>
      </c>
      <c r="G1418" s="9" t="str">
        <v/>
      </c>
      <c r="H1418" s="9" t="str">
        <v/>
      </c>
      <c r="I1418" s="9" t="str">
        <v/>
      </c>
      <c r="J1418" s="9" t="str">
        <v/>
      </c>
      <c r="K1418" s="9" t="str">
        <v/>
      </c>
      <c r="L1418" s="9" t="str">
        <v/>
      </c>
      <c r="M1418" s="11" t="str">
        <v/>
      </c>
    </row>
    <row r="1419">
      <c r="A1419" s="12" t="str">
        <v/>
      </c>
      <c r="B1419" s="12" t="str">
        <v/>
      </c>
      <c r="C1419" s="12" t="str">
        <v/>
      </c>
      <c r="D1419" s="12" t="str">
        <v/>
      </c>
      <c r="E1419" s="12" t="str">
        <v/>
      </c>
      <c r="F1419" s="12" t="str">
        <f>IF(SUMPRODUCT(--((G1419:M1419&lt;&gt;"")*( G1419:M1419&lt;&gt;0)))=0,"",SUMPRODUCT(--((G1419:M1419&lt;&gt;"")*( G1419:M1419&lt;&gt;0))))</f>
        <v/>
      </c>
      <c r="G1419" s="12" t="str">
        <v/>
      </c>
      <c r="H1419" s="12" t="str">
        <v/>
      </c>
      <c r="I1419" s="12" t="str">
        <v/>
      </c>
      <c r="J1419" s="12" t="str">
        <v/>
      </c>
      <c r="K1419" s="12" t="str">
        <v/>
      </c>
      <c r="L1419" s="12" t="str">
        <v/>
      </c>
      <c r="M1419" s="12" t="str">
        <v/>
      </c>
    </row>
    <row r="1420">
      <c r="A1420" s="8" t="str">
        <v>MARN019 Command and manage a voyage on a vessel up to 45 metres (Near coastal)</v>
      </c>
      <c r="B1420" s="9" t="str">
        <v>1. Manage vessel passage planning</v>
      </c>
      <c r="C1420" s="9" t="str">
        <v>1.1</v>
      </c>
      <c r="D1420" s="10" t="str">
        <v>Navigational charting systems, nautical publications and related documentation are accessed and checked for currency</v>
      </c>
      <c r="E1420" s="9" t="str">
        <v/>
      </c>
      <c r="F1420" s="9" t="str">
        <f>IF(SUMPRODUCT(--((G1420:M1420&lt;&gt;"")*( G1420:M1420&lt;&gt;0)))=0,"",SUMPRODUCT(--((G1420:M1420&lt;&gt;"")*( G1420:M1420&lt;&gt;0))))</f>
        <v/>
      </c>
      <c r="G1420" s="9" t="str">
        <v/>
      </c>
      <c r="H1420" s="9" t="str">
        <v/>
      </c>
      <c r="I1420" s="9" t="str">
        <v/>
      </c>
      <c r="J1420" s="9" t="str">
        <v/>
      </c>
      <c r="K1420" s="9" t="str">
        <v/>
      </c>
      <c r="L1420" s="9" t="str">
        <v/>
      </c>
      <c r="M1420" s="11" t="str">
        <v/>
      </c>
    </row>
    <row r="1421">
      <c r="A1421" s="6" t="str">
        <v>MARN019 Command and manage a voyage on a vessel up to 45 metres (Near coastal)</v>
      </c>
      <c r="B1421" s="6" t="str">
        <v>1. Manage vessel passage planning</v>
      </c>
      <c r="C1421" s="6" t="str">
        <v>1.2</v>
      </c>
      <c r="D1421" s="7" t="str">
        <v>Navigational hazards relevant to proposed voyage are identified in accordance with workplace procedures</v>
      </c>
      <c r="E1421" s="6" t="str">
        <v/>
      </c>
      <c r="F1421" s="6" t="str">
        <f>IF(SUMPRODUCT(--((G1421:M1421&lt;&gt;"")*( G1421:M1421&lt;&gt;0)))=0,"",SUMPRODUCT(--((G1421:M1421&lt;&gt;"")*( G1421:M1421&lt;&gt;0))))</f>
        <v/>
      </c>
      <c r="G1421" s="6" t="str">
        <v/>
      </c>
      <c r="H1421" s="6" t="str">
        <v/>
      </c>
      <c r="I1421" s="6" t="str">
        <v/>
      </c>
      <c r="J1421" s="6" t="str">
        <v/>
      </c>
      <c r="K1421" s="6" t="str">
        <v/>
      </c>
      <c r="L1421" s="6" t="str">
        <v/>
      </c>
      <c r="M1421" s="6" t="str">
        <v/>
      </c>
    </row>
    <row r="1422">
      <c r="A1422" s="8" t="str">
        <v>MARN019 Command and manage a voyage on a vessel up to 45 metres (Near coastal)</v>
      </c>
      <c r="B1422" s="9" t="str">
        <v>1. Manage vessel passage planning</v>
      </c>
      <c r="C1422" s="9" t="str">
        <v>1.3</v>
      </c>
      <c r="D1422" s="10" t="str">
        <v>Route for voyage is determined and critical points along proposed route of voyage are identified and plotted</v>
      </c>
      <c r="E1422" s="9" t="str">
        <v/>
      </c>
      <c r="F1422" s="9" t="str">
        <f>IF(SUMPRODUCT(--((G1422:M1422&lt;&gt;"")*( G1422:M1422&lt;&gt;0)))=0,"",SUMPRODUCT(--((G1422:M1422&lt;&gt;"")*( G1422:M1422&lt;&gt;0))))</f>
        <v/>
      </c>
      <c r="G1422" s="9" t="str">
        <v/>
      </c>
      <c r="H1422" s="9" t="str">
        <v/>
      </c>
      <c r="I1422" s="9" t="str">
        <v/>
      </c>
      <c r="J1422" s="9" t="str">
        <v/>
      </c>
      <c r="K1422" s="9" t="str">
        <v/>
      </c>
      <c r="L1422" s="9" t="str">
        <v/>
      </c>
      <c r="M1422" s="11" t="str">
        <v/>
      </c>
    </row>
    <row r="1423">
      <c r="A1423" s="6" t="str">
        <v>MARN019 Command and manage a voyage on a vessel up to 45 metres (Near coastal)</v>
      </c>
      <c r="B1423" s="6" t="str">
        <v>1. Manage vessel passage planning</v>
      </c>
      <c r="C1423" s="6" t="str">
        <v>1.4</v>
      </c>
      <c r="D1423" s="7" t="str">
        <v>Potential navigational contingencies and problems along planned route are identified and appropriate strategies for dealing with them are developed and recorded</v>
      </c>
      <c r="E1423" s="6" t="str">
        <v/>
      </c>
      <c r="F1423" s="6" t="str">
        <f>IF(SUMPRODUCT(--((G1423:M1423&lt;&gt;"")*( G1423:M1423&lt;&gt;0)))=0,"",SUMPRODUCT(--((G1423:M1423&lt;&gt;"")*( G1423:M1423&lt;&gt;0))))</f>
        <v/>
      </c>
      <c r="G1423" s="6" t="str">
        <v/>
      </c>
      <c r="H1423" s="6" t="str">
        <v/>
      </c>
      <c r="I1423" s="6" t="str">
        <v/>
      </c>
      <c r="J1423" s="6" t="str">
        <v/>
      </c>
      <c r="K1423" s="6" t="str">
        <v/>
      </c>
      <c r="L1423" s="6" t="str">
        <v/>
      </c>
      <c r="M1423" s="6" t="str">
        <v/>
      </c>
    </row>
    <row r="1424">
      <c r="A1424" s="8" t="str">
        <v>MARN019 Command and manage a voyage on a vessel up to 45 metres (Near coastal)</v>
      </c>
      <c r="B1424" s="9" t="str">
        <v>1. Manage vessel passage planning</v>
      </c>
      <c r="C1424" s="9" t="str">
        <v>1.5</v>
      </c>
      <c r="D1424" s="10" t="str">
        <v>Weather forecasts are obtained and interpreted, and weather and sea condition hazards relevant to proposed voyage are identified prior to departure</v>
      </c>
      <c r="E1424" s="9" t="str">
        <v/>
      </c>
      <c r="F1424" s="9" t="str">
        <f>IF(SUMPRODUCT(--((G1424:M1424&lt;&gt;"")*( G1424:M1424&lt;&gt;0)))=0,"",SUMPRODUCT(--((G1424:M1424&lt;&gt;"")*( G1424:M1424&lt;&gt;0))))</f>
        <v/>
      </c>
      <c r="G1424" s="9" t="str">
        <v/>
      </c>
      <c r="H1424" s="9" t="str">
        <v/>
      </c>
      <c r="I1424" s="9" t="str">
        <v/>
      </c>
      <c r="J1424" s="9" t="str">
        <v/>
      </c>
      <c r="K1424" s="9" t="str">
        <v/>
      </c>
      <c r="L1424" s="9" t="str">
        <v/>
      </c>
      <c r="M1424" s="11" t="str">
        <v/>
      </c>
    </row>
    <row r="1425">
      <c r="A1425" s="6" t="str">
        <v>MARN019 Command and manage a voyage on a vessel up to 45 metres (Near coastal)</v>
      </c>
      <c r="B1425" s="6" t="str">
        <v>1. Manage vessel passage planning</v>
      </c>
      <c r="C1425" s="6" t="str">
        <v>1.6</v>
      </c>
      <c r="D1425" s="7" t="str">
        <v>Safe havens are identified and plotted relevant to proposed voyage</v>
      </c>
      <c r="E1425" s="6" t="str">
        <v/>
      </c>
      <c r="F1425" s="6" t="str">
        <f>IF(SUMPRODUCT(--((G1425:M1425&lt;&gt;"")*( G1425:M1425&lt;&gt;0)))=0,"",SUMPRODUCT(--((G1425:M1425&lt;&gt;"")*( G1425:M1425&lt;&gt;0))))</f>
        <v/>
      </c>
      <c r="G1425" s="6" t="str">
        <v/>
      </c>
      <c r="H1425" s="6" t="str">
        <v/>
      </c>
      <c r="I1425" s="6" t="str">
        <v/>
      </c>
      <c r="J1425" s="6" t="str">
        <v/>
      </c>
      <c r="K1425" s="6" t="str">
        <v/>
      </c>
      <c r="L1425" s="6" t="str">
        <v/>
      </c>
      <c r="M1425" s="6" t="str">
        <v/>
      </c>
    </row>
    <row r="1426">
      <c r="A1426" s="8" t="str">
        <v>MARN019 Command and manage a voyage on a vessel up to 45 metres (Near coastal)</v>
      </c>
      <c r="B1426" s="9" t="str">
        <v>1. Manage vessel passage planning</v>
      </c>
      <c r="C1426" s="9" t="str">
        <v>1.7</v>
      </c>
      <c r="D1426" s="10" t="str">
        <v>Planned route for voyage and strategies for dealing with critical situations and contingencies along route are recorded</v>
      </c>
      <c r="E1426" s="9" t="str">
        <v/>
      </c>
      <c r="F1426" s="9" t="str">
        <f>IF(SUMPRODUCT(--((G1426:M1426&lt;&gt;"")*( G1426:M1426&lt;&gt;0)))=0,"",SUMPRODUCT(--((G1426:M1426&lt;&gt;"")*( G1426:M1426&lt;&gt;0))))</f>
        <v/>
      </c>
      <c r="G1426" s="9" t="str">
        <v/>
      </c>
      <c r="H1426" s="9" t="str">
        <v/>
      </c>
      <c r="I1426" s="9" t="str">
        <v/>
      </c>
      <c r="J1426" s="9" t="str">
        <v/>
      </c>
      <c r="K1426" s="9" t="str">
        <v/>
      </c>
      <c r="L1426" s="9" t="str">
        <v/>
      </c>
      <c r="M1426" s="11" t="str">
        <v/>
      </c>
    </row>
    <row r="1427">
      <c r="A1427" s="6" t="str">
        <v>MARN019 Command and manage a voyage on a vessel up to 45 metres (Near coastal)</v>
      </c>
      <c r="B1427" s="6" t="str">
        <v>2. Command a watch on a vessel whilst undertaking a voyage</v>
      </c>
      <c r="C1427" s="6" t="str">
        <v>2.1</v>
      </c>
      <c r="D1427" s="7" t="str">
        <v>Operational performance and accuracy of wheelhouse equipment is managed, confirmed and appropriate actions are taken in accordance with workplace procedures</v>
      </c>
      <c r="E1427" s="6" t="str">
        <v/>
      </c>
      <c r="F1427" s="6" t="str">
        <f>IF(SUMPRODUCT(--((G1427:M1427&lt;&gt;"")*( G1427:M1427&lt;&gt;0)))=0,"",SUMPRODUCT(--((G1427:M1427&lt;&gt;"")*( G1427:M1427&lt;&gt;0))))</f>
        <v/>
      </c>
      <c r="G1427" s="6" t="str">
        <v/>
      </c>
      <c r="H1427" s="6" t="str">
        <v/>
      </c>
      <c r="I1427" s="6" t="str">
        <v/>
      </c>
      <c r="J1427" s="6" t="str">
        <v/>
      </c>
      <c r="K1427" s="6" t="str">
        <v/>
      </c>
      <c r="L1427" s="6" t="str">
        <v/>
      </c>
      <c r="M1427" s="6" t="str">
        <v/>
      </c>
    </row>
    <row r="1428">
      <c r="A1428" s="8" t="str">
        <v>MARN019 Command and manage a voyage on a vessel up to 45 metres (Near coastal)</v>
      </c>
      <c r="B1428" s="9" t="str">
        <v>2. Command a watch on a vessel whilst undertaking a voyage</v>
      </c>
      <c r="C1428" s="9" t="str">
        <v>2.2</v>
      </c>
      <c r="D1428" s="10" t="str">
        <v>Vessel checks and inspections are managed in accordance with workplace procedures and regulatory requirements</v>
      </c>
      <c r="E1428" s="9" t="str">
        <v/>
      </c>
      <c r="F1428" s="9" t="str">
        <f>IF(SUMPRODUCT(--((G1428:M1428&lt;&gt;"")*( G1428:M1428&lt;&gt;0)))=0,"",SUMPRODUCT(--((G1428:M1428&lt;&gt;"")*( G1428:M1428&lt;&gt;0))))</f>
        <v/>
      </c>
      <c r="G1428" s="9" t="str">
        <v/>
      </c>
      <c r="H1428" s="9" t="str">
        <v/>
      </c>
      <c r="I1428" s="9" t="str">
        <v/>
      </c>
      <c r="J1428" s="9" t="str">
        <v/>
      </c>
      <c r="K1428" s="9" t="str">
        <v/>
      </c>
      <c r="L1428" s="9" t="str">
        <v/>
      </c>
      <c r="M1428" s="11" t="str">
        <v/>
      </c>
    </row>
    <row r="1429">
      <c r="A1429" s="6" t="str">
        <v>MARN019 Command and manage a voyage on a vessel up to 45 metres (Near coastal)</v>
      </c>
      <c r="B1429" s="6" t="str">
        <v>2. Command a watch on a vessel whilst undertaking a voyage</v>
      </c>
      <c r="C1429" s="6" t="str">
        <v>2.3</v>
      </c>
      <c r="D1429" s="7" t="str">
        <v>Appropriate actions are taken in the event of irregularities or abnormal conditions to maximise the safety and integrity of the vessel</v>
      </c>
      <c r="E1429" s="6" t="str">
        <v/>
      </c>
      <c r="F1429" s="6" t="str">
        <f>IF(SUMPRODUCT(--((G1429:M1429&lt;&gt;"")*( G1429:M1429&lt;&gt;0)))=0,"",SUMPRODUCT(--((G1429:M1429&lt;&gt;"")*( G1429:M1429&lt;&gt;0))))</f>
        <v/>
      </c>
      <c r="G1429" s="6" t="str">
        <v/>
      </c>
      <c r="H1429" s="6" t="str">
        <v/>
      </c>
      <c r="I1429" s="6" t="str">
        <v/>
      </c>
      <c r="J1429" s="6" t="str">
        <v/>
      </c>
      <c r="K1429" s="6" t="str">
        <v/>
      </c>
      <c r="L1429" s="6" t="str">
        <v/>
      </c>
      <c r="M1429" s="6" t="str">
        <v/>
      </c>
    </row>
    <row r="1430">
      <c r="A1430" s="8" t="str">
        <v>MARN019 Command and manage a voyage on a vessel up to 45 metres (Near coastal)</v>
      </c>
      <c r="B1430" s="9" t="str">
        <v>2. Command a watch on a vessel whilst undertaking a voyage</v>
      </c>
      <c r="C1430" s="9" t="str">
        <v>2.4</v>
      </c>
      <c r="D1430" s="10" t="str">
        <v>Proper watch is managed at all times in accordance with workplace procedures and regulatory requirements when at sea</v>
      </c>
      <c r="E1430" s="9" t="str">
        <v/>
      </c>
      <c r="F1430" s="9" t="str">
        <f>IF(SUMPRODUCT(--((G1430:M1430&lt;&gt;"")*( G1430:M1430&lt;&gt;0)))=0,"",SUMPRODUCT(--((G1430:M1430&lt;&gt;"")*( G1430:M1430&lt;&gt;0))))</f>
        <v/>
      </c>
      <c r="G1430" s="9" t="str">
        <v/>
      </c>
      <c r="H1430" s="9" t="str">
        <v/>
      </c>
      <c r="I1430" s="9" t="str">
        <v/>
      </c>
      <c r="J1430" s="9" t="str">
        <v/>
      </c>
      <c r="K1430" s="9" t="str">
        <v/>
      </c>
      <c r="L1430" s="9" t="str">
        <v/>
      </c>
      <c r="M1430" s="11" t="str">
        <v/>
      </c>
    </row>
    <row r="1431">
      <c r="A1431" s="6" t="str">
        <v>MARN019 Command and manage a voyage on a vessel up to 45 metres (Near coastal)</v>
      </c>
      <c r="B1431" s="6" t="str">
        <v>2. Command a watch on a vessel whilst undertaking a voyage</v>
      </c>
      <c r="C1431" s="6" t="str">
        <v>2.5</v>
      </c>
      <c r="D1431" s="7" t="str">
        <v>Frequency and extent of monitoring traffic, vessel and environment are managed in accordance with workplace procedures and regulatory requirements</v>
      </c>
      <c r="E1431" s="6" t="str">
        <v/>
      </c>
      <c r="F1431" s="6" t="str">
        <f>IF(SUMPRODUCT(--((G1431:M1431&lt;&gt;"")*( G1431:M1431&lt;&gt;0)))=0,"",SUMPRODUCT(--((G1431:M1431&lt;&gt;"")*( G1431:M1431&lt;&gt;0))))</f>
        <v/>
      </c>
      <c r="G1431" s="6" t="str">
        <v/>
      </c>
      <c r="H1431" s="6" t="str">
        <v/>
      </c>
      <c r="I1431" s="6" t="str">
        <v/>
      </c>
      <c r="J1431" s="6" t="str">
        <v/>
      </c>
      <c r="K1431" s="6" t="str">
        <v/>
      </c>
      <c r="L1431" s="6" t="str">
        <v/>
      </c>
      <c r="M1431" s="6" t="str">
        <v/>
      </c>
    </row>
    <row r="1432">
      <c r="A1432" s="8" t="str">
        <v>MARN019 Command and manage a voyage on a vessel up to 45 metres (Near coastal)</v>
      </c>
      <c r="B1432" s="9" t="str">
        <v>2. Command a watch on a vessel whilst undertaking a voyage</v>
      </c>
      <c r="C1432" s="9" t="str">
        <v>2.6</v>
      </c>
      <c r="D1432" s="10" t="str">
        <v>Clear and concise roles and responsibilities of watchkeeping team are established and communicated when at sea</v>
      </c>
      <c r="E1432" s="9" t="str">
        <v/>
      </c>
      <c r="F1432" s="9" t="str">
        <f>IF(SUMPRODUCT(--((G1432:M1432&lt;&gt;"")*( G1432:M1432&lt;&gt;0)))=0,"",SUMPRODUCT(--((G1432:M1432&lt;&gt;"")*( G1432:M1432&lt;&gt;0))))</f>
        <v/>
      </c>
      <c r="G1432" s="9" t="str">
        <v/>
      </c>
      <c r="H1432" s="9" t="str">
        <v/>
      </c>
      <c r="I1432" s="9" t="str">
        <v/>
      </c>
      <c r="J1432" s="9" t="str">
        <v/>
      </c>
      <c r="K1432" s="9" t="str">
        <v/>
      </c>
      <c r="L1432" s="9" t="str">
        <v/>
      </c>
      <c r="M1432" s="11" t="str">
        <v/>
      </c>
    </row>
    <row r="1433">
      <c r="A1433" s="6" t="str">
        <v>MARN019 Command and manage a voyage on a vessel up to 45 metres (Near coastal)</v>
      </c>
      <c r="B1433" s="6" t="str">
        <v>2. Command a watch on a vessel whilst undertaking a voyage</v>
      </c>
      <c r="C1433" s="6" t="str">
        <v>2.7</v>
      </c>
      <c r="D1433" s="7" t="str">
        <v>Bridge communications systems are used in accordance with workplace procedures and regulatory requirements</v>
      </c>
      <c r="E1433" s="6" t="str">
        <v/>
      </c>
      <c r="F1433" s="6" t="str">
        <f>IF(SUMPRODUCT(--((G1433:M1433&lt;&gt;"")*( G1433:M1433&lt;&gt;0)))=0,"",SUMPRODUCT(--((G1433:M1433&lt;&gt;"")*( G1433:M1433&lt;&gt;0))))</f>
        <v/>
      </c>
      <c r="G1433" s="6" t="str">
        <v/>
      </c>
      <c r="H1433" s="6" t="str">
        <v/>
      </c>
      <c r="I1433" s="6" t="str">
        <v/>
      </c>
      <c r="J1433" s="6" t="str">
        <v/>
      </c>
      <c r="K1433" s="6" t="str">
        <v/>
      </c>
      <c r="L1433" s="6" t="str">
        <v/>
      </c>
      <c r="M1433" s="6" t="str">
        <v/>
      </c>
    </row>
    <row r="1434">
      <c r="A1434" s="8" t="str">
        <v>MARN019 Command and manage a voyage on a vessel up to 45 metres (Near coastal)</v>
      </c>
      <c r="B1434" s="9" t="str">
        <v>2. Command a watch on a vessel whilst undertaking a voyage</v>
      </c>
      <c r="C1434" s="9" t="str">
        <v>2.8</v>
      </c>
      <c r="D1434" s="10" t="str">
        <v>Log and record books are managed in accordance with workplace procedures and regulatory requirements</v>
      </c>
      <c r="E1434" s="9" t="str">
        <v/>
      </c>
      <c r="F1434" s="9" t="str">
        <f>IF(SUMPRODUCT(--((G1434:M1434&lt;&gt;"")*( G1434:M1434&lt;&gt;0)))=0,"",SUMPRODUCT(--((G1434:M1434&lt;&gt;"")*( G1434:M1434&lt;&gt;0))))</f>
        <v/>
      </c>
      <c r="G1434" s="9" t="str">
        <v/>
      </c>
      <c r="H1434" s="9" t="str">
        <v/>
      </c>
      <c r="I1434" s="9" t="str">
        <v/>
      </c>
      <c r="J1434" s="9" t="str">
        <v/>
      </c>
      <c r="K1434" s="9" t="str">
        <v/>
      </c>
      <c r="L1434" s="9" t="str">
        <v/>
      </c>
      <c r="M1434" s="11" t="str">
        <v/>
      </c>
    </row>
    <row r="1435">
      <c r="A1435" s="6" t="str">
        <v>MARN019 Command and manage a voyage on a vessel up to 45 metres (Near coastal)</v>
      </c>
      <c r="B1435" s="6" t="str">
        <v>2. Command a watch on a vessel whilst undertaking a voyage</v>
      </c>
      <c r="C1435" s="6" t="str">
        <v>2.9</v>
      </c>
      <c r="D1435" s="7" t="str">
        <v>Instructions are provided to watchkeepers and lookouts on requirements in relation to monitoring traffic, vessel safety and environment</v>
      </c>
      <c r="E1435" s="6" t="str">
        <v/>
      </c>
      <c r="F1435" s="6" t="str">
        <f>IF(SUMPRODUCT(--((G1435:M1435&lt;&gt;"")*( G1435:M1435&lt;&gt;0)))=0,"",SUMPRODUCT(--((G1435:M1435&lt;&gt;"")*( G1435:M1435&lt;&gt;0))))</f>
        <v/>
      </c>
      <c r="G1435" s="6" t="str">
        <v/>
      </c>
      <c r="H1435" s="6" t="str">
        <v/>
      </c>
      <c r="I1435" s="6" t="str">
        <v/>
      </c>
      <c r="J1435" s="6" t="str">
        <v/>
      </c>
      <c r="K1435" s="6" t="str">
        <v/>
      </c>
      <c r="L1435" s="6" t="str">
        <v/>
      </c>
      <c r="M1435" s="6" t="str">
        <v/>
      </c>
    </row>
    <row r="1436">
      <c r="A1436" s="8" t="str">
        <v>MARN019 Command and manage a voyage on a vessel up to 45 metres (Near coastal)</v>
      </c>
      <c r="B1436" s="9" t="str">
        <v>3. Manage responses to potential emergency situations</v>
      </c>
      <c r="C1436" s="9" t="str">
        <v>3.1</v>
      </c>
      <c r="D1436" s="10" t="str">
        <v>Potential watchkeeping problems and abnormal situations are communicated to crew in accordance with workplace procedures</v>
      </c>
      <c r="E1436" s="9" t="str">
        <v/>
      </c>
      <c r="F1436" s="9" t="str">
        <f>IF(SUMPRODUCT(--((G1436:M1436&lt;&gt;"")*( G1436:M1436&lt;&gt;0)))=0,"",SUMPRODUCT(--((G1436:M1436&lt;&gt;"")*( G1436:M1436&lt;&gt;0))))</f>
        <v/>
      </c>
      <c r="G1436" s="9" t="str">
        <v/>
      </c>
      <c r="H1436" s="9" t="str">
        <v/>
      </c>
      <c r="I1436" s="9" t="str">
        <v/>
      </c>
      <c r="J1436" s="9" t="str">
        <v/>
      </c>
      <c r="K1436" s="9" t="str">
        <v/>
      </c>
      <c r="L1436" s="9" t="str">
        <v/>
      </c>
      <c r="M1436" s="11" t="str">
        <v/>
      </c>
    </row>
    <row r="1437">
      <c r="A1437" s="6" t="str">
        <v>MARN019 Command and manage a voyage on a vessel up to 45 metres (Near coastal)</v>
      </c>
      <c r="B1437" s="6" t="str">
        <v>3. Manage responses to potential emergency situations</v>
      </c>
      <c r="C1437" s="6" t="str">
        <v>3.2</v>
      </c>
      <c r="D1437" s="7" t="str">
        <v>Emergencies and distress signals are recognised, communicated and acted upon in accordance with workplace procedures and regulatory requirements</v>
      </c>
      <c r="E1437" s="6" t="str">
        <v/>
      </c>
      <c r="F1437" s="6" t="str">
        <f>IF(SUMPRODUCT(--((G1437:M1437&lt;&gt;"")*( G1437:M1437&lt;&gt;0)))=0,"",SUMPRODUCT(--((G1437:M1437&lt;&gt;"")*( G1437:M1437&lt;&gt;0))))</f>
        <v/>
      </c>
      <c r="G1437" s="6" t="str">
        <v/>
      </c>
      <c r="H1437" s="6" t="str">
        <v/>
      </c>
      <c r="I1437" s="6" t="str">
        <v/>
      </c>
      <c r="J1437" s="6" t="str">
        <v/>
      </c>
      <c r="K1437" s="6" t="str">
        <v/>
      </c>
      <c r="L1437" s="6" t="str">
        <v/>
      </c>
      <c r="M1437" s="6" t="str">
        <v/>
      </c>
    </row>
    <row r="1438">
      <c r="A1438" s="8" t="str">
        <v>MARN019 Command and manage a voyage on a vessel up to 45 metres (Near coastal)</v>
      </c>
      <c r="B1438" s="9" t="str">
        <v>3. Manage responses to potential emergency situations</v>
      </c>
      <c r="C1438" s="9" t="str">
        <v>3.3</v>
      </c>
      <c r="D1438" s="10" t="str">
        <v>Potential collision situations are analysed, and safe actions taken to avoid collision in accordance with workplace procedures and regulatory requirements</v>
      </c>
      <c r="E1438" s="9" t="str">
        <v/>
      </c>
      <c r="F1438" s="9" t="str">
        <f>IF(SUMPRODUCT(--((G1438:M1438&lt;&gt;"")*( G1438:M1438&lt;&gt;0)))=0,"",SUMPRODUCT(--((G1438:M1438&lt;&gt;"")*( G1438:M1438&lt;&gt;0))))</f>
        <v/>
      </c>
      <c r="G1438" s="9" t="str">
        <v/>
      </c>
      <c r="H1438" s="9" t="str">
        <v/>
      </c>
      <c r="I1438" s="9" t="str">
        <v/>
      </c>
      <c r="J1438" s="9" t="str">
        <v/>
      </c>
      <c r="K1438" s="9" t="str">
        <v/>
      </c>
      <c r="L1438" s="9" t="str">
        <v/>
      </c>
      <c r="M1438" s="11" t="str">
        <v/>
      </c>
    </row>
    <row r="1439">
      <c r="A1439" s="6" t="str">
        <v>MARN019 Command and manage a voyage on a vessel up to 45 metres (Near coastal)</v>
      </c>
      <c r="B1439" s="6" t="str">
        <v>3. Manage responses to potential emergency situations</v>
      </c>
      <c r="C1439" s="6" t="str">
        <v>3.4</v>
      </c>
      <c r="D1439" s="7" t="str">
        <v>Standard watchkeeping principles are implemented and managed, when taking over bridge watch from officer of the watch, in accordance with workplace procedures</v>
      </c>
      <c r="E1439" s="6" t="str">
        <v/>
      </c>
      <c r="F1439" s="6" t="str">
        <f>IF(SUMPRODUCT(--((G1439:M1439&lt;&gt;"")*( G1439:M1439&lt;&gt;0)))=0,"",SUMPRODUCT(--((G1439:M1439&lt;&gt;"")*( G1439:M1439&lt;&gt;0))))</f>
        <v/>
      </c>
      <c r="G1439" s="6" t="str">
        <v/>
      </c>
      <c r="H1439" s="6" t="str">
        <v/>
      </c>
      <c r="I1439" s="6" t="str">
        <v/>
      </c>
      <c r="J1439" s="6" t="str">
        <v/>
      </c>
      <c r="K1439" s="6" t="str">
        <v/>
      </c>
      <c r="L1439" s="6" t="str">
        <v/>
      </c>
      <c r="M1439" s="6" t="str">
        <v/>
      </c>
    </row>
    <row r="1440">
      <c r="A1440" s="8" t="str">
        <v>MARN019 Command and manage a voyage on a vessel up to 45 metres (Near coastal)</v>
      </c>
      <c r="B1440" s="9" t="str">
        <v>4. Explain collision regulations and role of aids to navigation</v>
      </c>
      <c r="C1440" s="9" t="str">
        <v>4.1</v>
      </c>
      <c r="D1440" s="10" t="str">
        <v>Convention on the International Regulations for Preventing Collisions at Sea application and intent are described</v>
      </c>
      <c r="E1440" s="9" t="str">
        <v/>
      </c>
      <c r="F1440" s="9" t="str">
        <f>IF(SUMPRODUCT(--((G1440:M1440&lt;&gt;"")*( G1440:M1440&lt;&gt;0)))=0,"",SUMPRODUCT(--((G1440:M1440&lt;&gt;"")*( G1440:M1440&lt;&gt;0))))</f>
        <v/>
      </c>
      <c r="G1440" s="9" t="str">
        <v/>
      </c>
      <c r="H1440" s="9" t="str">
        <v/>
      </c>
      <c r="I1440" s="9" t="str">
        <v/>
      </c>
      <c r="J1440" s="9" t="str">
        <v/>
      </c>
      <c r="K1440" s="9" t="str">
        <v/>
      </c>
      <c r="L1440" s="9" t="str">
        <v/>
      </c>
      <c r="M1440" s="11" t="str">
        <v/>
      </c>
    </row>
    <row r="1441">
      <c r="A1441" s="6" t="str">
        <v>MARN019 Command and manage a voyage on a vessel up to 45 metres (Near coastal)</v>
      </c>
      <c r="B1441" s="6" t="str">
        <v>4. Explain collision regulations and role of aids to navigation</v>
      </c>
      <c r="C1441" s="6" t="str">
        <v>4.2</v>
      </c>
      <c r="D1441" s="7" t="str">
        <v>Bridge navigational aids and equipment to assist in the safe navigation of vessel and/or vessel traffic are described</v>
      </c>
      <c r="E1441" s="6" t="str">
        <v/>
      </c>
      <c r="F1441" s="6" t="str">
        <f>IF(SUMPRODUCT(--((G1441:M1441&lt;&gt;"")*( G1441:M1441&lt;&gt;0)))=0,"",SUMPRODUCT(--((G1441:M1441&lt;&gt;"")*( G1441:M1441&lt;&gt;0))))</f>
        <v/>
      </c>
      <c r="G1441" s="6" t="str">
        <v/>
      </c>
      <c r="H1441" s="6" t="str">
        <v/>
      </c>
      <c r="I1441" s="6" t="str">
        <v/>
      </c>
      <c r="J1441" s="6" t="str">
        <v/>
      </c>
      <c r="K1441" s="6" t="str">
        <v/>
      </c>
      <c r="L1441" s="6" t="str">
        <v/>
      </c>
      <c r="M1441" s="6" t="str">
        <v/>
      </c>
    </row>
    <row r="1442">
      <c r="A1442" s="8" t="str">
        <v>MARN019 Command and manage a voyage on a vessel up to 45 metres (Near coastal)</v>
      </c>
      <c r="B1442" s="9" t="str">
        <v>5. Manage and operate the use of radar to navigate safely</v>
      </c>
      <c r="C1442" s="9" t="str">
        <v>5.1</v>
      </c>
      <c r="D1442" s="10" t="str">
        <v>Radar is operated according to manufacturer instructions to produce data on position and speed of vessel, other vessels and fixed objects</v>
      </c>
      <c r="E1442" s="9" t="str">
        <v/>
      </c>
      <c r="F1442" s="9" t="str">
        <f>IF(SUMPRODUCT(--((G1442:M1442&lt;&gt;"")*( G1442:M1442&lt;&gt;0)))=0,"",SUMPRODUCT(--((G1442:M1442&lt;&gt;"")*( G1442:M1442&lt;&gt;0))))</f>
        <v/>
      </c>
      <c r="G1442" s="9" t="str">
        <v/>
      </c>
      <c r="H1442" s="9" t="str">
        <v/>
      </c>
      <c r="I1442" s="9" t="str">
        <v/>
      </c>
      <c r="J1442" s="9" t="str">
        <v/>
      </c>
      <c r="K1442" s="9" t="str">
        <v/>
      </c>
      <c r="L1442" s="9" t="str">
        <v/>
      </c>
      <c r="M1442" s="11" t="str">
        <v/>
      </c>
    </row>
    <row r="1443">
      <c r="A1443" s="6" t="str">
        <v>MARN019 Command and manage a voyage on a vessel up to 45 metres (Near coastal)</v>
      </c>
      <c r="B1443" s="6" t="str">
        <v>5. Manage and operate the use of radar to navigate safely</v>
      </c>
      <c r="C1443" s="6" t="str">
        <v>5.2</v>
      </c>
      <c r="D1443" s="7" t="str">
        <v>Radar plot is constructed on a radar plotting sheet and automatic plotting devices</v>
      </c>
      <c r="E1443" s="6" t="str">
        <v/>
      </c>
      <c r="F1443" s="6" t="str">
        <f>IF(SUMPRODUCT(--((G1443:M1443&lt;&gt;"")*( G1443:M1443&lt;&gt;0)))=0,"",SUMPRODUCT(--((G1443:M1443&lt;&gt;"")*( G1443:M1443&lt;&gt;0))))</f>
        <v/>
      </c>
      <c r="G1443" s="6" t="str">
        <v/>
      </c>
      <c r="H1443" s="6" t="str">
        <v/>
      </c>
      <c r="I1443" s="6" t="str">
        <v/>
      </c>
      <c r="J1443" s="6" t="str">
        <v/>
      </c>
      <c r="K1443" s="6" t="str">
        <v/>
      </c>
      <c r="L1443" s="6" t="str">
        <v/>
      </c>
      <c r="M1443" s="6" t="str">
        <v/>
      </c>
    </row>
    <row r="1444">
      <c r="A1444" s="8" t="str">
        <v>MARN019 Command and manage a voyage on a vessel up to 45 metres (Near coastal)</v>
      </c>
      <c r="B1444" s="9" t="str">
        <v>5. Manage and operate the use of radar to navigate safely</v>
      </c>
      <c r="C1444" s="9" t="str">
        <v>5.3</v>
      </c>
      <c r="D1444" s="10" t="str">
        <v>Systematic radar observations of vessels in the vicinity are made where there is a risk of collision</v>
      </c>
      <c r="E1444" s="9" t="str">
        <v/>
      </c>
      <c r="F1444" s="9" t="str">
        <f>IF(SUMPRODUCT(--((G1444:M1444&lt;&gt;"")*( G1444:M1444&lt;&gt;0)))=0,"",SUMPRODUCT(--((G1444:M1444&lt;&gt;"")*( G1444:M1444&lt;&gt;0))))</f>
        <v/>
      </c>
      <c r="G1444" s="9" t="str">
        <v/>
      </c>
      <c r="H1444" s="9" t="str">
        <v/>
      </c>
      <c r="I1444" s="9" t="str">
        <v/>
      </c>
      <c r="J1444" s="9" t="str">
        <v/>
      </c>
      <c r="K1444" s="9" t="str">
        <v/>
      </c>
      <c r="L1444" s="9" t="str">
        <v/>
      </c>
      <c r="M1444" s="11" t="str">
        <v/>
      </c>
    </row>
    <row r="1445">
      <c r="A1445" s="6" t="str">
        <v>MARN019 Command and manage a voyage on a vessel up to 45 metres (Near coastal)</v>
      </c>
      <c r="B1445" s="6" t="str">
        <v>5. Manage and operate the use of radar to navigate safely</v>
      </c>
      <c r="C1445" s="6" t="str">
        <v>5.4</v>
      </c>
      <c r="D1445" s="7" t="str">
        <v>Radar data is used to obtain a position fix for vessel using electronic bearing lines and variable range markers</v>
      </c>
      <c r="E1445" s="6" t="str">
        <v/>
      </c>
      <c r="F1445" s="6" t="str">
        <f>IF(SUMPRODUCT(--((G1445:M1445&lt;&gt;"")*( G1445:M1445&lt;&gt;0)))=0,"",SUMPRODUCT(--((G1445:M1445&lt;&gt;"")*( G1445:M1445&lt;&gt;0))))</f>
        <v/>
      </c>
      <c r="G1445" s="6" t="str">
        <v/>
      </c>
      <c r="H1445" s="6" t="str">
        <v/>
      </c>
      <c r="I1445" s="6" t="str">
        <v/>
      </c>
      <c r="J1445" s="6" t="str">
        <v/>
      </c>
      <c r="K1445" s="6" t="str">
        <v/>
      </c>
      <c r="L1445" s="6" t="str">
        <v/>
      </c>
      <c r="M1445" s="6" t="str">
        <v/>
      </c>
    </row>
    <row r="1446">
      <c r="A1446" s="8" t="str">
        <v>MARN019 Command and manage a voyage on a vessel up to 45 metres (Near coastal)</v>
      </c>
      <c r="B1446" s="9" t="str">
        <v>5. Manage and operate the use of radar to navigate safely</v>
      </c>
      <c r="C1446" s="9" t="str">
        <v>5.5</v>
      </c>
      <c r="D1446" s="10" t="str">
        <v>Radar bearings are corrected for vessel heading and compass error as appropriate</v>
      </c>
      <c r="E1446" s="9" t="str">
        <v/>
      </c>
      <c r="F1446" s="9" t="str">
        <f>IF(SUMPRODUCT(--((G1446:M1446&lt;&gt;"")*( G1446:M1446&lt;&gt;0)))=0,"",SUMPRODUCT(--((G1446:M1446&lt;&gt;"")*( G1446:M1446&lt;&gt;0))))</f>
        <v/>
      </c>
      <c r="G1446" s="9" t="str">
        <v/>
      </c>
      <c r="H1446" s="9" t="str">
        <v/>
      </c>
      <c r="I1446" s="9" t="str">
        <v/>
      </c>
      <c r="J1446" s="9" t="str">
        <v/>
      </c>
      <c r="K1446" s="9" t="str">
        <v/>
      </c>
      <c r="L1446" s="9" t="str">
        <v/>
      </c>
      <c r="M1446" s="11" t="str">
        <v/>
      </c>
    </row>
    <row r="1447">
      <c r="A1447" s="6" t="str">
        <v>MARN019 Command and manage a voyage on a vessel up to 45 metres (Near coastal)</v>
      </c>
      <c r="B1447" s="6" t="str">
        <v>5. Manage and operate the use of radar to navigate safely</v>
      </c>
      <c r="C1447" s="6" t="str">
        <v>5.6</v>
      </c>
      <c r="D1447" s="7" t="str">
        <v>Radar plotting data is analysed to anticipate potential collisions</v>
      </c>
      <c r="E1447" s="6" t="str">
        <v/>
      </c>
      <c r="F1447" s="6" t="str">
        <f>IF(SUMPRODUCT(--((G1447:M1447&lt;&gt;"")*( G1447:M1447&lt;&gt;0)))=0,"",SUMPRODUCT(--((G1447:M1447&lt;&gt;"")*( G1447:M1447&lt;&gt;0))))</f>
        <v/>
      </c>
      <c r="G1447" s="6" t="str">
        <v/>
      </c>
      <c r="H1447" s="6" t="str">
        <v/>
      </c>
      <c r="I1447" s="6" t="str">
        <v/>
      </c>
      <c r="J1447" s="6" t="str">
        <v/>
      </c>
      <c r="K1447" s="6" t="str">
        <v/>
      </c>
      <c r="L1447" s="6" t="str">
        <v/>
      </c>
      <c r="M1447" s="6" t="str">
        <v/>
      </c>
    </row>
    <row r="1448">
      <c r="A1448" s="8" t="str">
        <v>MARN019 Command and manage a voyage on a vessel up to 45 metres (Near coastal)</v>
      </c>
      <c r="B1448" s="9" t="str">
        <v>5. Manage and operate the use of radar to navigate safely</v>
      </c>
      <c r="C1448" s="9" t="str">
        <v>5.7</v>
      </c>
      <c r="D1448" s="10" t="str">
        <v>Analysis is used to make informed command decisions on action needed to avoid collisions</v>
      </c>
      <c r="E1448" s="9" t="str">
        <v/>
      </c>
      <c r="F1448" s="9" t="str">
        <f>IF(SUMPRODUCT(--((G1448:M1448&lt;&gt;"")*( G1448:M1448&lt;&gt;0)))=0,"",SUMPRODUCT(--((G1448:M1448&lt;&gt;"")*( G1448:M1448&lt;&gt;0))))</f>
        <v/>
      </c>
      <c r="G1448" s="9" t="str">
        <v/>
      </c>
      <c r="H1448" s="9" t="str">
        <v/>
      </c>
      <c r="I1448" s="9" t="str">
        <v/>
      </c>
      <c r="J1448" s="9" t="str">
        <v/>
      </c>
      <c r="K1448" s="9" t="str">
        <v/>
      </c>
      <c r="L1448" s="9" t="str">
        <v/>
      </c>
      <c r="M1448" s="11" t="str">
        <v/>
      </c>
    </row>
    <row r="1449">
      <c r="A1449" s="6" t="str">
        <v>MARN019 Command and manage a voyage on a vessel up to 45 metres (Near coastal)</v>
      </c>
      <c r="B1449" s="6" t="str">
        <v>6. Manage wheelhouse navigation equipment in conducting a voyage</v>
      </c>
      <c r="C1449" s="6" t="str">
        <v>6.1</v>
      </c>
      <c r="D1449" s="7" t="str">
        <v>Wheelhouse navigation equipment is safely and efficiently used to conduct navigation of the vessel</v>
      </c>
      <c r="E1449" s="6" t="str">
        <v/>
      </c>
      <c r="F1449" s="6" t="str">
        <f>IF(SUMPRODUCT(--((G1449:M1449&lt;&gt;"")*( G1449:M1449&lt;&gt;0)))=0,"",SUMPRODUCT(--((G1449:M1449&lt;&gt;"")*( G1449:M1449&lt;&gt;0))))</f>
        <v/>
      </c>
      <c r="G1449" s="6" t="str">
        <v/>
      </c>
      <c r="H1449" s="6" t="str">
        <v/>
      </c>
      <c r="I1449" s="6" t="str">
        <v/>
      </c>
      <c r="J1449" s="6" t="str">
        <v/>
      </c>
      <c r="K1449" s="6" t="str">
        <v/>
      </c>
      <c r="L1449" s="6" t="str">
        <v/>
      </c>
      <c r="M1449" s="6" t="str">
        <v/>
      </c>
    </row>
    <row r="1450">
      <c r="A1450" s="8" t="str">
        <v>MARN019 Command and manage a voyage on a vessel up to 45 metres (Near coastal)</v>
      </c>
      <c r="B1450" s="9" t="str">
        <v>6. Manage wheelhouse navigation equipment in conducting a voyage</v>
      </c>
      <c r="C1450" s="9" t="str">
        <v>6.2</v>
      </c>
      <c r="D1450" s="10" t="str">
        <v>Position of vessel is monitored using wheelhouse navigation equipment during voyage to ensure planned passage is followed</v>
      </c>
      <c r="E1450" s="9" t="str">
        <v/>
      </c>
      <c r="F1450" s="9" t="str">
        <f>IF(SUMPRODUCT(--((G1450:M1450&lt;&gt;"")*( G1450:M1450&lt;&gt;0)))=0,"",SUMPRODUCT(--((G1450:M1450&lt;&gt;"")*( G1450:M1450&lt;&gt;0))))</f>
        <v/>
      </c>
      <c r="G1450" s="9" t="str">
        <v/>
      </c>
      <c r="H1450" s="9" t="str">
        <v/>
      </c>
      <c r="I1450" s="9" t="str">
        <v/>
      </c>
      <c r="J1450" s="9" t="str">
        <v/>
      </c>
      <c r="K1450" s="9" t="str">
        <v/>
      </c>
      <c r="L1450" s="9" t="str">
        <v/>
      </c>
      <c r="M1450" s="11" t="str">
        <v/>
      </c>
    </row>
    <row r="1451">
      <c r="A1451" s="6" t="str">
        <v>MARN019 Command and manage a voyage on a vessel up to 45 metres (Near coastal)</v>
      </c>
      <c r="B1451" s="6" t="str">
        <v>6. Manage wheelhouse navigation equipment in conducting a voyage</v>
      </c>
      <c r="C1451" s="6" t="str">
        <v>6.3</v>
      </c>
      <c r="D1451" s="7" t="str">
        <v>Movement and position of vessels in the vicinity are monitored using wheelhouse navigation equipment to ensure collision situations do not occur</v>
      </c>
      <c r="E1451" s="6" t="str">
        <v/>
      </c>
      <c r="F1451" s="6" t="str">
        <f>IF(SUMPRODUCT(--((G1451:M1451&lt;&gt;"")*( G1451:M1451&lt;&gt;0)))=0,"",SUMPRODUCT(--((G1451:M1451&lt;&gt;"")*( G1451:M1451&lt;&gt;0))))</f>
        <v/>
      </c>
      <c r="G1451" s="6" t="str">
        <v/>
      </c>
      <c r="H1451" s="6" t="str">
        <v/>
      </c>
      <c r="I1451" s="6" t="str">
        <v/>
      </c>
      <c r="J1451" s="6" t="str">
        <v/>
      </c>
      <c r="K1451" s="6" t="str">
        <v/>
      </c>
      <c r="L1451" s="6" t="str">
        <v/>
      </c>
      <c r="M1451" s="6" t="str">
        <v/>
      </c>
    </row>
    <row r="1452">
      <c r="A1452" s="8" t="str">
        <v>MARN019 Command and manage a voyage on a vessel up to 45 metres (Near coastal)</v>
      </c>
      <c r="B1452" s="9" t="str">
        <v>6. Manage wheelhouse navigation equipment in conducting a voyage</v>
      </c>
      <c r="C1452" s="9" t="str">
        <v>6.4</v>
      </c>
      <c r="D1452" s="10" t="str">
        <v>Wheelhouse navigation equipment is checked in accordance with manufacturer requirements and workplace procedures and regulatory requirements</v>
      </c>
      <c r="E1452" s="9" t="str">
        <v/>
      </c>
      <c r="F1452" s="9" t="str">
        <f>IF(SUMPRODUCT(--((G1452:M1452&lt;&gt;"")*( G1452:M1452&lt;&gt;0)))=0,"",SUMPRODUCT(--((G1452:M1452&lt;&gt;"")*( G1452:M1452&lt;&gt;0))))</f>
        <v/>
      </c>
      <c r="G1452" s="9" t="str">
        <v/>
      </c>
      <c r="H1452" s="9" t="str">
        <v/>
      </c>
      <c r="I1452" s="9" t="str">
        <v/>
      </c>
      <c r="J1452" s="9" t="str">
        <v/>
      </c>
      <c r="K1452" s="9" t="str">
        <v/>
      </c>
      <c r="L1452" s="9" t="str">
        <v/>
      </c>
      <c r="M1452" s="11" t="str">
        <v/>
      </c>
    </row>
    <row r="1453">
      <c r="A1453" s="6" t="str">
        <v>MARN019 Command and manage a voyage on a vessel up to 45 metres (Near coastal)</v>
      </c>
      <c r="B1453" s="6" t="str">
        <v>Performance Evidence</v>
      </c>
      <c r="C1453" s="6" t="str">
        <v>P1</v>
      </c>
      <c r="D1453" s="7" t="str">
        <v>Applying hazard avoidance techniques in passage planning</v>
      </c>
      <c r="E1453" s="6" t="str">
        <v/>
      </c>
      <c r="F1453" s="6" t="str">
        <f>IF(SUMPRODUCT(--((G1453:M1453&lt;&gt;"")*( G1453:M1453&lt;&gt;0)))=0,"",SUMPRODUCT(--((G1453:M1453&lt;&gt;"")*( G1453:M1453&lt;&gt;0))))</f>
        <v/>
      </c>
      <c r="G1453" s="6" t="str">
        <v/>
      </c>
      <c r="H1453" s="6" t="str">
        <v/>
      </c>
      <c r="I1453" s="6" t="str">
        <v/>
      </c>
      <c r="J1453" s="6" t="str">
        <v/>
      </c>
      <c r="K1453" s="6" t="str">
        <v/>
      </c>
      <c r="L1453" s="6" t="str">
        <v/>
      </c>
      <c r="M1453" s="6" t="str">
        <v/>
      </c>
    </row>
    <row r="1454">
      <c r="A1454" s="8" t="str">
        <v>MARN019 Command and manage a voyage on a vessel up to 45 metres (Near coastal)</v>
      </c>
      <c r="B1454" s="9" t="str">
        <v>Performance Evidence</v>
      </c>
      <c r="C1454" s="9" t="str">
        <v>P2</v>
      </c>
      <c r="D1454" s="10" t="str">
        <v>Communicating effectively with others about watchkeeping issues, arrangements and requirements</v>
      </c>
      <c r="E1454" s="9" t="str">
        <v/>
      </c>
      <c r="F1454" s="9" t="str">
        <f>IF(SUMPRODUCT(--((G1454:M1454&lt;&gt;"")*( G1454:M1454&lt;&gt;0)))=0,"",SUMPRODUCT(--((G1454:M1454&lt;&gt;"")*( G1454:M1454&lt;&gt;0))))</f>
        <v/>
      </c>
      <c r="G1454" s="9" t="str">
        <v/>
      </c>
      <c r="H1454" s="9" t="str">
        <v/>
      </c>
      <c r="I1454" s="9" t="str">
        <v/>
      </c>
      <c r="J1454" s="9" t="str">
        <v/>
      </c>
      <c r="K1454" s="9" t="str">
        <v/>
      </c>
      <c r="L1454" s="9" t="str">
        <v/>
      </c>
      <c r="M1454" s="11" t="str">
        <v/>
      </c>
    </row>
    <row r="1455">
      <c r="A1455" s="6" t="str">
        <v>MARN019 Command and manage a voyage on a vessel up to 45 metres (Near coastal)</v>
      </c>
      <c r="B1455" s="6" t="str">
        <v>Performance Evidence</v>
      </c>
      <c r="C1455" s="6" t="str">
        <v>P3</v>
      </c>
      <c r="D1455" s="7" t="str">
        <v>Completing and maintaining required records relevant to planning and navigating a passage</v>
      </c>
      <c r="E1455" s="6" t="str">
        <v/>
      </c>
      <c r="F1455" s="6" t="str">
        <f>IF(SUMPRODUCT(--((G1455:M1455&lt;&gt;"")*( G1455:M1455&lt;&gt;0)))=0,"",SUMPRODUCT(--((G1455:M1455&lt;&gt;"")*( G1455:M1455&lt;&gt;0))))</f>
        <v/>
      </c>
      <c r="G1455" s="6" t="str">
        <v/>
      </c>
      <c r="H1455" s="6" t="str">
        <v/>
      </c>
      <c r="I1455" s="6" t="str">
        <v/>
      </c>
      <c r="J1455" s="6" t="str">
        <v/>
      </c>
      <c r="K1455" s="6" t="str">
        <v/>
      </c>
      <c r="L1455" s="6" t="str">
        <v/>
      </c>
      <c r="M1455" s="6" t="str">
        <v/>
      </c>
    </row>
    <row r="1456">
      <c r="A1456" s="8" t="str">
        <v>MARN019 Command and manage a voyage on a vessel up to 45 metres (Near coastal)</v>
      </c>
      <c r="B1456" s="9" t="str">
        <v>Performance Evidence</v>
      </c>
      <c r="C1456" s="9" t="str">
        <v>P4</v>
      </c>
      <c r="D1456" s="10" t="str">
        <v>Managing a vessel pre-departure checks of navigation equipment</v>
      </c>
      <c r="E1456" s="9" t="str">
        <v/>
      </c>
      <c r="F1456" s="9" t="str">
        <f>IF(SUMPRODUCT(--((G1456:M1456&lt;&gt;"")*( G1456:M1456&lt;&gt;0)))=0,"",SUMPRODUCT(--((G1456:M1456&lt;&gt;"")*( G1456:M1456&lt;&gt;0))))</f>
        <v/>
      </c>
      <c r="G1456" s="9" t="str">
        <v/>
      </c>
      <c r="H1456" s="9" t="str">
        <v/>
      </c>
      <c r="I1456" s="9" t="str">
        <v/>
      </c>
      <c r="J1456" s="9" t="str">
        <v/>
      </c>
      <c r="K1456" s="9" t="str">
        <v/>
      </c>
      <c r="L1456" s="9" t="str">
        <v/>
      </c>
      <c r="M1456" s="11" t="str">
        <v/>
      </c>
    </row>
    <row r="1457">
      <c r="A1457" s="6" t="str">
        <v>MARN019 Command and manage a voyage on a vessel up to 45 metres (Near coastal)</v>
      </c>
      <c r="B1457" s="6" t="str">
        <v>Performance Evidence</v>
      </c>
      <c r="C1457" s="6" t="str">
        <v>P5</v>
      </c>
      <c r="D1457" s="7" t="str">
        <v>Determining and communicating required actions for a range of abnormal and emergency situations in accordance with workplace procedures (and safety management systems (SMS))</v>
      </c>
      <c r="E1457" s="6" t="str">
        <v/>
      </c>
      <c r="F1457" s="6" t="str">
        <f>IF(SUMPRODUCT(--((G1457:M1457&lt;&gt;"")*( G1457:M1457&lt;&gt;0)))=0,"",SUMPRODUCT(--((G1457:M1457&lt;&gt;"")*( G1457:M1457&lt;&gt;0))))</f>
        <v/>
      </c>
      <c r="G1457" s="6" t="str">
        <v/>
      </c>
      <c r="H1457" s="6" t="str">
        <v/>
      </c>
      <c r="I1457" s="6" t="str">
        <v/>
      </c>
      <c r="J1457" s="6" t="str">
        <v/>
      </c>
      <c r="K1457" s="6" t="str">
        <v/>
      </c>
      <c r="L1457" s="6" t="str">
        <v/>
      </c>
      <c r="M1457" s="6" t="str">
        <v/>
      </c>
    </row>
    <row r="1458" xml:space="preserve">
      <c r="A1458" s="8" t="str">
        <v>MARN019 Command and manage a voyage on a vessel up to 45 metres (Near coastal)</v>
      </c>
      <c r="B1458" s="9" t="str">
        <v>Performance Evidence</v>
      </c>
      <c r="C1458" s="9" t="str">
        <v>P6</v>
      </c>
      <c r="D1458" s="10" t="str" xml:space="preserve">
        <v xml:space="preserve">Developing and implementing a passage plan taking into account and:
-	anticipated weather conditions
-	courses to steer
-	depths of water throughout passage
-	estimated time of arrival (ETA) at destination
-	knowledge of navigation markers during passage
-	tidal information</v>
      </c>
      <c r="E1458" s="9" t="str">
        <v/>
      </c>
      <c r="F1458" s="9" t="str">
        <f>IF(SUMPRODUCT(--((G1458:M1458&lt;&gt;"")*( G1458:M1458&lt;&gt;0)))=0,"",SUMPRODUCT(--((G1458:M1458&lt;&gt;"")*( G1458:M1458&lt;&gt;0))))</f>
        <v/>
      </c>
      <c r="G1458" s="9" t="str">
        <v/>
      </c>
      <c r="H1458" s="9" t="str">
        <v/>
      </c>
      <c r="I1458" s="9" t="str">
        <v/>
      </c>
      <c r="J1458" s="9" t="str">
        <v/>
      </c>
      <c r="K1458" s="9" t="str">
        <v/>
      </c>
      <c r="L1458" s="9" t="str">
        <v/>
      </c>
      <c r="M1458" s="11" t="str">
        <v/>
      </c>
    </row>
    <row r="1459">
      <c r="A1459" s="6" t="str">
        <v>MARN019 Command and manage a voyage on a vessel up to 45 metres (Near coastal)</v>
      </c>
      <c r="B1459" s="6" t="str">
        <v>Performance Evidence</v>
      </c>
      <c r="C1459" s="6" t="str">
        <v>P7</v>
      </c>
      <c r="D1459" s="7" t="str">
        <v>Ensuring lights, shapes and sound signals are correctly recognised and acted upon when conducting a voyage</v>
      </c>
      <c r="E1459" s="6" t="str">
        <v/>
      </c>
      <c r="F1459" s="6" t="str">
        <f>IF(SUMPRODUCT(--((G1459:M1459&lt;&gt;"")*( G1459:M1459&lt;&gt;0)))=0,"",SUMPRODUCT(--((G1459:M1459&lt;&gt;"")*( G1459:M1459&lt;&gt;0))))</f>
        <v/>
      </c>
      <c r="G1459" s="6" t="str">
        <v/>
      </c>
      <c r="H1459" s="6" t="str">
        <v/>
      </c>
      <c r="I1459" s="6" t="str">
        <v/>
      </c>
      <c r="J1459" s="6" t="str">
        <v/>
      </c>
      <c r="K1459" s="6" t="str">
        <v/>
      </c>
      <c r="L1459" s="6" t="str">
        <v/>
      </c>
      <c r="M1459" s="6" t="str">
        <v/>
      </c>
    </row>
    <row r="1460">
      <c r="A1460" s="8" t="str">
        <v>MARN019 Command and manage a voyage on a vessel up to 45 metres (Near coastal)</v>
      </c>
      <c r="B1460" s="9" t="str">
        <v>Performance Evidence</v>
      </c>
      <c r="C1460" s="9" t="str">
        <v>P8</v>
      </c>
      <c r="D1460" s="10" t="str">
        <v>Issuing helm and engine orders</v>
      </c>
      <c r="E1460" s="9" t="str">
        <v/>
      </c>
      <c r="F1460" s="9" t="str">
        <f>IF(SUMPRODUCT(--((G1460:M1460&lt;&gt;"")*( G1460:M1460&lt;&gt;0)))=0,"",SUMPRODUCT(--((G1460:M1460&lt;&gt;"")*( G1460:M1460&lt;&gt;0))))</f>
        <v/>
      </c>
      <c r="G1460" s="9" t="str">
        <v/>
      </c>
      <c r="H1460" s="9" t="str">
        <v/>
      </c>
      <c r="I1460" s="9" t="str">
        <v/>
      </c>
      <c r="J1460" s="9" t="str">
        <v/>
      </c>
      <c r="K1460" s="9" t="str">
        <v/>
      </c>
      <c r="L1460" s="9" t="str">
        <v/>
      </c>
      <c r="M1460" s="11" t="str">
        <v/>
      </c>
    </row>
    <row r="1461">
      <c r="A1461" s="6" t="str">
        <v>MARN019 Command and manage a voyage on a vessel up to 45 metres (Near coastal)</v>
      </c>
      <c r="B1461" s="6" t="str">
        <v>Performance Evidence</v>
      </c>
      <c r="C1461" s="6" t="str">
        <v>P9</v>
      </c>
      <c r="D1461" s="7" t="str">
        <v>Maintaining and reporting on vessel and external changes for situational awareness when conducting a voyage</v>
      </c>
      <c r="E1461" s="6" t="str">
        <v/>
      </c>
      <c r="F1461" s="6" t="str">
        <f>IF(SUMPRODUCT(--((G1461:M1461&lt;&gt;"")*( G1461:M1461&lt;&gt;0)))=0,"",SUMPRODUCT(--((G1461:M1461&lt;&gt;"")*( G1461:M1461&lt;&gt;0))))</f>
        <v/>
      </c>
      <c r="G1461" s="6" t="str">
        <v/>
      </c>
      <c r="H1461" s="6" t="str">
        <v/>
      </c>
      <c r="I1461" s="6" t="str">
        <v/>
      </c>
      <c r="J1461" s="6" t="str">
        <v/>
      </c>
      <c r="K1461" s="6" t="str">
        <v/>
      </c>
      <c r="L1461" s="6" t="str">
        <v/>
      </c>
      <c r="M1461" s="6" t="str">
        <v/>
      </c>
    </row>
    <row r="1462">
      <c r="A1462" s="8" t="str">
        <v>MARN019 Command and manage a voyage on a vessel up to 45 metres (Near coastal)</v>
      </c>
      <c r="B1462" s="9" t="str">
        <v>Performance Evidence</v>
      </c>
      <c r="C1462" s="9" t="str">
        <v>P10</v>
      </c>
      <c r="D1462" s="10" t="str">
        <v>Manoeuvring a vessel in normal and emergency situations</v>
      </c>
      <c r="E1462" s="9" t="str">
        <v/>
      </c>
      <c r="F1462" s="9" t="str">
        <f>IF(SUMPRODUCT(--((G1462:M1462&lt;&gt;"")*( G1462:M1462&lt;&gt;0)))=0,"",SUMPRODUCT(--((G1462:M1462&lt;&gt;"")*( G1462:M1462&lt;&gt;0))))</f>
        <v/>
      </c>
      <c r="G1462" s="9" t="str">
        <v/>
      </c>
      <c r="H1462" s="9" t="str">
        <v/>
      </c>
      <c r="I1462" s="9" t="str">
        <v/>
      </c>
      <c r="J1462" s="9" t="str">
        <v/>
      </c>
      <c r="K1462" s="9" t="str">
        <v/>
      </c>
      <c r="L1462" s="9" t="str">
        <v/>
      </c>
      <c r="M1462" s="11" t="str">
        <v/>
      </c>
    </row>
    <row r="1463">
      <c r="A1463" s="6" t="str">
        <v>MARN019 Command and manage a voyage on a vessel up to 45 metres (Near coastal)</v>
      </c>
      <c r="B1463" s="6" t="str">
        <v>Performance Evidence</v>
      </c>
      <c r="C1463" s="6" t="str">
        <v>P11</v>
      </c>
      <c r="D1463" s="7" t="str">
        <v>Monitoring and anticipating hazards and risks that may arise during watchkeeping duties and taking appropriate actions</v>
      </c>
      <c r="E1463" s="6" t="str">
        <v/>
      </c>
      <c r="F1463" s="6" t="str">
        <f>IF(SUMPRODUCT(--((G1463:M1463&lt;&gt;"")*( G1463:M1463&lt;&gt;0)))=0,"",SUMPRODUCT(--((G1463:M1463&lt;&gt;"")*( G1463:M1463&lt;&gt;0))))</f>
        <v/>
      </c>
      <c r="G1463" s="6" t="str">
        <v/>
      </c>
      <c r="H1463" s="6" t="str">
        <v/>
      </c>
      <c r="I1463" s="6" t="str">
        <v/>
      </c>
      <c r="J1463" s="6" t="str">
        <v/>
      </c>
      <c r="K1463" s="6" t="str">
        <v/>
      </c>
      <c r="L1463" s="6" t="str">
        <v/>
      </c>
      <c r="M1463" s="6" t="str">
        <v/>
      </c>
    </row>
    <row r="1464">
      <c r="A1464" s="8" t="str">
        <v>MARN019 Command and manage a voyage on a vessel up to 45 metres (Near coastal)</v>
      </c>
      <c r="B1464" s="9" t="str">
        <v>Performance Evidence</v>
      </c>
      <c r="C1464" s="9" t="str">
        <v>P12</v>
      </c>
      <c r="D1464" s="10" t="str">
        <v>Selecting and using relevant navigational equipment required for planning and navigating a vessel passage</v>
      </c>
      <c r="E1464" s="9" t="str">
        <v/>
      </c>
      <c r="F1464" s="9" t="str">
        <f>IF(SUMPRODUCT(--((G1464:M1464&lt;&gt;"")*( G1464:M1464&lt;&gt;0)))=0,"",SUMPRODUCT(--((G1464:M1464&lt;&gt;"")*( G1464:M1464&lt;&gt;0))))</f>
        <v/>
      </c>
      <c r="G1464" s="9" t="str">
        <v/>
      </c>
      <c r="H1464" s="9" t="str">
        <v/>
      </c>
      <c r="I1464" s="9" t="str">
        <v/>
      </c>
      <c r="J1464" s="9" t="str">
        <v/>
      </c>
      <c r="K1464" s="9" t="str">
        <v/>
      </c>
      <c r="L1464" s="9" t="str">
        <v/>
      </c>
      <c r="M1464" s="11" t="str">
        <v/>
      </c>
    </row>
    <row r="1465">
      <c r="A1465" s="6" t="str">
        <v>MARN019 Command and manage a voyage on a vessel up to 45 metres (Near coastal)</v>
      </c>
      <c r="B1465" s="6" t="str">
        <v>Performance Evidence</v>
      </c>
      <c r="C1465" s="6" t="str">
        <v>P13</v>
      </c>
      <c r="D1465" s="7" t="str">
        <v>Managing crew fatigue in accordance with workplace procedures (and safety management systems (SMS))</v>
      </c>
      <c r="E1465" s="6" t="str">
        <v/>
      </c>
      <c r="F1465" s="6" t="str">
        <f>IF(SUMPRODUCT(--((G1465:M1465&lt;&gt;"")*( G1465:M1465&lt;&gt;0)))=0,"",SUMPRODUCT(--((G1465:M1465&lt;&gt;"")*( G1465:M1465&lt;&gt;0))))</f>
        <v/>
      </c>
      <c r="G1465" s="6" t="str">
        <v/>
      </c>
      <c r="H1465" s="6" t="str">
        <v/>
      </c>
      <c r="I1465" s="6" t="str">
        <v/>
      </c>
      <c r="J1465" s="6" t="str">
        <v/>
      </c>
      <c r="K1465" s="6" t="str">
        <v/>
      </c>
      <c r="L1465" s="6" t="str">
        <v/>
      </c>
      <c r="M1465" s="6" t="str">
        <v/>
      </c>
    </row>
    <row r="1466" xml:space="preserve">
      <c r="A1466" s="8" t="str">
        <v>MARN019 Command and manage a voyage on a vessel up to 45 metres (Near coastal)</v>
      </c>
      <c r="B1466" s="9" t="str">
        <v>Performance Evidence</v>
      </c>
      <c r="C1466" s="9" t="str">
        <v>P14</v>
      </c>
      <c r="D1466" s="10" t="str" xml:space="preserve">
        <v xml:space="preserve">Managing navigation watch on an appropriately equipped vessel greater than or equal to 12 metres in length on at least two separate occasions and:
-	automatic identification system (AIS)
-	barometer
-	compass
-	complying with regulations for preventing collisions at sea
-	day/night watch
-	depth sounders
-	electronic charts
-	in port watch
-	marine radio
-	radar
-	radar plotting aid
-	safe navigation of the vessel.</v>
      </c>
      <c r="E1466" s="9" t="str">
        <v/>
      </c>
      <c r="F1466" s="9" t="str">
        <f>IF(SUMPRODUCT(--((G1466:M1466&lt;&gt;"")*( G1466:M1466&lt;&gt;0)))=0,"",SUMPRODUCT(--((G1466:M1466&lt;&gt;"")*( G1466:M1466&lt;&gt;0))))</f>
        <v/>
      </c>
      <c r="G1466" s="9" t="str">
        <v/>
      </c>
      <c r="H1466" s="9" t="str">
        <v/>
      </c>
      <c r="I1466" s="9" t="str">
        <v/>
      </c>
      <c r="J1466" s="9" t="str">
        <v/>
      </c>
      <c r="K1466" s="9" t="str">
        <v/>
      </c>
      <c r="L1466" s="9" t="str">
        <v/>
      </c>
      <c r="M1466" s="11" t="str">
        <v/>
      </c>
    </row>
    <row r="1467">
      <c r="A1467" s="6" t="str">
        <v>MARN019 Command and manage a voyage on a vessel up to 45 metres (Near coastal)</v>
      </c>
      <c r="B1467" s="6" t="str">
        <v>Performance Evidence</v>
      </c>
      <c r="C1467" s="6" t="str">
        <v>P15</v>
      </c>
      <c r="D1467" s="7" t="str">
        <v>Anticipated weather conditions</v>
      </c>
      <c r="E1467" s="6" t="str">
        <v/>
      </c>
      <c r="F1467" s="6" t="str">
        <f>IF(SUMPRODUCT(--((G1467:M1467&lt;&gt;"")*( G1467:M1467&lt;&gt;0)))=0,"",SUMPRODUCT(--((G1467:M1467&lt;&gt;"")*( G1467:M1467&lt;&gt;0))))</f>
        <v/>
      </c>
      <c r="G1467" s="6" t="str">
        <v/>
      </c>
      <c r="H1467" s="6" t="str">
        <v/>
      </c>
      <c r="I1467" s="6" t="str">
        <v/>
      </c>
      <c r="J1467" s="6" t="str">
        <v/>
      </c>
      <c r="K1467" s="6" t="str">
        <v/>
      </c>
      <c r="L1467" s="6" t="str">
        <v/>
      </c>
      <c r="M1467" s="6" t="str">
        <v/>
      </c>
    </row>
    <row r="1468">
      <c r="A1468" s="8" t="str">
        <v>MARN019 Command and manage a voyage on a vessel up to 45 metres (Near coastal)</v>
      </c>
      <c r="B1468" s="9" t="str">
        <v>Performance Evidence</v>
      </c>
      <c r="C1468" s="9" t="str">
        <v>P16</v>
      </c>
      <c r="D1468" s="10" t="str">
        <v>Courses to steer</v>
      </c>
      <c r="E1468" s="9" t="str">
        <v/>
      </c>
      <c r="F1468" s="9" t="str">
        <f>IF(SUMPRODUCT(--((G1468:M1468&lt;&gt;"")*( G1468:M1468&lt;&gt;0)))=0,"",SUMPRODUCT(--((G1468:M1468&lt;&gt;"")*( G1468:M1468&lt;&gt;0))))</f>
        <v/>
      </c>
      <c r="G1468" s="9" t="str">
        <v/>
      </c>
      <c r="H1468" s="9" t="str">
        <v/>
      </c>
      <c r="I1468" s="9" t="str">
        <v/>
      </c>
      <c r="J1468" s="9" t="str">
        <v/>
      </c>
      <c r="K1468" s="9" t="str">
        <v/>
      </c>
      <c r="L1468" s="9" t="str">
        <v/>
      </c>
      <c r="M1468" s="11" t="str">
        <v/>
      </c>
    </row>
    <row r="1469">
      <c r="A1469" s="6" t="str">
        <v>MARN019 Command and manage a voyage on a vessel up to 45 metres (Near coastal)</v>
      </c>
      <c r="B1469" s="6" t="str">
        <v>Performance Evidence</v>
      </c>
      <c r="C1469" s="6" t="str">
        <v>P17</v>
      </c>
      <c r="D1469" s="7" t="str">
        <v>Depths of water throughout passage</v>
      </c>
      <c r="E1469" s="6" t="str">
        <v/>
      </c>
      <c r="F1469" s="6" t="str">
        <f>IF(SUMPRODUCT(--((G1469:M1469&lt;&gt;"")*( G1469:M1469&lt;&gt;0)))=0,"",SUMPRODUCT(--((G1469:M1469&lt;&gt;"")*( G1469:M1469&lt;&gt;0))))</f>
        <v/>
      </c>
      <c r="G1469" s="6" t="str">
        <v/>
      </c>
      <c r="H1469" s="6" t="str">
        <v/>
      </c>
      <c r="I1469" s="6" t="str">
        <v/>
      </c>
      <c r="J1469" s="6" t="str">
        <v/>
      </c>
      <c r="K1469" s="6" t="str">
        <v/>
      </c>
      <c r="L1469" s="6" t="str">
        <v/>
      </c>
      <c r="M1469" s="6" t="str">
        <v/>
      </c>
    </row>
    <row r="1470">
      <c r="A1470" s="8" t="str">
        <v>MARN019 Command and manage a voyage on a vessel up to 45 metres (Near coastal)</v>
      </c>
      <c r="B1470" s="9" t="str">
        <v>Performance Evidence</v>
      </c>
      <c r="C1470" s="9" t="str">
        <v>P18</v>
      </c>
      <c r="D1470" s="10" t="str">
        <v>Estimated time of arrival (ETA) at destination</v>
      </c>
      <c r="E1470" s="9" t="str">
        <v/>
      </c>
      <c r="F1470" s="9" t="str">
        <f>IF(SUMPRODUCT(--((G1470:M1470&lt;&gt;"")*( G1470:M1470&lt;&gt;0)))=0,"",SUMPRODUCT(--((G1470:M1470&lt;&gt;"")*( G1470:M1470&lt;&gt;0))))</f>
        <v/>
      </c>
      <c r="G1470" s="9" t="str">
        <v/>
      </c>
      <c r="H1470" s="9" t="str">
        <v/>
      </c>
      <c r="I1470" s="9" t="str">
        <v/>
      </c>
      <c r="J1470" s="9" t="str">
        <v/>
      </c>
      <c r="K1470" s="9" t="str">
        <v/>
      </c>
      <c r="L1470" s="9" t="str">
        <v/>
      </c>
      <c r="M1470" s="11" t="str">
        <v/>
      </c>
    </row>
    <row r="1471">
      <c r="A1471" s="6" t="str">
        <v>MARN019 Command and manage a voyage on a vessel up to 45 metres (Near coastal)</v>
      </c>
      <c r="B1471" s="6" t="str">
        <v>Performance Evidence</v>
      </c>
      <c r="C1471" s="6" t="str">
        <v>P19</v>
      </c>
      <c r="D1471" s="7" t="str">
        <v>Knowledge of navigation markers during passage</v>
      </c>
      <c r="E1471" s="6" t="str">
        <v/>
      </c>
      <c r="F1471" s="6" t="str">
        <f>IF(SUMPRODUCT(--((G1471:M1471&lt;&gt;"")*( G1471:M1471&lt;&gt;0)))=0,"",SUMPRODUCT(--((G1471:M1471&lt;&gt;"")*( G1471:M1471&lt;&gt;0))))</f>
        <v/>
      </c>
      <c r="G1471" s="6" t="str">
        <v/>
      </c>
      <c r="H1471" s="6" t="str">
        <v/>
      </c>
      <c r="I1471" s="6" t="str">
        <v/>
      </c>
      <c r="J1471" s="6" t="str">
        <v/>
      </c>
      <c r="K1471" s="6" t="str">
        <v/>
      </c>
      <c r="L1471" s="6" t="str">
        <v/>
      </c>
      <c r="M1471" s="6" t="str">
        <v/>
      </c>
    </row>
    <row r="1472">
      <c r="A1472" s="8" t="str">
        <v>MARN019 Command and manage a voyage on a vessel up to 45 metres (Near coastal)</v>
      </c>
      <c r="B1472" s="9" t="str">
        <v>Performance Evidence</v>
      </c>
      <c r="C1472" s="9" t="str">
        <v>P20</v>
      </c>
      <c r="D1472" s="10" t="str">
        <v>Tidal information</v>
      </c>
      <c r="E1472" s="9" t="str">
        <v/>
      </c>
      <c r="F1472" s="9" t="str">
        <f>IF(SUMPRODUCT(--((G1472:M1472&lt;&gt;"")*( G1472:M1472&lt;&gt;0)))=0,"",SUMPRODUCT(--((G1472:M1472&lt;&gt;"")*( G1472:M1472&lt;&gt;0))))</f>
        <v/>
      </c>
      <c r="G1472" s="9" t="str">
        <v/>
      </c>
      <c r="H1472" s="9" t="str">
        <v/>
      </c>
      <c r="I1472" s="9" t="str">
        <v/>
      </c>
      <c r="J1472" s="9" t="str">
        <v/>
      </c>
      <c r="K1472" s="9" t="str">
        <v/>
      </c>
      <c r="L1472" s="9" t="str">
        <v/>
      </c>
      <c r="M1472" s="11" t="str">
        <v/>
      </c>
    </row>
    <row r="1473">
      <c r="A1473" s="6" t="str">
        <v>MARN019 Command and manage a voyage on a vessel up to 45 metres (Near coastal)</v>
      </c>
      <c r="B1473" s="6" t="str">
        <v>Performance Evidence</v>
      </c>
      <c r="C1473" s="6" t="str">
        <v>P21</v>
      </c>
      <c r="D1473" s="7" t="str">
        <v>Automatic identification system (AIS)</v>
      </c>
      <c r="E1473" s="6" t="str">
        <v/>
      </c>
      <c r="F1473" s="6" t="str">
        <f>IF(SUMPRODUCT(--((G1473:M1473&lt;&gt;"")*( G1473:M1473&lt;&gt;0)))=0,"",SUMPRODUCT(--((G1473:M1473&lt;&gt;"")*( G1473:M1473&lt;&gt;0))))</f>
        <v/>
      </c>
      <c r="G1473" s="6" t="str">
        <v/>
      </c>
      <c r="H1473" s="6" t="str">
        <v/>
      </c>
      <c r="I1473" s="6" t="str">
        <v/>
      </c>
      <c r="J1473" s="6" t="str">
        <v/>
      </c>
      <c r="K1473" s="6" t="str">
        <v/>
      </c>
      <c r="L1473" s="6" t="str">
        <v/>
      </c>
      <c r="M1473" s="6" t="str">
        <v/>
      </c>
    </row>
    <row r="1474">
      <c r="A1474" s="8" t="str">
        <v>MARN019 Command and manage a voyage on a vessel up to 45 metres (Near coastal)</v>
      </c>
      <c r="B1474" s="9" t="str">
        <v>Performance Evidence</v>
      </c>
      <c r="C1474" s="9" t="str">
        <v>P22</v>
      </c>
      <c r="D1474" s="10" t="str">
        <v>Barometer</v>
      </c>
      <c r="E1474" s="9" t="str">
        <v/>
      </c>
      <c r="F1474" s="9" t="str">
        <f>IF(SUMPRODUCT(--((G1474:M1474&lt;&gt;"")*( G1474:M1474&lt;&gt;0)))=0,"",SUMPRODUCT(--((G1474:M1474&lt;&gt;"")*( G1474:M1474&lt;&gt;0))))</f>
        <v/>
      </c>
      <c r="G1474" s="9" t="str">
        <v/>
      </c>
      <c r="H1474" s="9" t="str">
        <v/>
      </c>
      <c r="I1474" s="9" t="str">
        <v/>
      </c>
      <c r="J1474" s="9" t="str">
        <v/>
      </c>
      <c r="K1474" s="9" t="str">
        <v/>
      </c>
      <c r="L1474" s="9" t="str">
        <v/>
      </c>
      <c r="M1474" s="11" t="str">
        <v/>
      </c>
    </row>
    <row r="1475">
      <c r="A1475" s="6" t="str">
        <v>MARN019 Command and manage a voyage on a vessel up to 45 metres (Near coastal)</v>
      </c>
      <c r="B1475" s="6" t="str">
        <v>Performance Evidence</v>
      </c>
      <c r="C1475" s="6" t="str">
        <v>P23</v>
      </c>
      <c r="D1475" s="7" t="str">
        <v>Compass</v>
      </c>
      <c r="E1475" s="6" t="str">
        <v/>
      </c>
      <c r="F1475" s="6" t="str">
        <f>IF(SUMPRODUCT(--((G1475:M1475&lt;&gt;"")*( G1475:M1475&lt;&gt;0)))=0,"",SUMPRODUCT(--((G1475:M1475&lt;&gt;"")*( G1475:M1475&lt;&gt;0))))</f>
        <v/>
      </c>
      <c r="G1475" s="6" t="str">
        <v/>
      </c>
      <c r="H1475" s="6" t="str">
        <v/>
      </c>
      <c r="I1475" s="6" t="str">
        <v/>
      </c>
      <c r="J1475" s="6" t="str">
        <v/>
      </c>
      <c r="K1475" s="6" t="str">
        <v/>
      </c>
      <c r="L1475" s="6" t="str">
        <v/>
      </c>
      <c r="M1475" s="6" t="str">
        <v/>
      </c>
    </row>
    <row r="1476">
      <c r="A1476" s="8" t="str">
        <v>MARN019 Command and manage a voyage on a vessel up to 45 metres (Near coastal)</v>
      </c>
      <c r="B1476" s="9" t="str">
        <v>Performance Evidence</v>
      </c>
      <c r="C1476" s="9" t="str">
        <v>P24</v>
      </c>
      <c r="D1476" s="10" t="str">
        <v>Complying with regulations for preventing collisions at sea</v>
      </c>
      <c r="E1476" s="9" t="str">
        <v/>
      </c>
      <c r="F1476" s="9" t="str">
        <f>IF(SUMPRODUCT(--((G1476:M1476&lt;&gt;"")*( G1476:M1476&lt;&gt;0)))=0,"",SUMPRODUCT(--((G1476:M1476&lt;&gt;"")*( G1476:M1476&lt;&gt;0))))</f>
        <v/>
      </c>
      <c r="G1476" s="9" t="str">
        <v/>
      </c>
      <c r="H1476" s="9" t="str">
        <v/>
      </c>
      <c r="I1476" s="9" t="str">
        <v/>
      </c>
      <c r="J1476" s="9" t="str">
        <v/>
      </c>
      <c r="K1476" s="9" t="str">
        <v/>
      </c>
      <c r="L1476" s="9" t="str">
        <v/>
      </c>
      <c r="M1476" s="11" t="str">
        <v/>
      </c>
    </row>
    <row r="1477">
      <c r="A1477" s="6" t="str">
        <v>MARN019 Command and manage a voyage on a vessel up to 45 metres (Near coastal)</v>
      </c>
      <c r="B1477" s="6" t="str">
        <v>Performance Evidence</v>
      </c>
      <c r="C1477" s="6" t="str">
        <v>P25</v>
      </c>
      <c r="D1477" s="7" t="str">
        <v>Day/night watch</v>
      </c>
      <c r="E1477" s="6" t="str">
        <v/>
      </c>
      <c r="F1477" s="6" t="str">
        <f>IF(SUMPRODUCT(--((G1477:M1477&lt;&gt;"")*( G1477:M1477&lt;&gt;0)))=0,"",SUMPRODUCT(--((G1477:M1477&lt;&gt;"")*( G1477:M1477&lt;&gt;0))))</f>
        <v/>
      </c>
      <c r="G1477" s="6" t="str">
        <v/>
      </c>
      <c r="H1477" s="6" t="str">
        <v/>
      </c>
      <c r="I1477" s="6" t="str">
        <v/>
      </c>
      <c r="J1477" s="6" t="str">
        <v/>
      </c>
      <c r="K1477" s="6" t="str">
        <v/>
      </c>
      <c r="L1477" s="6" t="str">
        <v/>
      </c>
      <c r="M1477" s="6" t="str">
        <v/>
      </c>
    </row>
    <row r="1478">
      <c r="A1478" s="8" t="str">
        <v>MARN019 Command and manage a voyage on a vessel up to 45 metres (Near coastal)</v>
      </c>
      <c r="B1478" s="9" t="str">
        <v>Performance Evidence</v>
      </c>
      <c r="C1478" s="9" t="str">
        <v>P26</v>
      </c>
      <c r="D1478" s="10" t="str">
        <v>Depth sounders</v>
      </c>
      <c r="E1478" s="9" t="str">
        <v/>
      </c>
      <c r="F1478" s="9" t="str">
        <f>IF(SUMPRODUCT(--((G1478:M1478&lt;&gt;"")*( G1478:M1478&lt;&gt;0)))=0,"",SUMPRODUCT(--((G1478:M1478&lt;&gt;"")*( G1478:M1478&lt;&gt;0))))</f>
        <v/>
      </c>
      <c r="G1478" s="9" t="str">
        <v/>
      </c>
      <c r="H1478" s="9" t="str">
        <v/>
      </c>
      <c r="I1478" s="9" t="str">
        <v/>
      </c>
      <c r="J1478" s="9" t="str">
        <v/>
      </c>
      <c r="K1478" s="9" t="str">
        <v/>
      </c>
      <c r="L1478" s="9" t="str">
        <v/>
      </c>
      <c r="M1478" s="11" t="str">
        <v/>
      </c>
    </row>
    <row r="1479">
      <c r="A1479" s="6" t="str">
        <v>MARN019 Command and manage a voyage on a vessel up to 45 metres (Near coastal)</v>
      </c>
      <c r="B1479" s="6" t="str">
        <v>Performance Evidence</v>
      </c>
      <c r="C1479" s="6" t="str">
        <v>P27</v>
      </c>
      <c r="D1479" s="7" t="str">
        <v>Electronic charts</v>
      </c>
      <c r="E1479" s="6" t="str">
        <v/>
      </c>
      <c r="F1479" s="6" t="str">
        <f>IF(SUMPRODUCT(--((G1479:M1479&lt;&gt;"")*( G1479:M1479&lt;&gt;0)))=0,"",SUMPRODUCT(--((G1479:M1479&lt;&gt;"")*( G1479:M1479&lt;&gt;0))))</f>
        <v/>
      </c>
      <c r="G1479" s="6" t="str">
        <v/>
      </c>
      <c r="H1479" s="6" t="str">
        <v/>
      </c>
      <c r="I1479" s="6" t="str">
        <v/>
      </c>
      <c r="J1479" s="6" t="str">
        <v/>
      </c>
      <c r="K1479" s="6" t="str">
        <v/>
      </c>
      <c r="L1479" s="6" t="str">
        <v/>
      </c>
      <c r="M1479" s="6" t="str">
        <v/>
      </c>
    </row>
    <row r="1480">
      <c r="A1480" s="8" t="str">
        <v>MARN019 Command and manage a voyage on a vessel up to 45 metres (Near coastal)</v>
      </c>
      <c r="B1480" s="9" t="str">
        <v>Performance Evidence</v>
      </c>
      <c r="C1480" s="9" t="str">
        <v>P28</v>
      </c>
      <c r="D1480" s="10" t="str">
        <v>In port watch</v>
      </c>
      <c r="E1480" s="9" t="str">
        <v/>
      </c>
      <c r="F1480" s="9" t="str">
        <f>IF(SUMPRODUCT(--((G1480:M1480&lt;&gt;"")*( G1480:M1480&lt;&gt;0)))=0,"",SUMPRODUCT(--((G1480:M1480&lt;&gt;"")*( G1480:M1480&lt;&gt;0))))</f>
        <v/>
      </c>
      <c r="G1480" s="9" t="str">
        <v/>
      </c>
      <c r="H1480" s="9" t="str">
        <v/>
      </c>
      <c r="I1480" s="9" t="str">
        <v/>
      </c>
      <c r="J1480" s="9" t="str">
        <v/>
      </c>
      <c r="K1480" s="9" t="str">
        <v/>
      </c>
      <c r="L1480" s="9" t="str">
        <v/>
      </c>
      <c r="M1480" s="11" t="str">
        <v/>
      </c>
    </row>
    <row r="1481">
      <c r="A1481" s="6" t="str">
        <v>MARN019 Command and manage a voyage on a vessel up to 45 metres (Near coastal)</v>
      </c>
      <c r="B1481" s="6" t="str">
        <v>Performance Evidence</v>
      </c>
      <c r="C1481" s="6" t="str">
        <v>P29</v>
      </c>
      <c r="D1481" s="7" t="str">
        <v>Marine radio</v>
      </c>
      <c r="E1481" s="6" t="str">
        <v/>
      </c>
      <c r="F1481" s="6" t="str">
        <f>IF(SUMPRODUCT(--((G1481:M1481&lt;&gt;"")*( G1481:M1481&lt;&gt;0)))=0,"",SUMPRODUCT(--((G1481:M1481&lt;&gt;"")*( G1481:M1481&lt;&gt;0))))</f>
        <v/>
      </c>
      <c r="G1481" s="6" t="str">
        <v/>
      </c>
      <c r="H1481" s="6" t="str">
        <v/>
      </c>
      <c r="I1481" s="6" t="str">
        <v/>
      </c>
      <c r="J1481" s="6" t="str">
        <v/>
      </c>
      <c r="K1481" s="6" t="str">
        <v/>
      </c>
      <c r="L1481" s="6" t="str">
        <v/>
      </c>
      <c r="M1481" s="6" t="str">
        <v/>
      </c>
    </row>
    <row r="1482">
      <c r="A1482" s="8" t="str">
        <v>MARN019 Command and manage a voyage on a vessel up to 45 metres (Near coastal)</v>
      </c>
      <c r="B1482" s="9" t="str">
        <v>Performance Evidence</v>
      </c>
      <c r="C1482" s="9" t="str">
        <v>P30</v>
      </c>
      <c r="D1482" s="10" t="str">
        <v>Radar</v>
      </c>
      <c r="E1482" s="9" t="str">
        <v/>
      </c>
      <c r="F1482" s="9" t="str">
        <f>IF(SUMPRODUCT(--((G1482:M1482&lt;&gt;"")*( G1482:M1482&lt;&gt;0)))=0,"",SUMPRODUCT(--((G1482:M1482&lt;&gt;"")*( G1482:M1482&lt;&gt;0))))</f>
        <v/>
      </c>
      <c r="G1482" s="9" t="str">
        <v/>
      </c>
      <c r="H1482" s="9" t="str">
        <v/>
      </c>
      <c r="I1482" s="9" t="str">
        <v/>
      </c>
      <c r="J1482" s="9" t="str">
        <v/>
      </c>
      <c r="K1482" s="9" t="str">
        <v/>
      </c>
      <c r="L1482" s="9" t="str">
        <v/>
      </c>
      <c r="M1482" s="11" t="str">
        <v/>
      </c>
    </row>
    <row r="1483">
      <c r="A1483" s="6" t="str">
        <v>MARN019 Command and manage a voyage on a vessel up to 45 metres (Near coastal)</v>
      </c>
      <c r="B1483" s="6" t="str">
        <v>Performance Evidence</v>
      </c>
      <c r="C1483" s="6" t="str">
        <v>P31</v>
      </c>
      <c r="D1483" s="7" t="str">
        <v>Radar plotting aid</v>
      </c>
      <c r="E1483" s="6" t="str">
        <v/>
      </c>
      <c r="F1483" s="6" t="str">
        <f>IF(SUMPRODUCT(--((G1483:M1483&lt;&gt;"")*( G1483:M1483&lt;&gt;0)))=0,"",SUMPRODUCT(--((G1483:M1483&lt;&gt;"")*( G1483:M1483&lt;&gt;0))))</f>
        <v/>
      </c>
      <c r="G1483" s="6" t="str">
        <v/>
      </c>
      <c r="H1483" s="6" t="str">
        <v/>
      </c>
      <c r="I1483" s="6" t="str">
        <v/>
      </c>
      <c r="J1483" s="6" t="str">
        <v/>
      </c>
      <c r="K1483" s="6" t="str">
        <v/>
      </c>
      <c r="L1483" s="6" t="str">
        <v/>
      </c>
      <c r="M1483" s="6" t="str">
        <v/>
      </c>
    </row>
    <row r="1484">
      <c r="A1484" s="8" t="str">
        <v>MARN019 Command and manage a voyage on a vessel up to 45 metres (Near coastal)</v>
      </c>
      <c r="B1484" s="9" t="str">
        <v>Performance Evidence</v>
      </c>
      <c r="C1484" s="9" t="str">
        <v>P32</v>
      </c>
      <c r="D1484" s="10" t="str">
        <v>Safe navigation of the vessel.</v>
      </c>
      <c r="E1484" s="9" t="str">
        <v/>
      </c>
      <c r="F1484" s="9" t="str">
        <f>IF(SUMPRODUCT(--((G1484:M1484&lt;&gt;"")*( G1484:M1484&lt;&gt;0)))=0,"",SUMPRODUCT(--((G1484:M1484&lt;&gt;"")*( G1484:M1484&lt;&gt;0))))</f>
        <v/>
      </c>
      <c r="G1484" s="9" t="str">
        <v/>
      </c>
      <c r="H1484" s="9" t="str">
        <v/>
      </c>
      <c r="I1484" s="9" t="str">
        <v/>
      </c>
      <c r="J1484" s="9" t="str">
        <v/>
      </c>
      <c r="K1484" s="9" t="str">
        <v/>
      </c>
      <c r="L1484" s="9" t="str">
        <v/>
      </c>
      <c r="M1484" s="11" t="str">
        <v/>
      </c>
    </row>
    <row r="1485">
      <c r="A1485" s="6" t="str">
        <v>MARN019 Command and manage a voyage on a vessel up to 45 metres (Near coastal)</v>
      </c>
      <c r="B1485" s="6" t="str">
        <v>Knowledge Evidence</v>
      </c>
      <c r="C1485" s="6" t="str">
        <v>K1</v>
      </c>
      <c r="D1485" s="7" t="str">
        <v>Automatic radar plotting aid (ARPA)</v>
      </c>
      <c r="E1485" s="6" t="str">
        <v/>
      </c>
      <c r="F1485" s="6" t="str">
        <f>IF(SUMPRODUCT(--((G1485:M1485&lt;&gt;"")*( G1485:M1485&lt;&gt;0)))=0,"",SUMPRODUCT(--((G1485:M1485&lt;&gt;"")*( G1485:M1485&lt;&gt;0))))</f>
        <v/>
      </c>
      <c r="G1485" s="6" t="str">
        <v/>
      </c>
      <c r="H1485" s="6" t="str">
        <v/>
      </c>
      <c r="I1485" s="6" t="str">
        <v/>
      </c>
      <c r="J1485" s="6" t="str">
        <v/>
      </c>
      <c r="K1485" s="6" t="str">
        <v/>
      </c>
      <c r="L1485" s="6" t="str">
        <v/>
      </c>
      <c r="M1485" s="6" t="str">
        <v/>
      </c>
    </row>
    <row r="1486">
      <c r="A1486" s="8" t="str">
        <v>MARN019 Command and manage a voyage on a vessel up to 45 metres (Near coastal)</v>
      </c>
      <c r="B1486" s="9" t="str">
        <v>Knowledge Evidence</v>
      </c>
      <c r="C1486" s="9" t="str">
        <v>K2</v>
      </c>
      <c r="D1486" s="10" t="str">
        <v>Bridge instrumentation, controls and alarms relevant to the function of watchkeeper</v>
      </c>
      <c r="E1486" s="9" t="str">
        <v/>
      </c>
      <c r="F1486" s="9" t="str">
        <f>IF(SUMPRODUCT(--((G1486:M1486&lt;&gt;"")*( G1486:M1486&lt;&gt;0)))=0,"",SUMPRODUCT(--((G1486:M1486&lt;&gt;"")*( G1486:M1486&lt;&gt;0))))</f>
        <v/>
      </c>
      <c r="G1486" s="9" t="str">
        <v/>
      </c>
      <c r="H1486" s="9" t="str">
        <v/>
      </c>
      <c r="I1486" s="9" t="str">
        <v/>
      </c>
      <c r="J1486" s="9" t="str">
        <v/>
      </c>
      <c r="K1486" s="9" t="str">
        <v/>
      </c>
      <c r="L1486" s="9" t="str">
        <v/>
      </c>
      <c r="M1486" s="11" t="str">
        <v/>
      </c>
    </row>
    <row r="1487">
      <c r="A1487" s="6" t="str">
        <v>MARN019 Command and manage a voyage on a vessel up to 45 metres (Near coastal)</v>
      </c>
      <c r="B1487" s="6" t="str">
        <v>Knowledge Evidence</v>
      </c>
      <c r="C1487" s="6" t="str">
        <v>K3</v>
      </c>
      <c r="D1487" s="7" t="str">
        <v>Convention on the International Regulations for Preventing Collisions at Sea (COLREG - Preventing collisions at sea)</v>
      </c>
      <c r="E1487" s="6" t="str">
        <v/>
      </c>
      <c r="F1487" s="6" t="str">
        <f>IF(SUMPRODUCT(--((G1487:M1487&lt;&gt;"")*( G1487:M1487&lt;&gt;0)))=0,"",SUMPRODUCT(--((G1487:M1487&lt;&gt;"")*( G1487:M1487&lt;&gt;0))))</f>
        <v/>
      </c>
      <c r="G1487" s="6" t="str">
        <v/>
      </c>
      <c r="H1487" s="6" t="str">
        <v/>
      </c>
      <c r="I1487" s="6" t="str">
        <v/>
      </c>
      <c r="J1487" s="6" t="str">
        <v/>
      </c>
      <c r="K1487" s="6" t="str">
        <v/>
      </c>
      <c r="L1487" s="6" t="str">
        <v/>
      </c>
      <c r="M1487" s="6" t="str">
        <v/>
      </c>
    </row>
    <row r="1488">
      <c r="A1488" s="8" t="str">
        <v>MARN019 Command and manage a voyage on a vessel up to 45 metres (Near coastal)</v>
      </c>
      <c r="B1488" s="9" t="str">
        <v>Knowledge Evidence</v>
      </c>
      <c r="C1488" s="9" t="str">
        <v>K4</v>
      </c>
      <c r="D1488" s="10" t="str">
        <v>Effects of deadweight, draught, trim, speed, under keel clearance, tide and current on vessel’s stopping distance and rate of turn</v>
      </c>
      <c r="E1488" s="9" t="str">
        <v/>
      </c>
      <c r="F1488" s="9" t="str">
        <f>IF(SUMPRODUCT(--((G1488:M1488&lt;&gt;"")*( G1488:M1488&lt;&gt;0)))=0,"",SUMPRODUCT(--((G1488:M1488&lt;&gt;"")*( G1488:M1488&lt;&gt;0))))</f>
        <v/>
      </c>
      <c r="G1488" s="9" t="str">
        <v/>
      </c>
      <c r="H1488" s="9" t="str">
        <v/>
      </c>
      <c r="I1488" s="9" t="str">
        <v/>
      </c>
      <c r="J1488" s="9" t="str">
        <v/>
      </c>
      <c r="K1488" s="9" t="str">
        <v/>
      </c>
      <c r="L1488" s="9" t="str">
        <v/>
      </c>
      <c r="M1488" s="11" t="str">
        <v/>
      </c>
    </row>
    <row r="1489" xml:space="preserve">
      <c r="A1489" s="6" t="str">
        <v>MARN019 Command and manage a voyage on a vessel up to 45 metres (Near coastal)</v>
      </c>
      <c r="B1489" s="6" t="str">
        <v>Knowledge Evidence</v>
      </c>
      <c r="C1489" s="6" t="str">
        <v>K5</v>
      </c>
      <c r="D1489" s="7" t="str" xml:space="preserve">
        <v xml:space="preserve">Factors to be considered when conducting a passage, includes:
-	buoyage
-	navigational hazards
-	overall passage plan requirements
-	prevailing weather and sea conditions
-	proximity and course of other vessels</v>
      </c>
      <c r="E1489" s="6" t="str">
        <v/>
      </c>
      <c r="F1489" s="6" t="str">
        <f>IF(SUMPRODUCT(--((G1489:M1489&lt;&gt;"")*( G1489:M1489&lt;&gt;0)))=0,"",SUMPRODUCT(--((G1489:M1489&lt;&gt;"")*( G1489:M1489&lt;&gt;0))))</f>
        <v/>
      </c>
      <c r="G1489" s="6" t="str">
        <v/>
      </c>
      <c r="H1489" s="6" t="str">
        <v/>
      </c>
      <c r="I1489" s="6" t="str">
        <v/>
      </c>
      <c r="J1489" s="6" t="str">
        <v/>
      </c>
      <c r="K1489" s="6" t="str">
        <v/>
      </c>
      <c r="L1489" s="6" t="str">
        <v/>
      </c>
      <c r="M1489" s="6" t="str">
        <v/>
      </c>
    </row>
    <row r="1490">
      <c r="A1490" s="8" t="str">
        <v>MARN019 Command and manage a voyage on a vessel up to 45 metres (Near coastal)</v>
      </c>
      <c r="B1490" s="9" t="str">
        <v>Knowledge Evidence</v>
      </c>
      <c r="C1490" s="9" t="str">
        <v>K6</v>
      </c>
      <c r="D1490" s="10" t="str">
        <v>Functions and responsibilities of the wheelhouse team on board a vessel</v>
      </c>
      <c r="E1490" s="9" t="str">
        <v/>
      </c>
      <c r="F1490" s="9" t="str">
        <f>IF(SUMPRODUCT(--((G1490:M1490&lt;&gt;"")*( G1490:M1490&lt;&gt;0)))=0,"",SUMPRODUCT(--((G1490:M1490&lt;&gt;"")*( G1490:M1490&lt;&gt;0))))</f>
        <v/>
      </c>
      <c r="G1490" s="9" t="str">
        <v/>
      </c>
      <c r="H1490" s="9" t="str">
        <v/>
      </c>
      <c r="I1490" s="9" t="str">
        <v/>
      </c>
      <c r="J1490" s="9" t="str">
        <v/>
      </c>
      <c r="K1490" s="9" t="str">
        <v/>
      </c>
      <c r="L1490" s="9" t="str">
        <v/>
      </c>
      <c r="M1490" s="11" t="str">
        <v/>
      </c>
    </row>
    <row r="1491">
      <c r="A1491" s="6" t="str">
        <v>MARN019 Command and manage a voyage on a vessel up to 45 metres (Near coastal)</v>
      </c>
      <c r="B1491" s="6" t="str">
        <v>Knowledge Evidence</v>
      </c>
      <c r="C1491" s="6" t="str">
        <v>K7</v>
      </c>
      <c r="D1491" s="7" t="str">
        <v>Identification and appropriate actions in the event of abnormal situations that may arise during watchkeeping</v>
      </c>
      <c r="E1491" s="6" t="str">
        <v/>
      </c>
      <c r="F1491" s="6" t="str">
        <f>IF(SUMPRODUCT(--((G1491:M1491&lt;&gt;"")*( G1491:M1491&lt;&gt;0)))=0,"",SUMPRODUCT(--((G1491:M1491&lt;&gt;"")*( G1491:M1491&lt;&gt;0))))</f>
        <v/>
      </c>
      <c r="G1491" s="6" t="str">
        <v/>
      </c>
      <c r="H1491" s="6" t="str">
        <v/>
      </c>
      <c r="I1491" s="6" t="str">
        <v/>
      </c>
      <c r="J1491" s="6" t="str">
        <v/>
      </c>
      <c r="K1491" s="6" t="str">
        <v/>
      </c>
      <c r="L1491" s="6" t="str">
        <v/>
      </c>
      <c r="M1491" s="6" t="str">
        <v/>
      </c>
    </row>
    <row r="1492">
      <c r="A1492" s="8" t="str">
        <v>MARN019 Command and manage a voyage on a vessel up to 45 metres (Near coastal)</v>
      </c>
      <c r="B1492" s="9" t="str">
        <v>Knowledge Evidence</v>
      </c>
      <c r="C1492" s="9" t="str">
        <v>K8</v>
      </c>
      <c r="D1492" s="10" t="str">
        <v>Implement safety management system requirements</v>
      </c>
      <c r="E1492" s="9" t="str">
        <v/>
      </c>
      <c r="F1492" s="9" t="str">
        <f>IF(SUMPRODUCT(--((G1492:M1492&lt;&gt;"")*( G1492:M1492&lt;&gt;0)))=0,"",SUMPRODUCT(--((G1492:M1492&lt;&gt;"")*( G1492:M1492&lt;&gt;0))))</f>
        <v/>
      </c>
      <c r="G1492" s="9" t="str">
        <v/>
      </c>
      <c r="H1492" s="9" t="str">
        <v/>
      </c>
      <c r="I1492" s="9" t="str">
        <v/>
      </c>
      <c r="J1492" s="9" t="str">
        <v/>
      </c>
      <c r="K1492" s="9" t="str">
        <v/>
      </c>
      <c r="L1492" s="9" t="str">
        <v/>
      </c>
      <c r="M1492" s="11" t="str">
        <v/>
      </c>
    </row>
    <row r="1493">
      <c r="A1493" s="6" t="str">
        <v>MARN019 Command and manage a voyage on a vessel up to 45 metres (Near coastal)</v>
      </c>
      <c r="B1493" s="6" t="str">
        <v>Knowledge Evidence</v>
      </c>
      <c r="C1493" s="6" t="str">
        <v>K9</v>
      </c>
      <c r="D1493" s="7" t="str">
        <v>Interaction with passing vessels, squat, shallow water and banks effect</v>
      </c>
      <c r="E1493" s="6" t="str">
        <v/>
      </c>
      <c r="F1493" s="6" t="str">
        <f>IF(SUMPRODUCT(--((G1493:M1493&lt;&gt;"")*( G1493:M1493&lt;&gt;0)))=0,"",SUMPRODUCT(--((G1493:M1493&lt;&gt;"")*( G1493:M1493&lt;&gt;0))))</f>
        <v/>
      </c>
      <c r="G1493" s="6" t="str">
        <v/>
      </c>
      <c r="H1493" s="6" t="str">
        <v/>
      </c>
      <c r="I1493" s="6" t="str">
        <v/>
      </c>
      <c r="J1493" s="6" t="str">
        <v/>
      </c>
      <c r="K1493" s="6" t="str">
        <v/>
      </c>
      <c r="L1493" s="6" t="str">
        <v/>
      </c>
      <c r="M1493" s="6" t="str">
        <v/>
      </c>
    </row>
    <row r="1494">
      <c r="A1494" s="8" t="str">
        <v>MARN019 Command and manage a voyage on a vessel up to 45 metres (Near coastal)</v>
      </c>
      <c r="B1494" s="9" t="str">
        <v>Knowledge Evidence</v>
      </c>
      <c r="C1494" s="9" t="str">
        <v>K10</v>
      </c>
      <c r="D1494" s="10" t="str">
        <v>Manoeuvres assisting a vessel or aircraft in distress</v>
      </c>
      <c r="E1494" s="9" t="str">
        <v/>
      </c>
      <c r="F1494" s="9" t="str">
        <f>IF(SUMPRODUCT(--((G1494:M1494&lt;&gt;"")*( G1494:M1494&lt;&gt;0)))=0,"",SUMPRODUCT(--((G1494:M1494&lt;&gt;"")*( G1494:M1494&lt;&gt;0))))</f>
        <v/>
      </c>
      <c r="G1494" s="9" t="str">
        <v/>
      </c>
      <c r="H1494" s="9" t="str">
        <v/>
      </c>
      <c r="I1494" s="9" t="str">
        <v/>
      </c>
      <c r="J1494" s="9" t="str">
        <v/>
      </c>
      <c r="K1494" s="9" t="str">
        <v/>
      </c>
      <c r="L1494" s="9" t="str">
        <v/>
      </c>
      <c r="M1494" s="11" t="str">
        <v/>
      </c>
    </row>
    <row r="1495">
      <c r="A1495" s="6" t="str">
        <v>MARN019 Command and manage a voyage on a vessel up to 45 metres (Near coastal)</v>
      </c>
      <c r="B1495" s="6" t="str">
        <v>Knowledge Evidence</v>
      </c>
      <c r="C1495" s="6" t="str">
        <v>K11</v>
      </c>
      <c r="D1495" s="7" t="str">
        <v>Navigational charting systems including paper and/or electronic systems</v>
      </c>
      <c r="E1495" s="6" t="str">
        <v/>
      </c>
      <c r="F1495" s="6" t="str">
        <f>IF(SUMPRODUCT(--((G1495:M1495&lt;&gt;"")*( G1495:M1495&lt;&gt;0)))=0,"",SUMPRODUCT(--((G1495:M1495&lt;&gt;"")*( G1495:M1495&lt;&gt;0))))</f>
        <v/>
      </c>
      <c r="G1495" s="6" t="str">
        <v/>
      </c>
      <c r="H1495" s="6" t="str">
        <v/>
      </c>
      <c r="I1495" s="6" t="str">
        <v/>
      </c>
      <c r="J1495" s="6" t="str">
        <v/>
      </c>
      <c r="K1495" s="6" t="str">
        <v/>
      </c>
      <c r="L1495" s="6" t="str">
        <v/>
      </c>
      <c r="M1495" s="6" t="str">
        <v/>
      </c>
    </row>
    <row r="1496">
      <c r="A1496" s="8" t="str">
        <v>MARN019 Command and manage a voyage on a vessel up to 45 metres (Near coastal)</v>
      </c>
      <c r="B1496" s="9" t="str">
        <v>Knowledge Evidence</v>
      </c>
      <c r="C1496" s="9" t="str">
        <v>K12</v>
      </c>
      <c r="D1496" s="10" t="str">
        <v>Navigational hazards and implications for watchkeeping</v>
      </c>
      <c r="E1496" s="9" t="str">
        <v/>
      </c>
      <c r="F1496" s="9" t="str">
        <f>IF(SUMPRODUCT(--((G1496:M1496&lt;&gt;"")*( G1496:M1496&lt;&gt;0)))=0,"",SUMPRODUCT(--((G1496:M1496&lt;&gt;"")*( G1496:M1496&lt;&gt;0))))</f>
        <v/>
      </c>
      <c r="G1496" s="9" t="str">
        <v/>
      </c>
      <c r="H1496" s="9" t="str">
        <v/>
      </c>
      <c r="I1496" s="9" t="str">
        <v/>
      </c>
      <c r="J1496" s="9" t="str">
        <v/>
      </c>
      <c r="K1496" s="9" t="str">
        <v/>
      </c>
      <c r="L1496" s="9" t="str">
        <v/>
      </c>
      <c r="M1496" s="11" t="str">
        <v/>
      </c>
    </row>
    <row r="1497">
      <c r="A1497" s="6" t="str">
        <v>MARN019 Command and manage a voyage on a vessel up to 45 metres (Near coastal)</v>
      </c>
      <c r="B1497" s="6" t="str">
        <v>Knowledge Evidence</v>
      </c>
      <c r="C1497" s="6" t="str">
        <v>K13</v>
      </c>
      <c r="D1497" s="7" t="str">
        <v>Radio communication system</v>
      </c>
      <c r="E1497" s="6" t="str">
        <v/>
      </c>
      <c r="F1497" s="6" t="str">
        <f>IF(SUMPRODUCT(--((G1497:M1497&lt;&gt;"")*( G1497:M1497&lt;&gt;0)))=0,"",SUMPRODUCT(--((G1497:M1497&lt;&gt;"")*( G1497:M1497&lt;&gt;0))))</f>
        <v/>
      </c>
      <c r="G1497" s="6" t="str">
        <v/>
      </c>
      <c r="H1497" s="6" t="str">
        <v/>
      </c>
      <c r="I1497" s="6" t="str">
        <v/>
      </c>
      <c r="J1497" s="6" t="str">
        <v/>
      </c>
      <c r="K1497" s="6" t="str">
        <v/>
      </c>
      <c r="L1497" s="6" t="str">
        <v/>
      </c>
      <c r="M1497" s="6" t="str">
        <v/>
      </c>
    </row>
    <row r="1498">
      <c r="A1498" s="8" t="str">
        <v>MARN019 Command and manage a voyage on a vessel up to 45 metres (Near coastal)</v>
      </c>
      <c r="B1498" s="9" t="str">
        <v>Knowledge Evidence</v>
      </c>
      <c r="C1498" s="9" t="str">
        <v>K14</v>
      </c>
      <c r="D1498" s="10" t="str">
        <v>Relevant sections of state and territory marine regulations and marine orders</v>
      </c>
      <c r="E1498" s="9" t="str">
        <v/>
      </c>
      <c r="F1498" s="9" t="str">
        <f>IF(SUMPRODUCT(--((G1498:M1498&lt;&gt;"")*( G1498:M1498&lt;&gt;0)))=0,"",SUMPRODUCT(--((G1498:M1498&lt;&gt;"")*( G1498:M1498&lt;&gt;0))))</f>
        <v/>
      </c>
      <c r="G1498" s="9" t="str">
        <v/>
      </c>
      <c r="H1498" s="9" t="str">
        <v/>
      </c>
      <c r="I1498" s="9" t="str">
        <v/>
      </c>
      <c r="J1498" s="9" t="str">
        <v/>
      </c>
      <c r="K1498" s="9" t="str">
        <v/>
      </c>
      <c r="L1498" s="9" t="str">
        <v/>
      </c>
      <c r="M1498" s="11" t="str">
        <v/>
      </c>
    </row>
    <row r="1499" xml:space="preserve">
      <c r="A1499" s="6" t="str">
        <v>MARN019 Command and manage a voyage on a vessel up to 45 metres (Near coastal)</v>
      </c>
      <c r="B1499" s="6" t="str">
        <v>Knowledge Evidence</v>
      </c>
      <c r="C1499" s="6" t="str">
        <v>K15</v>
      </c>
      <c r="D1499" s="7" t="str" xml:space="preserve">
        <v xml:space="preserve">Situational awareness includes:
-	factors to be considered in maintaining situational awareness
-	predicting how this will affect the vessel
-	determination of relevant passage
-	tools for determining passage-risk collision
-	passage patterns
-	provision of navigational support</v>
      </c>
      <c r="E1499" s="6" t="str">
        <v/>
      </c>
      <c r="F1499" s="6" t="str">
        <f>IF(SUMPRODUCT(--((G1499:M1499&lt;&gt;"")*( G1499:M1499&lt;&gt;0)))=0,"",SUMPRODUCT(--((G1499:M1499&lt;&gt;"")*( G1499:M1499&lt;&gt;0))))</f>
        <v/>
      </c>
      <c r="G1499" s="6" t="str">
        <v/>
      </c>
      <c r="H1499" s="6" t="str">
        <v/>
      </c>
      <c r="I1499" s="6" t="str">
        <v/>
      </c>
      <c r="J1499" s="6" t="str">
        <v/>
      </c>
      <c r="K1499" s="6" t="str">
        <v/>
      </c>
      <c r="L1499" s="6" t="str">
        <v/>
      </c>
      <c r="M1499" s="6" t="str">
        <v/>
      </c>
    </row>
    <row r="1500">
      <c r="A1500" s="8" t="str">
        <v>MARN019 Command and manage a voyage on a vessel up to 45 metres (Near coastal)</v>
      </c>
      <c r="B1500" s="9" t="str">
        <v>Knowledge Evidence</v>
      </c>
      <c r="C1500" s="9" t="str">
        <v>K16</v>
      </c>
      <c r="D1500" s="10" t="str">
        <v>Watchkeeping standards including watchkeeping duties arrangements and principles.</v>
      </c>
      <c r="E1500" s="9" t="str">
        <v/>
      </c>
      <c r="F1500" s="9" t="str">
        <f>IF(SUMPRODUCT(--((G1500:M1500&lt;&gt;"")*( G1500:M1500&lt;&gt;0)))=0,"",SUMPRODUCT(--((G1500:M1500&lt;&gt;"")*( G1500:M1500&lt;&gt;0))))</f>
        <v/>
      </c>
      <c r="G1500" s="9" t="str">
        <v/>
      </c>
      <c r="H1500" s="9" t="str">
        <v/>
      </c>
      <c r="I1500" s="9" t="str">
        <v/>
      </c>
      <c r="J1500" s="9" t="str">
        <v/>
      </c>
      <c r="K1500" s="9" t="str">
        <v/>
      </c>
      <c r="L1500" s="9" t="str">
        <v/>
      </c>
      <c r="M1500" s="11" t="str">
        <v/>
      </c>
    </row>
    <row r="1501">
      <c r="A1501" s="6" t="str">
        <v>MARN019 Command and manage a voyage on a vessel up to 45 metres (Near coastal)</v>
      </c>
      <c r="B1501" s="6" t="str">
        <v>Knowledge Evidence</v>
      </c>
      <c r="C1501" s="6" t="str">
        <v>K17</v>
      </c>
      <c r="D1501" s="7" t="str">
        <v>Buoyage</v>
      </c>
      <c r="E1501" s="6" t="str">
        <v/>
      </c>
      <c r="F1501" s="6" t="str">
        <f>IF(SUMPRODUCT(--((G1501:M1501&lt;&gt;"")*( G1501:M1501&lt;&gt;0)))=0,"",SUMPRODUCT(--((G1501:M1501&lt;&gt;"")*( G1501:M1501&lt;&gt;0))))</f>
        <v/>
      </c>
      <c r="G1501" s="6" t="str">
        <v/>
      </c>
      <c r="H1501" s="6" t="str">
        <v/>
      </c>
      <c r="I1501" s="6" t="str">
        <v/>
      </c>
      <c r="J1501" s="6" t="str">
        <v/>
      </c>
      <c r="K1501" s="6" t="str">
        <v/>
      </c>
      <c r="L1501" s="6" t="str">
        <v/>
      </c>
      <c r="M1501" s="6" t="str">
        <v/>
      </c>
    </row>
    <row r="1502">
      <c r="A1502" s="8" t="str">
        <v>MARN019 Command and manage a voyage on a vessel up to 45 metres (Near coastal)</v>
      </c>
      <c r="B1502" s="9" t="str">
        <v>Knowledge Evidence</v>
      </c>
      <c r="C1502" s="9" t="str">
        <v>K18</v>
      </c>
      <c r="D1502" s="10" t="str">
        <v>Navigational hazards</v>
      </c>
      <c r="E1502" s="9" t="str">
        <v/>
      </c>
      <c r="F1502" s="9" t="str">
        <f>IF(SUMPRODUCT(--((G1502:M1502&lt;&gt;"")*( G1502:M1502&lt;&gt;0)))=0,"",SUMPRODUCT(--((G1502:M1502&lt;&gt;"")*( G1502:M1502&lt;&gt;0))))</f>
        <v/>
      </c>
      <c r="G1502" s="9" t="str">
        <v/>
      </c>
      <c r="H1502" s="9" t="str">
        <v/>
      </c>
      <c r="I1502" s="9" t="str">
        <v/>
      </c>
      <c r="J1502" s="9" t="str">
        <v/>
      </c>
      <c r="K1502" s="9" t="str">
        <v/>
      </c>
      <c r="L1502" s="9" t="str">
        <v/>
      </c>
      <c r="M1502" s="11" t="str">
        <v/>
      </c>
    </row>
    <row r="1503">
      <c r="A1503" s="6" t="str">
        <v>MARN019 Command and manage a voyage on a vessel up to 45 metres (Near coastal)</v>
      </c>
      <c r="B1503" s="6" t="str">
        <v>Knowledge Evidence</v>
      </c>
      <c r="C1503" s="6" t="str">
        <v>K19</v>
      </c>
      <c r="D1503" s="7" t="str">
        <v>Overall passage plan requirements</v>
      </c>
      <c r="E1503" s="6" t="str">
        <v/>
      </c>
      <c r="F1503" s="6" t="str">
        <f>IF(SUMPRODUCT(--((G1503:M1503&lt;&gt;"")*( G1503:M1503&lt;&gt;0)))=0,"",SUMPRODUCT(--((G1503:M1503&lt;&gt;"")*( G1503:M1503&lt;&gt;0))))</f>
        <v/>
      </c>
      <c r="G1503" s="6" t="str">
        <v/>
      </c>
      <c r="H1503" s="6" t="str">
        <v/>
      </c>
      <c r="I1503" s="6" t="str">
        <v/>
      </c>
      <c r="J1503" s="6" t="str">
        <v/>
      </c>
      <c r="K1503" s="6" t="str">
        <v/>
      </c>
      <c r="L1503" s="6" t="str">
        <v/>
      </c>
      <c r="M1503" s="6" t="str">
        <v/>
      </c>
    </row>
    <row r="1504">
      <c r="A1504" s="8" t="str">
        <v>MARN019 Command and manage a voyage on a vessel up to 45 metres (Near coastal)</v>
      </c>
      <c r="B1504" s="9" t="str">
        <v>Knowledge Evidence</v>
      </c>
      <c r="C1504" s="9" t="str">
        <v>K20</v>
      </c>
      <c r="D1504" s="10" t="str">
        <v>Prevailing weather and sea conditions</v>
      </c>
      <c r="E1504" s="9" t="str">
        <v/>
      </c>
      <c r="F1504" s="9" t="str">
        <f>IF(SUMPRODUCT(--((G1504:M1504&lt;&gt;"")*( G1504:M1504&lt;&gt;0)))=0,"",SUMPRODUCT(--((G1504:M1504&lt;&gt;"")*( G1504:M1504&lt;&gt;0))))</f>
        <v/>
      </c>
      <c r="G1504" s="9" t="str">
        <v/>
      </c>
      <c r="H1504" s="9" t="str">
        <v/>
      </c>
      <c r="I1504" s="9" t="str">
        <v/>
      </c>
      <c r="J1504" s="9" t="str">
        <v/>
      </c>
      <c r="K1504" s="9" t="str">
        <v/>
      </c>
      <c r="L1504" s="9" t="str">
        <v/>
      </c>
      <c r="M1504" s="11" t="str">
        <v/>
      </c>
    </row>
    <row r="1505">
      <c r="A1505" s="6" t="str">
        <v>MARN019 Command and manage a voyage on a vessel up to 45 metres (Near coastal)</v>
      </c>
      <c r="B1505" s="6" t="str">
        <v>Knowledge Evidence</v>
      </c>
      <c r="C1505" s="6" t="str">
        <v>K21</v>
      </c>
      <c r="D1505" s="7" t="str">
        <v>Proximity and course of other vessels</v>
      </c>
      <c r="E1505" s="6" t="str">
        <v/>
      </c>
      <c r="F1505" s="6" t="str">
        <f>IF(SUMPRODUCT(--((G1505:M1505&lt;&gt;"")*( G1505:M1505&lt;&gt;0)))=0,"",SUMPRODUCT(--((G1505:M1505&lt;&gt;"")*( G1505:M1505&lt;&gt;0))))</f>
        <v/>
      </c>
      <c r="G1505" s="6" t="str">
        <v/>
      </c>
      <c r="H1505" s="6" t="str">
        <v/>
      </c>
      <c r="I1505" s="6" t="str">
        <v/>
      </c>
      <c r="J1505" s="6" t="str">
        <v/>
      </c>
      <c r="K1505" s="6" t="str">
        <v/>
      </c>
      <c r="L1505" s="6" t="str">
        <v/>
      </c>
      <c r="M1505" s="6" t="str">
        <v/>
      </c>
    </row>
    <row r="1506">
      <c r="A1506" s="8" t="str">
        <v>MARN019 Command and manage a voyage on a vessel up to 45 metres (Near coastal)</v>
      </c>
      <c r="B1506" s="9" t="str">
        <v>Knowledge Evidence</v>
      </c>
      <c r="C1506" s="9" t="str">
        <v>K22</v>
      </c>
      <c r="D1506" s="10" t="str">
        <v>Factors to be considered in maintaining situational awareness</v>
      </c>
      <c r="E1506" s="9" t="str">
        <v/>
      </c>
      <c r="F1506" s="9" t="str">
        <f>IF(SUMPRODUCT(--((G1506:M1506&lt;&gt;"")*( G1506:M1506&lt;&gt;0)))=0,"",SUMPRODUCT(--((G1506:M1506&lt;&gt;"")*( G1506:M1506&lt;&gt;0))))</f>
        <v/>
      </c>
      <c r="G1506" s="9" t="str">
        <v/>
      </c>
      <c r="H1506" s="9" t="str">
        <v/>
      </c>
      <c r="I1506" s="9" t="str">
        <v/>
      </c>
      <c r="J1506" s="9" t="str">
        <v/>
      </c>
      <c r="K1506" s="9" t="str">
        <v/>
      </c>
      <c r="L1506" s="9" t="str">
        <v/>
      </c>
      <c r="M1506" s="11" t="str">
        <v/>
      </c>
    </row>
    <row r="1507">
      <c r="A1507" s="6" t="str">
        <v>MARN019 Command and manage a voyage on a vessel up to 45 metres (Near coastal)</v>
      </c>
      <c r="B1507" s="6" t="str">
        <v>Knowledge Evidence</v>
      </c>
      <c r="C1507" s="6" t="str">
        <v>K23</v>
      </c>
      <c r="D1507" s="7" t="str">
        <v>Predicting how this will affect the vessel</v>
      </c>
      <c r="E1507" s="6" t="str">
        <v/>
      </c>
      <c r="F1507" s="6" t="str">
        <f>IF(SUMPRODUCT(--((G1507:M1507&lt;&gt;"")*( G1507:M1507&lt;&gt;0)))=0,"",SUMPRODUCT(--((G1507:M1507&lt;&gt;"")*( G1507:M1507&lt;&gt;0))))</f>
        <v/>
      </c>
      <c r="G1507" s="6" t="str">
        <v/>
      </c>
      <c r="H1507" s="6" t="str">
        <v/>
      </c>
      <c r="I1507" s="6" t="str">
        <v/>
      </c>
      <c r="J1507" s="6" t="str">
        <v/>
      </c>
      <c r="K1507" s="6" t="str">
        <v/>
      </c>
      <c r="L1507" s="6" t="str">
        <v/>
      </c>
      <c r="M1507" s="6" t="str">
        <v/>
      </c>
    </row>
    <row r="1508">
      <c r="A1508" s="8" t="str">
        <v>MARN019 Command and manage a voyage on a vessel up to 45 metres (Near coastal)</v>
      </c>
      <c r="B1508" s="9" t="str">
        <v>Knowledge Evidence</v>
      </c>
      <c r="C1508" s="9" t="str">
        <v>K24</v>
      </c>
      <c r="D1508" s="10" t="str">
        <v>Determination of relevant passage</v>
      </c>
      <c r="E1508" s="9" t="str">
        <v/>
      </c>
      <c r="F1508" s="9" t="str">
        <f>IF(SUMPRODUCT(--((G1508:M1508&lt;&gt;"")*( G1508:M1508&lt;&gt;0)))=0,"",SUMPRODUCT(--((G1508:M1508&lt;&gt;"")*( G1508:M1508&lt;&gt;0))))</f>
        <v/>
      </c>
      <c r="G1508" s="9" t="str">
        <v/>
      </c>
      <c r="H1508" s="9" t="str">
        <v/>
      </c>
      <c r="I1508" s="9" t="str">
        <v/>
      </c>
      <c r="J1508" s="9" t="str">
        <v/>
      </c>
      <c r="K1508" s="9" t="str">
        <v/>
      </c>
      <c r="L1508" s="9" t="str">
        <v/>
      </c>
      <c r="M1508" s="11" t="str">
        <v/>
      </c>
    </row>
    <row r="1509">
      <c r="A1509" s="6" t="str">
        <v>MARN019 Command and manage a voyage on a vessel up to 45 metres (Near coastal)</v>
      </c>
      <c r="B1509" s="6" t="str">
        <v>Knowledge Evidence</v>
      </c>
      <c r="C1509" s="6" t="str">
        <v>K25</v>
      </c>
      <c r="D1509" s="7" t="str">
        <v>Tools for determining passage-risk collision</v>
      </c>
      <c r="E1509" s="6" t="str">
        <v/>
      </c>
      <c r="F1509" s="6" t="str">
        <f>IF(SUMPRODUCT(--((G1509:M1509&lt;&gt;"")*( G1509:M1509&lt;&gt;0)))=0,"",SUMPRODUCT(--((G1509:M1509&lt;&gt;"")*( G1509:M1509&lt;&gt;0))))</f>
        <v/>
      </c>
      <c r="G1509" s="6" t="str">
        <v/>
      </c>
      <c r="H1509" s="6" t="str">
        <v/>
      </c>
      <c r="I1509" s="6" t="str">
        <v/>
      </c>
      <c r="J1509" s="6" t="str">
        <v/>
      </c>
      <c r="K1509" s="6" t="str">
        <v/>
      </c>
      <c r="L1509" s="6" t="str">
        <v/>
      </c>
      <c r="M1509" s="6" t="str">
        <v/>
      </c>
    </row>
    <row r="1510">
      <c r="A1510" s="8" t="str">
        <v>MARN019 Command and manage a voyage on a vessel up to 45 metres (Near coastal)</v>
      </c>
      <c r="B1510" s="9" t="str">
        <v>Knowledge Evidence</v>
      </c>
      <c r="C1510" s="9" t="str">
        <v>K26</v>
      </c>
      <c r="D1510" s="10" t="str">
        <v>Passage patterns</v>
      </c>
      <c r="E1510" s="9" t="str">
        <v/>
      </c>
      <c r="F1510" s="9" t="str">
        <f>IF(SUMPRODUCT(--((G1510:M1510&lt;&gt;"")*( G1510:M1510&lt;&gt;0)))=0,"",SUMPRODUCT(--((G1510:M1510&lt;&gt;"")*( G1510:M1510&lt;&gt;0))))</f>
        <v/>
      </c>
      <c r="G1510" s="9" t="str">
        <v/>
      </c>
      <c r="H1510" s="9" t="str">
        <v/>
      </c>
      <c r="I1510" s="9" t="str">
        <v/>
      </c>
      <c r="J1510" s="9" t="str">
        <v/>
      </c>
      <c r="K1510" s="9" t="str">
        <v/>
      </c>
      <c r="L1510" s="9" t="str">
        <v/>
      </c>
      <c r="M1510" s="11" t="str">
        <v/>
      </c>
    </row>
    <row r="1511">
      <c r="A1511" s="6" t="str">
        <v>MARN019 Command and manage a voyage on a vessel up to 45 metres (Near coastal)</v>
      </c>
      <c r="B1511" s="6" t="str">
        <v>Knowledge Evidence</v>
      </c>
      <c r="C1511" s="6" t="str">
        <v>K27</v>
      </c>
      <c r="D1511" s="7" t="str">
        <v>Provision of navigational support</v>
      </c>
      <c r="E1511" s="6" t="str">
        <v/>
      </c>
      <c r="F1511" s="6" t="str">
        <f>IF(SUMPRODUCT(--((G1511:M1511&lt;&gt;"")*( G1511:M1511&lt;&gt;0)))=0,"",SUMPRODUCT(--((G1511:M1511&lt;&gt;"")*( G1511:M1511&lt;&gt;0))))</f>
        <v/>
      </c>
      <c r="G1511" s="6" t="str">
        <v/>
      </c>
      <c r="H1511" s="6" t="str">
        <v/>
      </c>
      <c r="I1511" s="6" t="str">
        <v/>
      </c>
      <c r="J1511" s="6" t="str">
        <v/>
      </c>
      <c r="K1511" s="6" t="str">
        <v/>
      </c>
      <c r="L1511" s="6" t="str">
        <v/>
      </c>
      <c r="M1511" s="6" t="str">
        <v/>
      </c>
    </row>
    <row r="1512">
      <c r="A1512" s="12" t="str">
        <v/>
      </c>
      <c r="B1512" s="12" t="str">
        <v/>
      </c>
      <c r="C1512" s="12" t="str">
        <v/>
      </c>
      <c r="D1512" s="12" t="str">
        <v/>
      </c>
      <c r="E1512" s="12" t="str">
        <v/>
      </c>
      <c r="F1512" s="12" t="str">
        <f>IF(SUMPRODUCT(--((G1512:M1512&lt;&gt;"")*( G1512:M1512&lt;&gt;0)))=0,"",SUMPRODUCT(--((G1512:M1512&lt;&gt;"")*( G1512:M1512&lt;&gt;0))))</f>
        <v/>
      </c>
      <c r="G1512" s="12" t="str">
        <v/>
      </c>
      <c r="H1512" s="12" t="str">
        <v/>
      </c>
      <c r="I1512" s="12" t="str">
        <v/>
      </c>
      <c r="J1512" s="12" t="str">
        <v/>
      </c>
      <c r="K1512" s="12" t="str">
        <v/>
      </c>
      <c r="L1512" s="12" t="str">
        <v/>
      </c>
      <c r="M1512" s="12" t="str">
        <v/>
      </c>
    </row>
    <row r="1513">
      <c r="A1513" s="6" t="str">
        <v>MARN020 Manage seaworthiness of a vessel up to 100 metres</v>
      </c>
      <c r="B1513" s="6" t="str">
        <v>1. Supervise weather tight and watertight integrity of vessel</v>
      </c>
      <c r="C1513" s="6" t="str">
        <v>1.1</v>
      </c>
      <c r="D1513" s="7" t="str">
        <v>Principal structural components of vessel are identified from vessel drawings to understand the function of these components in relation to conventional vessel design</v>
      </c>
      <c r="E1513" s="6" t="str">
        <v/>
      </c>
      <c r="F1513" s="6" t="str">
        <f>IF(SUMPRODUCT(--((G1513:M1513&lt;&gt;"")*( G1513:M1513&lt;&gt;0)))=0,"",SUMPRODUCT(--((G1513:M1513&lt;&gt;"")*( G1513:M1513&lt;&gt;0))))</f>
        <v/>
      </c>
      <c r="G1513" s="6" t="str">
        <v/>
      </c>
      <c r="H1513" s="6" t="str">
        <v/>
      </c>
      <c r="I1513" s="6" t="str">
        <v/>
      </c>
      <c r="J1513" s="6" t="str">
        <v/>
      </c>
      <c r="K1513" s="6" t="str">
        <v/>
      </c>
      <c r="L1513" s="6" t="str">
        <v/>
      </c>
      <c r="M1513" s="6" t="str">
        <v/>
      </c>
    </row>
    <row r="1514">
      <c r="A1514" s="8" t="str">
        <v>MARN020 Manage seaworthiness of a vessel up to 100 metres</v>
      </c>
      <c r="B1514" s="9" t="str">
        <v>1. Supervise weather tight and watertight integrity of vessel</v>
      </c>
      <c r="C1514" s="9" t="str">
        <v>1.2</v>
      </c>
      <c r="D1514" s="10" t="str">
        <v>Pumping and pipeline systems of vessel are investigated to establish survivability of vessel in case of flooding and damage control</v>
      </c>
      <c r="E1514" s="9" t="str">
        <v/>
      </c>
      <c r="F1514" s="9" t="str">
        <f>IF(SUMPRODUCT(--((G1514:M1514&lt;&gt;"")*( G1514:M1514&lt;&gt;0)))=0,"",SUMPRODUCT(--((G1514:M1514&lt;&gt;"")*( G1514:M1514&lt;&gt;0))))</f>
        <v/>
      </c>
      <c r="G1514" s="9" t="str">
        <v/>
      </c>
      <c r="H1514" s="9" t="str">
        <v/>
      </c>
      <c r="I1514" s="9" t="str">
        <v/>
      </c>
      <c r="J1514" s="9" t="str">
        <v/>
      </c>
      <c r="K1514" s="9" t="str">
        <v/>
      </c>
      <c r="L1514" s="9" t="str">
        <v/>
      </c>
      <c r="M1514" s="11" t="str">
        <v/>
      </c>
    </row>
    <row r="1515">
      <c r="A1515" s="6" t="str">
        <v>MARN020 Manage seaworthiness of a vessel up to 100 metres</v>
      </c>
      <c r="B1515" s="6" t="str">
        <v>1. Supervise weather tight and watertight integrity of vessel</v>
      </c>
      <c r="C1515" s="6" t="str">
        <v>1.3</v>
      </c>
      <c r="D1515" s="7" t="str">
        <v>Procedures for maintaining weather tight and watertight integrity of vessel are interpreted and implemented according to vessel safety management plan and regulations</v>
      </c>
      <c r="E1515" s="6" t="str">
        <v/>
      </c>
      <c r="F1515" s="6" t="str">
        <f>IF(SUMPRODUCT(--((G1515:M1515&lt;&gt;"")*( G1515:M1515&lt;&gt;0)))=0,"",SUMPRODUCT(--((G1515:M1515&lt;&gt;"")*( G1515:M1515&lt;&gt;0))))</f>
        <v/>
      </c>
      <c r="G1515" s="6" t="str">
        <v/>
      </c>
      <c r="H1515" s="6" t="str">
        <v/>
      </c>
      <c r="I1515" s="6" t="str">
        <v/>
      </c>
      <c r="J1515" s="6" t="str">
        <v/>
      </c>
      <c r="K1515" s="6" t="str">
        <v/>
      </c>
      <c r="L1515" s="6" t="str">
        <v/>
      </c>
      <c r="M1515" s="6" t="str">
        <v/>
      </c>
    </row>
    <row r="1516">
      <c r="A1516" s="8" t="str">
        <v>MARN020 Manage seaworthiness of a vessel up to 100 metres</v>
      </c>
      <c r="B1516" s="9" t="str">
        <v>1. Supervise weather tight and watertight integrity of vessel</v>
      </c>
      <c r="C1516" s="9" t="str">
        <v>1.4</v>
      </c>
      <c r="D1516" s="10" t="str">
        <v>Crew are instructed on requirements of plan and their responsibilities</v>
      </c>
      <c r="E1516" s="9" t="str">
        <v/>
      </c>
      <c r="F1516" s="9" t="str">
        <f>IF(SUMPRODUCT(--((G1516:M1516&lt;&gt;"")*( G1516:M1516&lt;&gt;0)))=0,"",SUMPRODUCT(--((G1516:M1516&lt;&gt;"")*( G1516:M1516&lt;&gt;0))))</f>
        <v/>
      </c>
      <c r="G1516" s="9" t="str">
        <v/>
      </c>
      <c r="H1516" s="9" t="str">
        <v/>
      </c>
      <c r="I1516" s="9" t="str">
        <v/>
      </c>
      <c r="J1516" s="9" t="str">
        <v/>
      </c>
      <c r="K1516" s="9" t="str">
        <v/>
      </c>
      <c r="L1516" s="9" t="str">
        <v/>
      </c>
      <c r="M1516" s="11" t="str">
        <v/>
      </c>
    </row>
    <row r="1517">
      <c r="A1517" s="6" t="str">
        <v>MARN020 Manage seaworthiness of a vessel up to 100 metres</v>
      </c>
      <c r="B1517" s="6" t="str">
        <v>1. Supervise weather tight and watertight integrity of vessel</v>
      </c>
      <c r="C1517" s="6" t="str">
        <v>1.5</v>
      </c>
      <c r="D1517" s="7" t="str">
        <v>Actions are instigated to confirm weather tight and watertight integrity of vessel at all times</v>
      </c>
      <c r="E1517" s="6" t="str">
        <v/>
      </c>
      <c r="F1517" s="6" t="str">
        <f>IF(SUMPRODUCT(--((G1517:M1517&lt;&gt;"")*( G1517:M1517&lt;&gt;0)))=0,"",SUMPRODUCT(--((G1517:M1517&lt;&gt;"")*( G1517:M1517&lt;&gt;0))))</f>
        <v/>
      </c>
      <c r="G1517" s="6" t="str">
        <v/>
      </c>
      <c r="H1517" s="6" t="str">
        <v/>
      </c>
      <c r="I1517" s="6" t="str">
        <v/>
      </c>
      <c r="J1517" s="6" t="str">
        <v/>
      </c>
      <c r="K1517" s="6" t="str">
        <v/>
      </c>
      <c r="L1517" s="6" t="str">
        <v/>
      </c>
      <c r="M1517" s="6" t="str">
        <v/>
      </c>
    </row>
    <row r="1518">
      <c r="A1518" s="8" t="str">
        <v>MARN020 Manage seaworthiness of a vessel up to 100 metres</v>
      </c>
      <c r="B1518" s="9" t="str">
        <v>2. Take action to meet changed sea and weather conditions</v>
      </c>
      <c r="C1518" s="9" t="str">
        <v>2.1</v>
      </c>
      <c r="D1518" s="10" t="str">
        <v>Weather forecasts and observations of sea and weather conditions are used to predict situations that may jeopardise vessel weather tight and watertight integrity</v>
      </c>
      <c r="E1518" s="9" t="str">
        <v/>
      </c>
      <c r="F1518" s="9" t="str">
        <f>IF(SUMPRODUCT(--((G1518:M1518&lt;&gt;"")*( G1518:M1518&lt;&gt;0)))=0,"",SUMPRODUCT(--((G1518:M1518&lt;&gt;"")*( G1518:M1518&lt;&gt;0))))</f>
        <v/>
      </c>
      <c r="G1518" s="9" t="str">
        <v/>
      </c>
      <c r="H1518" s="9" t="str">
        <v/>
      </c>
      <c r="I1518" s="9" t="str">
        <v/>
      </c>
      <c r="J1518" s="9" t="str">
        <v/>
      </c>
      <c r="K1518" s="9" t="str">
        <v/>
      </c>
      <c r="L1518" s="9" t="str">
        <v/>
      </c>
      <c r="M1518" s="11" t="str">
        <v/>
      </c>
    </row>
    <row r="1519">
      <c r="A1519" s="6" t="str">
        <v>MARN020 Manage seaworthiness of a vessel up to 100 metres</v>
      </c>
      <c r="B1519" s="6" t="str">
        <v>2. Take action to meet changed sea and weather conditions</v>
      </c>
      <c r="C1519" s="6" t="str">
        <v>2.2</v>
      </c>
      <c r="D1519" s="7" t="str">
        <v>Effect of severe wind and rolling in associated sea conditions on vessel weather tight and watertight integrity is recognised</v>
      </c>
      <c r="E1519" s="6" t="str">
        <v/>
      </c>
      <c r="F1519" s="6" t="str">
        <f>IF(SUMPRODUCT(--((G1519:M1519&lt;&gt;"")*( G1519:M1519&lt;&gt;0)))=0,"",SUMPRODUCT(--((G1519:M1519&lt;&gt;"")*( G1519:M1519&lt;&gt;0))))</f>
        <v/>
      </c>
      <c r="G1519" s="6" t="str">
        <v/>
      </c>
      <c r="H1519" s="6" t="str">
        <v/>
      </c>
      <c r="I1519" s="6" t="str">
        <v/>
      </c>
      <c r="J1519" s="6" t="str">
        <v/>
      </c>
      <c r="K1519" s="6" t="str">
        <v/>
      </c>
      <c r="L1519" s="6" t="str">
        <v/>
      </c>
      <c r="M1519" s="6" t="str">
        <v/>
      </c>
    </row>
    <row r="1520">
      <c r="A1520" s="8" t="str">
        <v>MARN020 Manage seaworthiness of a vessel up to 100 metres</v>
      </c>
      <c r="B1520" s="9" t="str">
        <v>2. Take action to meet changed sea and weather conditions</v>
      </c>
      <c r="C1520" s="9" t="str">
        <v>2.3</v>
      </c>
      <c r="D1520" s="10" t="str">
        <v>Effect of water on deck on vessel weather tight and watertight integrity is ascertained</v>
      </c>
      <c r="E1520" s="9" t="str">
        <v/>
      </c>
      <c r="F1520" s="9" t="str">
        <f>IF(SUMPRODUCT(--((G1520:M1520&lt;&gt;"")*( G1520:M1520&lt;&gt;0)))=0,"",SUMPRODUCT(--((G1520:M1520&lt;&gt;"")*( G1520:M1520&lt;&gt;0))))</f>
        <v/>
      </c>
      <c r="G1520" s="9" t="str">
        <v/>
      </c>
      <c r="H1520" s="9" t="str">
        <v/>
      </c>
      <c r="I1520" s="9" t="str">
        <v/>
      </c>
      <c r="J1520" s="9" t="str">
        <v/>
      </c>
      <c r="K1520" s="9" t="str">
        <v/>
      </c>
      <c r="L1520" s="9" t="str">
        <v/>
      </c>
      <c r="M1520" s="11" t="str">
        <v/>
      </c>
    </row>
    <row r="1521">
      <c r="A1521" s="6" t="str">
        <v>MARN020 Manage seaworthiness of a vessel up to 100 metres</v>
      </c>
      <c r="B1521" s="6" t="str">
        <v>2. Take action to meet changed sea and weather conditions</v>
      </c>
      <c r="C1521" s="6" t="str">
        <v>2.4</v>
      </c>
      <c r="D1521" s="7" t="str">
        <v>Appropriate action is taken to maintain vessel weather tight and watertight integrity according to organisational procedures</v>
      </c>
      <c r="E1521" s="6" t="str">
        <v/>
      </c>
      <c r="F1521" s="6" t="str">
        <f>IF(SUMPRODUCT(--((G1521:M1521&lt;&gt;"")*( G1521:M1521&lt;&gt;0)))=0,"",SUMPRODUCT(--((G1521:M1521&lt;&gt;"")*( G1521:M1521&lt;&gt;0))))</f>
        <v/>
      </c>
      <c r="G1521" s="6" t="str">
        <v/>
      </c>
      <c r="H1521" s="6" t="str">
        <v/>
      </c>
      <c r="I1521" s="6" t="str">
        <v/>
      </c>
      <c r="J1521" s="6" t="str">
        <v/>
      </c>
      <c r="K1521" s="6" t="str">
        <v/>
      </c>
      <c r="L1521" s="6" t="str">
        <v/>
      </c>
      <c r="M1521" s="6" t="str">
        <v/>
      </c>
    </row>
    <row r="1522">
      <c r="A1522" s="8" t="str">
        <v>MARN020 Manage seaworthiness of a vessel up to 100 metres</v>
      </c>
      <c r="B1522" s="9" t="str">
        <v>3. Maintain records</v>
      </c>
      <c r="C1522" s="9" t="str">
        <v>3.1</v>
      </c>
      <c r="D1522" s="10" t="str">
        <v>Relevant documents and records are completed and maintained, as required, according to regulatory and organisational requirements</v>
      </c>
      <c r="E1522" s="9" t="str">
        <v/>
      </c>
      <c r="F1522" s="9" t="str">
        <f>IF(SUMPRODUCT(--((G1522:M1522&lt;&gt;"")*( G1522:M1522&lt;&gt;0)))=0,"",SUMPRODUCT(--((G1522:M1522&lt;&gt;"")*( G1522:M1522&lt;&gt;0))))</f>
        <v/>
      </c>
      <c r="G1522" s="9" t="str">
        <v/>
      </c>
      <c r="H1522" s="9" t="str">
        <v/>
      </c>
      <c r="I1522" s="9" t="str">
        <v/>
      </c>
      <c r="J1522" s="9" t="str">
        <v/>
      </c>
      <c r="K1522" s="9" t="str">
        <v/>
      </c>
      <c r="L1522" s="9" t="str">
        <v/>
      </c>
      <c r="M1522" s="11" t="str">
        <v/>
      </c>
    </row>
    <row r="1523">
      <c r="A1523" s="6" t="str">
        <v>MARN020 Manage seaworthiness of a vessel up to 100 metres</v>
      </c>
      <c r="B1523" s="6" t="str">
        <v>3. Maintain records</v>
      </c>
      <c r="C1523" s="6" t="str">
        <v>3.2</v>
      </c>
      <c r="D1523" s="7" t="str">
        <v>Relevant documents are sent to appropriate bodies and copies are filed according to regulatory and organisational requirements</v>
      </c>
      <c r="E1523" s="6" t="str">
        <v/>
      </c>
      <c r="F1523" s="6" t="str">
        <f>IF(SUMPRODUCT(--((G1523:M1523&lt;&gt;"")*( G1523:M1523&lt;&gt;0)))=0,"",SUMPRODUCT(--((G1523:M1523&lt;&gt;"")*( G1523:M1523&lt;&gt;0))))</f>
        <v/>
      </c>
      <c r="G1523" s="6" t="str">
        <v/>
      </c>
      <c r="H1523" s="6" t="str">
        <v/>
      </c>
      <c r="I1523" s="6" t="str">
        <v/>
      </c>
      <c r="J1523" s="6" t="str">
        <v/>
      </c>
      <c r="K1523" s="6" t="str">
        <v/>
      </c>
      <c r="L1523" s="6" t="str">
        <v/>
      </c>
      <c r="M1523" s="6" t="str">
        <v/>
      </c>
    </row>
    <row r="1524">
      <c r="A1524" s="8" t="str">
        <v>MARN020 Manage seaworthiness of a vessel up to 100 metres</v>
      </c>
      <c r="B1524" s="9" t="str">
        <v>3. Maintain records</v>
      </c>
      <c r="C1524" s="9" t="str">
        <v>3.3</v>
      </c>
      <c r="D1524" s="10" t="str">
        <v>Documents are stored according to regulatory and organisational requirements</v>
      </c>
      <c r="E1524" s="9" t="str">
        <v/>
      </c>
      <c r="F1524" s="9" t="str">
        <f>IF(SUMPRODUCT(--((G1524:M1524&lt;&gt;"")*( G1524:M1524&lt;&gt;0)))=0,"",SUMPRODUCT(--((G1524:M1524&lt;&gt;"")*( G1524:M1524&lt;&gt;0))))</f>
        <v/>
      </c>
      <c r="G1524" s="9" t="str">
        <v/>
      </c>
      <c r="H1524" s="9" t="str">
        <v/>
      </c>
      <c r="I1524" s="9" t="str">
        <v/>
      </c>
      <c r="J1524" s="9" t="str">
        <v/>
      </c>
      <c r="K1524" s="9" t="str">
        <v/>
      </c>
      <c r="L1524" s="9" t="str">
        <v/>
      </c>
      <c r="M1524" s="11" t="str">
        <v/>
      </c>
    </row>
    <row r="1525">
      <c r="A1525" s="6" t="str">
        <v>MARN020 Manage seaworthiness of a vessel up to 100 metres</v>
      </c>
      <c r="B1525" s="6" t="str">
        <v>Performance Evidence</v>
      </c>
      <c r="C1525" s="6" t="str">
        <v>P1</v>
      </c>
      <c r="D1525" s="7" t="str">
        <v>Appropriately using bilge and other pumping arrangements</v>
      </c>
      <c r="E1525" s="6" t="str">
        <v/>
      </c>
      <c r="F1525" s="6" t="str">
        <f>IF(SUMPRODUCT(--((G1525:M1525&lt;&gt;"")*( G1525:M1525&lt;&gt;0)))=0,"",SUMPRODUCT(--((G1525:M1525&lt;&gt;"")*( G1525:M1525&lt;&gt;0))))</f>
        <v/>
      </c>
      <c r="G1525" s="6" t="str">
        <v/>
      </c>
      <c r="H1525" s="6" t="str">
        <v/>
      </c>
      <c r="I1525" s="6" t="str">
        <v/>
      </c>
      <c r="J1525" s="6" t="str">
        <v/>
      </c>
      <c r="K1525" s="6" t="str">
        <v/>
      </c>
      <c r="L1525" s="6" t="str">
        <v/>
      </c>
      <c r="M1525" s="6" t="str">
        <v/>
      </c>
    </row>
    <row r="1526">
      <c r="A1526" s="8" t="str">
        <v>MARN020 Manage seaworthiness of a vessel up to 100 metres</v>
      </c>
      <c r="B1526" s="9" t="str">
        <v>Performance Evidence</v>
      </c>
      <c r="C1526" s="9" t="str">
        <v>P2</v>
      </c>
      <c r="D1526" s="10" t="str">
        <v>Assessing damage control measures</v>
      </c>
      <c r="E1526" s="9" t="str">
        <v/>
      </c>
      <c r="F1526" s="9" t="str">
        <f>IF(SUMPRODUCT(--((G1526:M1526&lt;&gt;"")*( G1526:M1526&lt;&gt;0)))=0,"",SUMPRODUCT(--((G1526:M1526&lt;&gt;"")*( G1526:M1526&lt;&gt;0))))</f>
        <v/>
      </c>
      <c r="G1526" s="9" t="str">
        <v/>
      </c>
      <c r="H1526" s="9" t="str">
        <v/>
      </c>
      <c r="I1526" s="9" t="str">
        <v/>
      </c>
      <c r="J1526" s="9" t="str">
        <v/>
      </c>
      <c r="K1526" s="9" t="str">
        <v/>
      </c>
      <c r="L1526" s="9" t="str">
        <v/>
      </c>
      <c r="M1526" s="11" t="str">
        <v/>
      </c>
    </row>
    <row r="1527">
      <c r="A1527" s="6" t="str">
        <v>MARN020 Manage seaworthiness of a vessel up to 100 metres</v>
      </c>
      <c r="B1527" s="6" t="str">
        <v>Performance Evidence</v>
      </c>
      <c r="C1527" s="6" t="str">
        <v>P3</v>
      </c>
      <c r="D1527" s="7" t="str">
        <v>Completing required records</v>
      </c>
      <c r="E1527" s="6" t="str">
        <v/>
      </c>
      <c r="F1527" s="6" t="str">
        <f>IF(SUMPRODUCT(--((G1527:M1527&lt;&gt;"")*( G1527:M1527&lt;&gt;0)))=0,"",SUMPRODUCT(--((G1527:M1527&lt;&gt;"")*( G1527:M1527&lt;&gt;0))))</f>
        <v/>
      </c>
      <c r="G1527" s="6" t="str">
        <v/>
      </c>
      <c r="H1527" s="6" t="str">
        <v/>
      </c>
      <c r="I1527" s="6" t="str">
        <v/>
      </c>
      <c r="J1527" s="6" t="str">
        <v/>
      </c>
      <c r="K1527" s="6" t="str">
        <v/>
      </c>
      <c r="L1527" s="6" t="str">
        <v/>
      </c>
      <c r="M1527" s="6" t="str">
        <v/>
      </c>
    </row>
    <row r="1528">
      <c r="A1528" s="8" t="str">
        <v>MARN020 Manage seaworthiness of a vessel up to 100 metres</v>
      </c>
      <c r="B1528" s="9" t="str">
        <v>Performance Evidence</v>
      </c>
      <c r="C1528" s="9" t="str">
        <v>P4</v>
      </c>
      <c r="D1528" s="10" t="str">
        <v>Establishing procedures for restoring or managing weather tight and watertight integrity during an emergency</v>
      </c>
      <c r="E1528" s="9" t="str">
        <v/>
      </c>
      <c r="F1528" s="9" t="str">
        <f>IF(SUMPRODUCT(--((G1528:M1528&lt;&gt;"")*( G1528:M1528&lt;&gt;0)))=0,"",SUMPRODUCT(--((G1528:M1528&lt;&gt;"")*( G1528:M1528&lt;&gt;0))))</f>
        <v/>
      </c>
      <c r="G1528" s="9" t="str">
        <v/>
      </c>
      <c r="H1528" s="9" t="str">
        <v/>
      </c>
      <c r="I1528" s="9" t="str">
        <v/>
      </c>
      <c r="J1528" s="9" t="str">
        <v/>
      </c>
      <c r="K1528" s="9" t="str">
        <v/>
      </c>
      <c r="L1528" s="9" t="str">
        <v/>
      </c>
      <c r="M1528" s="11" t="str">
        <v/>
      </c>
    </row>
    <row r="1529">
      <c r="A1529" s="6" t="str">
        <v>MARN020 Manage seaworthiness of a vessel up to 100 metres</v>
      </c>
      <c r="B1529" s="6" t="str">
        <v>Performance Evidence</v>
      </c>
      <c r="C1529" s="6" t="str">
        <v>P5</v>
      </c>
      <c r="D1529" s="7" t="str">
        <v>Reading and interpreting vessel specifications, drawings and operational manuals.</v>
      </c>
      <c r="E1529" s="6" t="str">
        <v/>
      </c>
      <c r="F1529" s="6" t="str">
        <f>IF(SUMPRODUCT(--((G1529:M1529&lt;&gt;"")*( G1529:M1529&lt;&gt;0)))=0,"",SUMPRODUCT(--((G1529:M1529&lt;&gt;"")*( G1529:M1529&lt;&gt;0))))</f>
        <v/>
      </c>
      <c r="G1529" s="6" t="str">
        <v/>
      </c>
      <c r="H1529" s="6" t="str">
        <v/>
      </c>
      <c r="I1529" s="6" t="str">
        <v/>
      </c>
      <c r="J1529" s="6" t="str">
        <v/>
      </c>
      <c r="K1529" s="6" t="str">
        <v/>
      </c>
      <c r="L1529" s="6" t="str">
        <v/>
      </c>
      <c r="M1529" s="6" t="str">
        <v/>
      </c>
    </row>
    <row r="1530">
      <c r="A1530" s="8" t="str">
        <v>MARN020 Manage seaworthiness of a vessel up to 100 metres</v>
      </c>
      <c r="B1530" s="9" t="str">
        <v>Knowledge Evidence</v>
      </c>
      <c r="C1530" s="9" t="str">
        <v>K1</v>
      </c>
      <c r="D1530" s="10" t="str">
        <v>Bilge pumping arrangements</v>
      </c>
      <c r="E1530" s="9" t="str">
        <v/>
      </c>
      <c r="F1530" s="9" t="str">
        <f>IF(SUMPRODUCT(--((G1530:M1530&lt;&gt;"")*( G1530:M1530&lt;&gt;0)))=0,"",SUMPRODUCT(--((G1530:M1530&lt;&gt;"")*( G1530:M1530&lt;&gt;0))))</f>
        <v/>
      </c>
      <c r="G1530" s="9" t="str">
        <v/>
      </c>
      <c r="H1530" s="9" t="str">
        <v/>
      </c>
      <c r="I1530" s="9" t="str">
        <v/>
      </c>
      <c r="J1530" s="9" t="str">
        <v/>
      </c>
      <c r="K1530" s="9" t="str">
        <v/>
      </c>
      <c r="L1530" s="9" t="str">
        <v/>
      </c>
      <c r="M1530" s="11" t="str">
        <v/>
      </c>
    </row>
    <row r="1531">
      <c r="A1531" s="6" t="str">
        <v>MARN020 Manage seaworthiness of a vessel up to 100 metres</v>
      </c>
      <c r="B1531" s="6" t="str">
        <v>Knowledge Evidence</v>
      </c>
      <c r="C1531" s="6" t="str">
        <v>K2</v>
      </c>
      <c r="D1531" s="7" t="str">
        <v>Different vessel types</v>
      </c>
      <c r="E1531" s="6" t="str">
        <v/>
      </c>
      <c r="F1531" s="6" t="str">
        <f>IF(SUMPRODUCT(--((G1531:M1531&lt;&gt;"")*( G1531:M1531&lt;&gt;0)))=0,"",SUMPRODUCT(--((G1531:M1531&lt;&gt;"")*( G1531:M1531&lt;&gt;0))))</f>
        <v/>
      </c>
      <c r="G1531" s="6" t="str">
        <v/>
      </c>
      <c r="H1531" s="6" t="str">
        <v/>
      </c>
      <c r="I1531" s="6" t="str">
        <v/>
      </c>
      <c r="J1531" s="6" t="str">
        <v/>
      </c>
      <c r="K1531" s="6" t="str">
        <v/>
      </c>
      <c r="L1531" s="6" t="str">
        <v/>
      </c>
      <c r="M1531" s="6" t="str">
        <v/>
      </c>
    </row>
    <row r="1532">
      <c r="A1532" s="8" t="str">
        <v>MARN020 Manage seaworthiness of a vessel up to 100 metres</v>
      </c>
      <c r="B1532" s="9" t="str">
        <v>Knowledge Evidence</v>
      </c>
      <c r="C1532" s="9" t="str">
        <v>K3</v>
      </c>
      <c r="D1532" s="10" t="str">
        <v>Effects of adding and removing weights, water on deck, slack tanks, rolling period, stiff and tender vessel, and additions or alterations to vessels</v>
      </c>
      <c r="E1532" s="9" t="str">
        <v/>
      </c>
      <c r="F1532" s="9" t="str">
        <f>IF(SUMPRODUCT(--((G1532:M1532&lt;&gt;"")*( G1532:M1532&lt;&gt;0)))=0,"",SUMPRODUCT(--((G1532:M1532&lt;&gt;"")*( G1532:M1532&lt;&gt;0))))</f>
        <v/>
      </c>
      <c r="G1532" s="9" t="str">
        <v/>
      </c>
      <c r="H1532" s="9" t="str">
        <v/>
      </c>
      <c r="I1532" s="9" t="str">
        <v/>
      </c>
      <c r="J1532" s="9" t="str">
        <v/>
      </c>
      <c r="K1532" s="9" t="str">
        <v/>
      </c>
      <c r="L1532" s="9" t="str">
        <v/>
      </c>
      <c r="M1532" s="11" t="str">
        <v/>
      </c>
    </row>
    <row r="1533">
      <c r="A1533" s="6" t="str">
        <v>MARN020 Manage seaworthiness of a vessel up to 100 metres</v>
      </c>
      <c r="B1533" s="6" t="str">
        <v>Knowledge Evidence</v>
      </c>
      <c r="C1533" s="6" t="str">
        <v>K4</v>
      </c>
      <c r="D1533" s="7" t="str">
        <v>Principal parts of vessel and their various functions</v>
      </c>
      <c r="E1533" s="6" t="str">
        <v/>
      </c>
      <c r="F1533" s="6" t="str">
        <f>IF(SUMPRODUCT(--((G1533:M1533&lt;&gt;"")*( G1533:M1533&lt;&gt;0)))=0,"",SUMPRODUCT(--((G1533:M1533&lt;&gt;"")*( G1533:M1533&lt;&gt;0))))</f>
        <v/>
      </c>
      <c r="G1533" s="6" t="str">
        <v/>
      </c>
      <c r="H1533" s="6" t="str">
        <v/>
      </c>
      <c r="I1533" s="6" t="str">
        <v/>
      </c>
      <c r="J1533" s="6" t="str">
        <v/>
      </c>
      <c r="K1533" s="6" t="str">
        <v/>
      </c>
      <c r="L1533" s="6" t="str">
        <v/>
      </c>
      <c r="M1533" s="6" t="str">
        <v/>
      </c>
    </row>
    <row r="1534" xml:space="preserve">
      <c r="A1534" s="8" t="str">
        <v>MARN020 Manage seaworthiness of a vessel up to 100 metres</v>
      </c>
      <c r="B1534" s="9" t="str">
        <v>Knowledge Evidence</v>
      </c>
      <c r="C1534" s="9" t="str">
        <v>K5</v>
      </c>
      <c r="D1534" s="10" t="str" xml:space="preserve">
        <v xml:space="preserve">Structural components, includes:
-	design characteristics attributing to watertight integrity
-	principal components of vessel structure
-	structural arrangements to restrain fires
-	watertight and collision bulkheads</v>
      </c>
      <c r="E1534" s="9" t="str">
        <v/>
      </c>
      <c r="F1534" s="9" t="str">
        <f>IF(SUMPRODUCT(--((G1534:M1534&lt;&gt;"")*( G1534:M1534&lt;&gt;0)))=0,"",SUMPRODUCT(--((G1534:M1534&lt;&gt;"")*( G1534:M1534&lt;&gt;0))))</f>
        <v/>
      </c>
      <c r="G1534" s="9" t="str">
        <v/>
      </c>
      <c r="H1534" s="9" t="str">
        <v/>
      </c>
      <c r="I1534" s="9" t="str">
        <v/>
      </c>
      <c r="J1534" s="9" t="str">
        <v/>
      </c>
      <c r="K1534" s="9" t="str">
        <v/>
      </c>
      <c r="L1534" s="9" t="str">
        <v/>
      </c>
      <c r="M1534" s="11" t="str">
        <v/>
      </c>
    </row>
    <row r="1535" xml:space="preserve">
      <c r="A1535" s="6" t="str">
        <v>MARN020 Manage seaworthiness of a vessel up to 100 metres</v>
      </c>
      <c r="B1535" s="6" t="str">
        <v>Knowledge Evidence</v>
      </c>
      <c r="C1535" s="6" t="str">
        <v>K6</v>
      </c>
      <c r="D1535" s="7" t="str" xml:space="preserve">
        <v xml:space="preserve">Weather tight and watertight integrity of vessel, includes:
-	closing openings
-	ensuring passenger distribution does not exceed allowed limits
-	ensuring stores, cargo and equipment are properly stowed and lashed
-	maintaining stability condition within approved limits
-	methods for testing tanks and other watertight openings</v>
      </c>
      <c r="E1535" s="6" t="str">
        <v/>
      </c>
      <c r="F1535" s="6" t="str">
        <f>IF(SUMPRODUCT(--((G1535:M1535&lt;&gt;"")*( G1535:M1535&lt;&gt;0)))=0,"",SUMPRODUCT(--((G1535:M1535&lt;&gt;"")*( G1535:M1535&lt;&gt;0))))</f>
        <v/>
      </c>
      <c r="G1535" s="6" t="str">
        <v/>
      </c>
      <c r="H1535" s="6" t="str">
        <v/>
      </c>
      <c r="I1535" s="6" t="str">
        <v/>
      </c>
      <c r="J1535" s="6" t="str">
        <v/>
      </c>
      <c r="K1535" s="6" t="str">
        <v/>
      </c>
      <c r="L1535" s="6" t="str">
        <v/>
      </c>
      <c r="M1535" s="6" t="str">
        <v/>
      </c>
    </row>
    <row r="1536">
      <c r="A1536" s="8" t="str">
        <v>MARN020 Manage seaworthiness of a vessel up to 100 metres</v>
      </c>
      <c r="B1536" s="9" t="str">
        <v>Knowledge Evidence</v>
      </c>
      <c r="C1536" s="9" t="str">
        <v>K7</v>
      </c>
      <c r="D1536" s="10" t="str">
        <v>Work health and safety (WHS)/occupational health and safety (OHS) requirements and work practices.</v>
      </c>
      <c r="E1536" s="9" t="str">
        <v/>
      </c>
      <c r="F1536" s="9" t="str">
        <f>IF(SUMPRODUCT(--((G1536:M1536&lt;&gt;"")*( G1536:M1536&lt;&gt;0)))=0,"",SUMPRODUCT(--((G1536:M1536&lt;&gt;"")*( G1536:M1536&lt;&gt;0))))</f>
        <v/>
      </c>
      <c r="G1536" s="9" t="str">
        <v/>
      </c>
      <c r="H1536" s="9" t="str">
        <v/>
      </c>
      <c r="I1536" s="9" t="str">
        <v/>
      </c>
      <c r="J1536" s="9" t="str">
        <v/>
      </c>
      <c r="K1536" s="9" t="str">
        <v/>
      </c>
      <c r="L1536" s="9" t="str">
        <v/>
      </c>
      <c r="M1536" s="11" t="str">
        <v/>
      </c>
    </row>
    <row r="1537">
      <c r="A1537" s="6" t="str">
        <v>MARN020 Manage seaworthiness of a vessel up to 100 metres</v>
      </c>
      <c r="B1537" s="6" t="str">
        <v>Knowledge Evidence</v>
      </c>
      <c r="C1537" s="6" t="str">
        <v>K8</v>
      </c>
      <c r="D1537" s="7" t="str">
        <v>Design characteristics attributing to watertight integrity</v>
      </c>
      <c r="E1537" s="6" t="str">
        <v/>
      </c>
      <c r="F1537" s="6" t="str">
        <f>IF(SUMPRODUCT(--((G1537:M1537&lt;&gt;"")*( G1537:M1537&lt;&gt;0)))=0,"",SUMPRODUCT(--((G1537:M1537&lt;&gt;"")*( G1537:M1537&lt;&gt;0))))</f>
        <v/>
      </c>
      <c r="G1537" s="6" t="str">
        <v/>
      </c>
      <c r="H1537" s="6" t="str">
        <v/>
      </c>
      <c r="I1537" s="6" t="str">
        <v/>
      </c>
      <c r="J1537" s="6" t="str">
        <v/>
      </c>
      <c r="K1537" s="6" t="str">
        <v/>
      </c>
      <c r="L1537" s="6" t="str">
        <v/>
      </c>
      <c r="M1537" s="6" t="str">
        <v/>
      </c>
    </row>
    <row r="1538">
      <c r="A1538" s="8" t="str">
        <v>MARN020 Manage seaworthiness of a vessel up to 100 metres</v>
      </c>
      <c r="B1538" s="9" t="str">
        <v>Knowledge Evidence</v>
      </c>
      <c r="C1538" s="9" t="str">
        <v>K9</v>
      </c>
      <c r="D1538" s="10" t="str">
        <v>Principal components of vessel structure</v>
      </c>
      <c r="E1538" s="9" t="str">
        <v/>
      </c>
      <c r="F1538" s="9" t="str">
        <f>IF(SUMPRODUCT(--((G1538:M1538&lt;&gt;"")*( G1538:M1538&lt;&gt;0)))=0,"",SUMPRODUCT(--((G1538:M1538&lt;&gt;"")*( G1538:M1538&lt;&gt;0))))</f>
        <v/>
      </c>
      <c r="G1538" s="9" t="str">
        <v/>
      </c>
      <c r="H1538" s="9" t="str">
        <v/>
      </c>
      <c r="I1538" s="9" t="str">
        <v/>
      </c>
      <c r="J1538" s="9" t="str">
        <v/>
      </c>
      <c r="K1538" s="9" t="str">
        <v/>
      </c>
      <c r="L1538" s="9" t="str">
        <v/>
      </c>
      <c r="M1538" s="11" t="str">
        <v/>
      </c>
    </row>
    <row r="1539">
      <c r="A1539" s="6" t="str">
        <v>MARN020 Manage seaworthiness of a vessel up to 100 metres</v>
      </c>
      <c r="B1539" s="6" t="str">
        <v>Knowledge Evidence</v>
      </c>
      <c r="C1539" s="6" t="str">
        <v>K10</v>
      </c>
      <c r="D1539" s="7" t="str">
        <v>Structural arrangements to restrain fires</v>
      </c>
      <c r="E1539" s="6" t="str">
        <v/>
      </c>
      <c r="F1539" s="6" t="str">
        <f>IF(SUMPRODUCT(--((G1539:M1539&lt;&gt;"")*( G1539:M1539&lt;&gt;0)))=0,"",SUMPRODUCT(--((G1539:M1539&lt;&gt;"")*( G1539:M1539&lt;&gt;0))))</f>
        <v/>
      </c>
      <c r="G1539" s="6" t="str">
        <v/>
      </c>
      <c r="H1539" s="6" t="str">
        <v/>
      </c>
      <c r="I1539" s="6" t="str">
        <v/>
      </c>
      <c r="J1539" s="6" t="str">
        <v/>
      </c>
      <c r="K1539" s="6" t="str">
        <v/>
      </c>
      <c r="L1539" s="6" t="str">
        <v/>
      </c>
      <c r="M1539" s="6" t="str">
        <v/>
      </c>
    </row>
    <row r="1540">
      <c r="A1540" s="8" t="str">
        <v>MARN020 Manage seaworthiness of a vessel up to 100 metres</v>
      </c>
      <c r="B1540" s="9" t="str">
        <v>Knowledge Evidence</v>
      </c>
      <c r="C1540" s="9" t="str">
        <v>K11</v>
      </c>
      <c r="D1540" s="10" t="str">
        <v>Watertight and collision bulkheads</v>
      </c>
      <c r="E1540" s="9" t="str">
        <v/>
      </c>
      <c r="F1540" s="9" t="str">
        <f>IF(SUMPRODUCT(--((G1540:M1540&lt;&gt;"")*( G1540:M1540&lt;&gt;0)))=0,"",SUMPRODUCT(--((G1540:M1540&lt;&gt;"")*( G1540:M1540&lt;&gt;0))))</f>
        <v/>
      </c>
      <c r="G1540" s="9" t="str">
        <v/>
      </c>
      <c r="H1540" s="9" t="str">
        <v/>
      </c>
      <c r="I1540" s="9" t="str">
        <v/>
      </c>
      <c r="J1540" s="9" t="str">
        <v/>
      </c>
      <c r="K1540" s="9" t="str">
        <v/>
      </c>
      <c r="L1540" s="9" t="str">
        <v/>
      </c>
      <c r="M1540" s="11" t="str">
        <v/>
      </c>
    </row>
    <row r="1541">
      <c r="A1541" s="6" t="str">
        <v>MARN020 Manage seaworthiness of a vessel up to 100 metres</v>
      </c>
      <c r="B1541" s="6" t="str">
        <v>Knowledge Evidence</v>
      </c>
      <c r="C1541" s="6" t="str">
        <v>K12</v>
      </c>
      <c r="D1541" s="7" t="str">
        <v>Closing openings</v>
      </c>
      <c r="E1541" s="6" t="str">
        <v/>
      </c>
      <c r="F1541" s="6" t="str">
        <f>IF(SUMPRODUCT(--((G1541:M1541&lt;&gt;"")*( G1541:M1541&lt;&gt;0)))=0,"",SUMPRODUCT(--((G1541:M1541&lt;&gt;"")*( G1541:M1541&lt;&gt;0))))</f>
        <v/>
      </c>
      <c r="G1541" s="6" t="str">
        <v/>
      </c>
      <c r="H1541" s="6" t="str">
        <v/>
      </c>
      <c r="I1541" s="6" t="str">
        <v/>
      </c>
      <c r="J1541" s="6" t="str">
        <v/>
      </c>
      <c r="K1541" s="6" t="str">
        <v/>
      </c>
      <c r="L1541" s="6" t="str">
        <v/>
      </c>
      <c r="M1541" s="6" t="str">
        <v/>
      </c>
    </row>
    <row r="1542">
      <c r="A1542" s="8" t="str">
        <v>MARN020 Manage seaworthiness of a vessel up to 100 metres</v>
      </c>
      <c r="B1542" s="9" t="str">
        <v>Knowledge Evidence</v>
      </c>
      <c r="C1542" s="9" t="str">
        <v>K13</v>
      </c>
      <c r="D1542" s="10" t="str">
        <v>Ensuring passenger distribution does not exceed allowed limits</v>
      </c>
      <c r="E1542" s="9" t="str">
        <v/>
      </c>
      <c r="F1542" s="9" t="str">
        <f>IF(SUMPRODUCT(--((G1542:M1542&lt;&gt;"")*( G1542:M1542&lt;&gt;0)))=0,"",SUMPRODUCT(--((G1542:M1542&lt;&gt;"")*( G1542:M1542&lt;&gt;0))))</f>
        <v/>
      </c>
      <c r="G1542" s="9" t="str">
        <v/>
      </c>
      <c r="H1542" s="9" t="str">
        <v/>
      </c>
      <c r="I1542" s="9" t="str">
        <v/>
      </c>
      <c r="J1542" s="9" t="str">
        <v/>
      </c>
      <c r="K1542" s="9" t="str">
        <v/>
      </c>
      <c r="L1542" s="9" t="str">
        <v/>
      </c>
      <c r="M1542" s="11" t="str">
        <v/>
      </c>
    </row>
    <row r="1543">
      <c r="A1543" s="6" t="str">
        <v>MARN020 Manage seaworthiness of a vessel up to 100 metres</v>
      </c>
      <c r="B1543" s="6" t="str">
        <v>Knowledge Evidence</v>
      </c>
      <c r="C1543" s="6" t="str">
        <v>K14</v>
      </c>
      <c r="D1543" s="7" t="str">
        <v>Ensuring stores, cargo and equipment are properly stowed and lashed</v>
      </c>
      <c r="E1543" s="6" t="str">
        <v/>
      </c>
      <c r="F1543" s="6" t="str">
        <f>IF(SUMPRODUCT(--((G1543:M1543&lt;&gt;"")*( G1543:M1543&lt;&gt;0)))=0,"",SUMPRODUCT(--((G1543:M1543&lt;&gt;"")*( G1543:M1543&lt;&gt;0))))</f>
        <v/>
      </c>
      <c r="G1543" s="6" t="str">
        <v/>
      </c>
      <c r="H1543" s="6" t="str">
        <v/>
      </c>
      <c r="I1543" s="6" t="str">
        <v/>
      </c>
      <c r="J1543" s="6" t="str">
        <v/>
      </c>
      <c r="K1543" s="6" t="str">
        <v/>
      </c>
      <c r="L1543" s="6" t="str">
        <v/>
      </c>
      <c r="M1543" s="6" t="str">
        <v/>
      </c>
    </row>
    <row r="1544">
      <c r="A1544" s="8" t="str">
        <v>MARN020 Manage seaworthiness of a vessel up to 100 metres</v>
      </c>
      <c r="B1544" s="9" t="str">
        <v>Knowledge Evidence</v>
      </c>
      <c r="C1544" s="9" t="str">
        <v>K15</v>
      </c>
      <c r="D1544" s="10" t="str">
        <v>Maintaining stability condition within approved limits</v>
      </c>
      <c r="E1544" s="9" t="str">
        <v/>
      </c>
      <c r="F1544" s="9" t="str">
        <f>IF(SUMPRODUCT(--((G1544:M1544&lt;&gt;"")*( G1544:M1544&lt;&gt;0)))=0,"",SUMPRODUCT(--((G1544:M1544&lt;&gt;"")*( G1544:M1544&lt;&gt;0))))</f>
        <v/>
      </c>
      <c r="G1544" s="9" t="str">
        <v/>
      </c>
      <c r="H1544" s="9" t="str">
        <v/>
      </c>
      <c r="I1544" s="9" t="str">
        <v/>
      </c>
      <c r="J1544" s="9" t="str">
        <v/>
      </c>
      <c r="K1544" s="9" t="str">
        <v/>
      </c>
      <c r="L1544" s="9" t="str">
        <v/>
      </c>
      <c r="M1544" s="11" t="str">
        <v/>
      </c>
    </row>
    <row r="1545">
      <c r="A1545" s="6" t="str">
        <v>MARN020 Manage seaworthiness of a vessel up to 100 metres</v>
      </c>
      <c r="B1545" s="6" t="str">
        <v>Knowledge Evidence</v>
      </c>
      <c r="C1545" s="6" t="str">
        <v>K16</v>
      </c>
      <c r="D1545" s="7" t="str">
        <v>Methods for testing tanks and other watertight openings</v>
      </c>
      <c r="E1545" s="6" t="str">
        <v/>
      </c>
      <c r="F1545" s="6" t="str">
        <f>IF(SUMPRODUCT(--((G1545:M1545&lt;&gt;"")*( G1545:M1545&lt;&gt;0)))=0,"",SUMPRODUCT(--((G1545:M1545&lt;&gt;"")*( G1545:M1545&lt;&gt;0))))</f>
        <v/>
      </c>
      <c r="G1545" s="6" t="str">
        <v/>
      </c>
      <c r="H1545" s="6" t="str">
        <v/>
      </c>
      <c r="I1545" s="6" t="str">
        <v/>
      </c>
      <c r="J1545" s="6" t="str">
        <v/>
      </c>
      <c r="K1545" s="6" t="str">
        <v/>
      </c>
      <c r="L1545" s="6" t="str">
        <v/>
      </c>
      <c r="M1545" s="6" t="str">
        <v/>
      </c>
    </row>
  </sheetData>
  <autoFilter ref="A2:M1545"/>
  <mergeCells count="8">
    <mergeCell ref="A1:A2"/>
    <mergeCell ref="B1:B2"/>
    <mergeCell ref="C1:C2"/>
    <mergeCell ref="D1:D2"/>
    <mergeCell ref="E1:E2"/>
    <mergeCell ref="F1:F2"/>
    <mergeCell ref="G1:J1"/>
    <mergeCell ref="K1:M1"/>
  </mergeCells>
  <ignoredErrors>
    <ignoredError numberStoredAsText="1" sqref="A1:M1545"/>
  </ignoredErrors>
</worksheet>
</file>

<file path=xl/worksheets/sheet3.xml><?xml version="1.0" encoding="utf-8"?>
<worksheet xmlns="http://schemas.openxmlformats.org/spreadsheetml/2006/main" xmlns:r="http://schemas.openxmlformats.org/officeDocument/2006/relationships">
  <dimension ref="A1:I448"/>
  <sheetViews>
    <sheetView workbookViewId="0"/>
  </sheetViews>
  <cols>
    <col min="1" max="1" width="74.83203125" customWidth="1"/>
    <col min="2" max="2" width="60.83203125" customWidth="1"/>
    <col min="3" max="3" width="14.83203125" customWidth="1"/>
    <col min="4" max="4" width="100.83203125" customWidth="1"/>
    <col min="5" max="5" width="18.83203125" customWidth="1"/>
    <col min="6" max="6" width="10.83203125" customWidth="1"/>
    <col min="7" max="7" width="34.83203125" customWidth="1"/>
    <col min="8" max="8" width="20.83203125" customWidth="1"/>
    <col min="9" max="9" width="21.83203125" customWidth="1"/>
  </cols>
  <sheetData>
    <row r="1">
      <c r="A1" s="3" t="str">
        <v>Unit</v>
      </c>
      <c r="B1" s="3" t="str">
        <v>Element</v>
      </c>
      <c r="C1" s="3" t="str">
        <v>Criteria/Evidence</v>
      </c>
      <c r="D1" s="3" t="str">
        <v>Performance Criteria</v>
      </c>
      <c r="E1" s="3" t="str">
        <v>AMPA Conditions</v>
      </c>
      <c r="F1" s="3" t="str">
        <v>Mapping Count</v>
      </c>
      <c r="G1" s="4" t="str">
        <v>Knowledge Assessment/s</v>
      </c>
      <c r="H1" s="3" t="str">
        <v/>
      </c>
      <c r="I1" s="5" t="str">
        <v>Performance Assessment/s</v>
      </c>
    </row>
    <row r="2">
      <c r="A2" s="3" t="str">
        <v>Unit</v>
      </c>
      <c r="B2" s="3" t="str">
        <v>Element</v>
      </c>
      <c r="C2" s="3" t="str">
        <v>Criteria/Evidence</v>
      </c>
      <c r="D2" s="3" t="str">
        <v>Performance Criteria</v>
      </c>
      <c r="E2" s="3" t="str">
        <v>AMPA Conditions</v>
      </c>
      <c r="F2" s="3" t="str">
        <v>Mapping Count</v>
      </c>
      <c r="G2" s="3" t="str">
        <v>Symbols, Abbreviation, ENA, and Weather</v>
      </c>
      <c r="H2" s="3" t="str">
        <v>Passage Plan</v>
      </c>
      <c r="I2" s="3" t="str">
        <v>Vessel Passage</v>
      </c>
    </row>
    <row r="3">
      <c r="A3" s="6" t="str">
        <v>MARH013 Plan and navigate a passage for a vessel up to 12 metres</v>
      </c>
      <c r="B3" s="6" t="str">
        <v>1. Plan passage</v>
      </c>
      <c r="C3" s="6" t="str">
        <v>1.1</v>
      </c>
      <c r="D3" s="7" t="str">
        <v>Appropriate charts and publications are accessed and checked for currency</v>
      </c>
      <c r="E3" s="6" t="str">
        <v/>
      </c>
      <c r="F3" s="6" t="str">
        <f>IF(SUMPRODUCT(--((G3:I3&lt;&gt;"")*( G3:I3&lt;&gt;0)))=0,"",SUMPRODUCT(--((G3:I3&lt;&gt;"")*( G3:I3&lt;&gt;0))))</f>
        <v/>
      </c>
      <c r="G3" s="6" t="str">
        <v/>
      </c>
      <c r="H3" s="6" t="str">
        <v/>
      </c>
      <c r="I3" s="6" t="str">
        <v/>
      </c>
    </row>
    <row r="4">
      <c r="A4" s="8" t="str">
        <v>MARH013 Plan and navigate a passage for a vessel up to 12 metres</v>
      </c>
      <c r="B4" s="9" t="str">
        <v>1. Plan passage</v>
      </c>
      <c r="C4" s="9" t="str">
        <v>1.2</v>
      </c>
      <c r="D4" s="10" t="str">
        <v>Destination is identified, and course and waypoints are plotted</v>
      </c>
      <c r="E4" s="9" t="str">
        <v/>
      </c>
      <c r="F4" s="9" t="str">
        <f>IF(SUMPRODUCT(--((G4:I4&lt;&gt;"")*( G4:I4&lt;&gt;0)))=0,"",SUMPRODUCT(--((G4:I4&lt;&gt;"")*( G4:I4&lt;&gt;0))))</f>
        <v/>
      </c>
      <c r="G4" s="9" t="str">
        <v/>
      </c>
      <c r="H4" s="9" t="str">
        <v/>
      </c>
      <c r="I4" s="11" t="str">
        <v/>
      </c>
    </row>
    <row r="5">
      <c r="A5" s="6" t="str">
        <v>MARH013 Plan and navigate a passage for a vessel up to 12 metres</v>
      </c>
      <c r="B5" s="6" t="str">
        <v>1. Plan passage</v>
      </c>
      <c r="C5" s="6" t="str">
        <v>1.3</v>
      </c>
      <c r="D5" s="7" t="str">
        <v>Estimated time of arrival (ETA) at waypoints and final destination are calculated</v>
      </c>
      <c r="E5" s="6" t="str">
        <v/>
      </c>
      <c r="F5" s="6" t="str">
        <f>IF(SUMPRODUCT(--((G5:I5&lt;&gt;"")*( G5:I5&lt;&gt;0)))=0,"",SUMPRODUCT(--((G5:I5&lt;&gt;"")*( G5:I5&lt;&gt;0))))</f>
        <v/>
      </c>
      <c r="G5" s="6" t="str">
        <v/>
      </c>
      <c r="H5" s="6" t="str">
        <v/>
      </c>
      <c r="I5" s="6" t="str">
        <v/>
      </c>
    </row>
    <row r="6">
      <c r="A6" s="8" t="str">
        <v>MARH013 Plan and navigate a passage for a vessel up to 12 metres</v>
      </c>
      <c r="B6" s="9" t="str">
        <v>1. Plan passage</v>
      </c>
      <c r="C6" s="9" t="str">
        <v>1.4</v>
      </c>
      <c r="D6" s="10" t="str">
        <v>Safe passage is plotted to comply with all navigational buoys, marks and beacons</v>
      </c>
      <c r="E6" s="9" t="str">
        <v/>
      </c>
      <c r="F6" s="9" t="str">
        <f>IF(SUMPRODUCT(--((G6:I6&lt;&gt;"")*( G6:I6&lt;&gt;0)))=0,"",SUMPRODUCT(--((G6:I6&lt;&gt;"")*( G6:I6&lt;&gt;0))))</f>
        <v/>
      </c>
      <c r="G6" s="9" t="str">
        <v/>
      </c>
      <c r="H6" s="9" t="str">
        <v/>
      </c>
      <c r="I6" s="11" t="str">
        <v/>
      </c>
    </row>
    <row r="7">
      <c r="A7" s="6" t="str">
        <v>MARH013 Plan and navigate a passage for a vessel up to 12 metres</v>
      </c>
      <c r="B7" s="6" t="str">
        <v>1. Plan passage</v>
      </c>
      <c r="C7" s="6" t="str">
        <v>1.5</v>
      </c>
      <c r="D7" s="7" t="str">
        <v>Navigational hazards are identified to avoid dangers to vessel</v>
      </c>
      <c r="E7" s="6" t="str">
        <v/>
      </c>
      <c r="F7" s="6" t="str">
        <f>IF(SUMPRODUCT(--((G7:I7&lt;&gt;"")*( G7:I7&lt;&gt;0)))=0,"",SUMPRODUCT(--((G7:I7&lt;&gt;"")*( G7:I7&lt;&gt;0))))</f>
        <v/>
      </c>
      <c r="G7" s="6" t="str">
        <v/>
      </c>
      <c r="H7" s="6" t="str">
        <v/>
      </c>
      <c r="I7" s="6" t="str">
        <v/>
      </c>
    </row>
    <row r="8">
      <c r="A8" s="8" t="str">
        <v>MARH013 Plan and navigate a passage for a vessel up to 12 metres</v>
      </c>
      <c r="B8" s="9" t="str">
        <v>1. Plan passage</v>
      </c>
      <c r="C8" s="9" t="str">
        <v>1.6</v>
      </c>
      <c r="D8" s="10" t="str">
        <v>Weather information is accessed to determine expected weather pattern for intended passage</v>
      </c>
      <c r="E8" s="9" t="str">
        <v/>
      </c>
      <c r="F8" s="9" t="str">
        <f>IF(SUMPRODUCT(--((G8:I8&lt;&gt;"")*( G8:I8&lt;&gt;0)))=0,"",SUMPRODUCT(--((G8:I8&lt;&gt;"")*( G8:I8&lt;&gt;0))))</f>
        <v/>
      </c>
      <c r="G8" s="9" t="str">
        <v/>
      </c>
      <c r="H8" s="9" t="str">
        <v/>
      </c>
      <c r="I8" s="11" t="str">
        <v/>
      </c>
    </row>
    <row r="9">
      <c r="A9" s="6" t="str">
        <v>MARH013 Plan and navigate a passage for a vessel up to 12 metres</v>
      </c>
      <c r="B9" s="6" t="str">
        <v>1. Plan passage</v>
      </c>
      <c r="C9" s="6" t="str">
        <v>1.7</v>
      </c>
      <c r="D9" s="7" t="str">
        <v>Proposed course is modified as necessary, to meet expected weather conditions</v>
      </c>
      <c r="E9" s="6" t="str">
        <v/>
      </c>
      <c r="F9" s="6" t="str">
        <f>IF(SUMPRODUCT(--((G9:I9&lt;&gt;"")*( G9:I9&lt;&gt;0)))=0,"",SUMPRODUCT(--((G9:I9&lt;&gt;"")*( G9:I9&lt;&gt;0))))</f>
        <v/>
      </c>
      <c r="G9" s="6" t="str">
        <v/>
      </c>
      <c r="H9" s="6" t="str">
        <v/>
      </c>
      <c r="I9" s="6" t="str">
        <v/>
      </c>
    </row>
    <row r="10">
      <c r="A10" s="8" t="str">
        <v>MARH013 Plan and navigate a passage for a vessel up to 12 metres</v>
      </c>
      <c r="B10" s="9" t="str">
        <v>1. Plan passage</v>
      </c>
      <c r="C10" s="9" t="str">
        <v>1.8</v>
      </c>
      <c r="D10" s="10" t="str">
        <v>Fuel consumption for passage, including a reserve, is calculated</v>
      </c>
      <c r="E10" s="9" t="str">
        <v/>
      </c>
      <c r="F10" s="9" t="str">
        <f>IF(SUMPRODUCT(--((G10:I10&lt;&gt;"")*( G10:I10&lt;&gt;0)))=0,"",SUMPRODUCT(--((G10:I10&lt;&gt;"")*( G10:I10&lt;&gt;0))))</f>
        <v/>
      </c>
      <c r="G10" s="9" t="str">
        <v/>
      </c>
      <c r="H10" s="9" t="str">
        <v/>
      </c>
      <c r="I10" s="11" t="str">
        <v/>
      </c>
    </row>
    <row r="11">
      <c r="A11" s="6" t="str">
        <v>MARH013 Plan and navigate a passage for a vessel up to 12 metres</v>
      </c>
      <c r="B11" s="6" t="str">
        <v>2. Conduct a pre-departure check</v>
      </c>
      <c r="C11" s="6" t="str">
        <v>2.1</v>
      </c>
      <c r="D11" s="7" t="str">
        <v>Propulsion equipment and alarms are tested for serviceability and vessel hull is checked for seaworthiness</v>
      </c>
      <c r="E11" s="6" t="str">
        <v/>
      </c>
      <c r="F11" s="6" t="str">
        <f>IF(SUMPRODUCT(--((G11:I11&lt;&gt;"")*( G11:I11&lt;&gt;0)))=0,"",SUMPRODUCT(--((G11:I11&lt;&gt;"")*( G11:I11&lt;&gt;0))))</f>
        <v/>
      </c>
      <c r="G11" s="6" t="str">
        <v/>
      </c>
      <c r="H11" s="6" t="str">
        <v/>
      </c>
      <c r="I11" s="6" t="str">
        <v/>
      </c>
    </row>
    <row r="12">
      <c r="A12" s="8" t="str">
        <v>MARH013 Plan and navigate a passage for a vessel up to 12 metres</v>
      </c>
      <c r="B12" s="9" t="str">
        <v>2. Conduct a pre-departure check</v>
      </c>
      <c r="C12" s="9" t="str">
        <v>2.2</v>
      </c>
      <c r="D12" s="10" t="str">
        <v>Navigation equipment and alarms are checked to ensure they are in proper working condition and set for the passage</v>
      </c>
      <c r="E12" s="9" t="str">
        <v/>
      </c>
      <c r="F12" s="9" t="str">
        <f>IF(SUMPRODUCT(--((G12:I12&lt;&gt;"")*( G12:I12&lt;&gt;0)))=0,"",SUMPRODUCT(--((G12:I12&lt;&gt;"")*( G12:I12&lt;&gt;0))))</f>
        <v/>
      </c>
      <c r="G12" s="9" t="str">
        <v/>
      </c>
      <c r="H12" s="9" t="str">
        <v/>
      </c>
      <c r="I12" s="11" t="str">
        <v/>
      </c>
    </row>
    <row r="13">
      <c r="A13" s="6" t="str">
        <v>MARH013 Plan and navigate a passage for a vessel up to 12 metres</v>
      </c>
      <c r="B13" s="6" t="str">
        <v>2. Conduct a pre-departure check</v>
      </c>
      <c r="C13" s="6" t="str">
        <v>2.3</v>
      </c>
      <c r="D13" s="7" t="str">
        <v>Navigation equipment is checked for errors and allowances are made in planning the passage</v>
      </c>
      <c r="E13" s="6" t="str">
        <v/>
      </c>
      <c r="F13" s="6" t="str">
        <f>IF(SUMPRODUCT(--((G13:I13&lt;&gt;"")*( G13:I13&lt;&gt;0)))=0,"",SUMPRODUCT(--((G13:I13&lt;&gt;"")*( G13:I13&lt;&gt;0))))</f>
        <v/>
      </c>
      <c r="G13" s="6" t="str">
        <v/>
      </c>
      <c r="H13" s="6" t="str">
        <v/>
      </c>
      <c r="I13" s="6" t="str">
        <v/>
      </c>
    </row>
    <row r="14">
      <c r="A14" s="8" t="str">
        <v>MARH013 Plan and navigate a passage for a vessel up to 12 metres</v>
      </c>
      <c r="B14" s="9" t="str">
        <v>2. Conduct a pre-departure check</v>
      </c>
      <c r="C14" s="9" t="str">
        <v>2.4</v>
      </c>
      <c r="D14" s="10" t="str">
        <v>Fuel is checked to ensure there is adequate fuel on board for intended passage</v>
      </c>
      <c r="E14" s="9" t="str">
        <v/>
      </c>
      <c r="F14" s="9" t="str">
        <f>IF(SUMPRODUCT(--((G14:I14&lt;&gt;"")*( G14:I14&lt;&gt;0)))=0,"",SUMPRODUCT(--((G14:I14&lt;&gt;"")*( G14:I14&lt;&gt;0))))</f>
        <v/>
      </c>
      <c r="G14" s="9" t="str">
        <v/>
      </c>
      <c r="H14" s="9" t="str">
        <v/>
      </c>
      <c r="I14" s="11" t="str">
        <v/>
      </c>
    </row>
    <row r="15">
      <c r="A15" s="6" t="str">
        <v>MARH013 Plan and navigate a passage for a vessel up to 12 metres</v>
      </c>
      <c r="B15" s="6" t="str">
        <v>2. Conduct a pre-departure check</v>
      </c>
      <c r="C15" s="6" t="str">
        <v>2.5</v>
      </c>
      <c r="D15" s="7" t="str">
        <v>Safety equipment is checked for compliance with legislation</v>
      </c>
      <c r="E15" s="6" t="str">
        <v/>
      </c>
      <c r="F15" s="6" t="str">
        <f>IF(SUMPRODUCT(--((G15:I15&lt;&gt;"")*( G15:I15&lt;&gt;0)))=0,"",SUMPRODUCT(--((G15:I15&lt;&gt;"")*( G15:I15&lt;&gt;0))))</f>
        <v/>
      </c>
      <c r="G15" s="6" t="str">
        <v/>
      </c>
      <c r="H15" s="6" t="str">
        <v/>
      </c>
      <c r="I15" s="6" t="str">
        <v/>
      </c>
    </row>
    <row r="16">
      <c r="A16" s="8" t="str">
        <v>MARH013 Plan and navigate a passage for a vessel up to 12 metres</v>
      </c>
      <c r="B16" s="9" t="str">
        <v>2. Conduct a pre-departure check</v>
      </c>
      <c r="C16" s="9" t="str">
        <v>2.6</v>
      </c>
      <c r="D16" s="10" t="str">
        <v>Communications equipment is checked to ensure it is in proper working condition</v>
      </c>
      <c r="E16" s="9" t="str">
        <v/>
      </c>
      <c r="F16" s="9" t="str">
        <f>IF(SUMPRODUCT(--((G16:I16&lt;&gt;"")*( G16:I16&lt;&gt;0)))=0,"",SUMPRODUCT(--((G16:I16&lt;&gt;"")*( G16:I16&lt;&gt;0))))</f>
        <v/>
      </c>
      <c r="G16" s="9" t="str">
        <v/>
      </c>
      <c r="H16" s="9" t="str">
        <v/>
      </c>
      <c r="I16" s="11" t="str">
        <v/>
      </c>
    </row>
    <row r="17">
      <c r="A17" s="6" t="str">
        <v>MARH013 Plan and navigate a passage for a vessel up to 12 metres</v>
      </c>
      <c r="B17" s="6" t="str">
        <v>2. Conduct a pre-departure check</v>
      </c>
      <c r="C17" s="6" t="str">
        <v>2.7</v>
      </c>
      <c r="D17" s="7" t="str">
        <v>Anchoring and mooring equipment is checked to ensure it is adequate and in good condition</v>
      </c>
      <c r="E17" s="6" t="str">
        <v/>
      </c>
      <c r="F17" s="6" t="str">
        <f>IF(SUMPRODUCT(--((G17:I17&lt;&gt;"")*( G17:I17&lt;&gt;0)))=0,"",SUMPRODUCT(--((G17:I17&lt;&gt;"")*( G17:I17&lt;&gt;0))))</f>
        <v/>
      </c>
      <c r="G17" s="6" t="str">
        <v/>
      </c>
      <c r="H17" s="6" t="str">
        <v/>
      </c>
      <c r="I17" s="6" t="str">
        <v/>
      </c>
    </row>
    <row r="18">
      <c r="A18" s="8" t="str">
        <v>MARH013 Plan and navigate a passage for a vessel up to 12 metres</v>
      </c>
      <c r="B18" s="9" t="str">
        <v>2. Conduct a pre-departure check</v>
      </c>
      <c r="C18" s="9" t="str">
        <v>2.8</v>
      </c>
      <c r="D18" s="10" t="str">
        <v>Vessel and equipment are secured for sea</v>
      </c>
      <c r="E18" s="9" t="str">
        <v/>
      </c>
      <c r="F18" s="9" t="str">
        <f>IF(SUMPRODUCT(--((G18:I18&lt;&gt;"")*( G18:I18&lt;&gt;0)))=0,"",SUMPRODUCT(--((G18:I18&lt;&gt;"")*( G18:I18&lt;&gt;0))))</f>
        <v/>
      </c>
      <c r="G18" s="9" t="str">
        <v/>
      </c>
      <c r="H18" s="9" t="str">
        <v/>
      </c>
      <c r="I18" s="11" t="str">
        <v/>
      </c>
    </row>
    <row r="19">
      <c r="A19" s="6" t="str">
        <v>MARH013 Plan and navigate a passage for a vessel up to 12 metres</v>
      </c>
      <c r="B19" s="6" t="str">
        <v>3. Conduct passage</v>
      </c>
      <c r="C19" s="6" t="str">
        <v>3.1</v>
      </c>
      <c r="D19" s="7" t="str">
        <v>Local authorities are advised of departure and passage plan</v>
      </c>
      <c r="E19" s="6" t="str">
        <v/>
      </c>
      <c r="F19" s="6" t="str">
        <f>IF(SUMPRODUCT(--((G19:I19&lt;&gt;"")*( G19:I19&lt;&gt;0)))=0,"",SUMPRODUCT(--((G19:I19&lt;&gt;"")*( G19:I19&lt;&gt;0))))</f>
        <v/>
      </c>
      <c r="G19" s="6" t="str">
        <v/>
      </c>
      <c r="H19" s="6" t="str">
        <v/>
      </c>
      <c r="I19" s="6" t="str">
        <v/>
      </c>
    </row>
    <row r="20">
      <c r="A20" s="8" t="str">
        <v>MARH013 Plan and navigate a passage for a vessel up to 12 metres</v>
      </c>
      <c r="B20" s="9" t="str">
        <v>3. Conduct passage</v>
      </c>
      <c r="C20" s="9" t="str">
        <v>3.2</v>
      </c>
      <c r="D20" s="10" t="str">
        <v>Vessel is steered and propulsion equipment is operated in a safe and controlled manner to complete pre-planned course</v>
      </c>
      <c r="E20" s="9" t="str">
        <v/>
      </c>
      <c r="F20" s="9" t="str">
        <f>IF(SUMPRODUCT(--((G20:I20&lt;&gt;"")*( G20:I20&lt;&gt;0)))=0,"",SUMPRODUCT(--((G20:I20&lt;&gt;"")*( G20:I20&lt;&gt;0))))</f>
        <v/>
      </c>
      <c r="G20" s="9" t="str">
        <v/>
      </c>
      <c r="H20" s="9" t="str">
        <v/>
      </c>
      <c r="I20" s="11" t="str">
        <v/>
      </c>
    </row>
    <row r="21">
      <c r="A21" s="6" t="str">
        <v>MARH013 Plan and navigate a passage for a vessel up to 12 metres</v>
      </c>
      <c r="B21" s="6" t="str">
        <v>3. Conduct passage</v>
      </c>
      <c r="C21" s="6" t="str">
        <v>3.3</v>
      </c>
      <c r="D21" s="7" t="str">
        <v>Pilotage techniques and navigational equipment are used to monitor vessel position and maintain vessel in safe waters at all times</v>
      </c>
      <c r="E21" s="6" t="str">
        <v/>
      </c>
      <c r="F21" s="6" t="str">
        <f>IF(SUMPRODUCT(--((G21:I21&lt;&gt;"")*( G21:I21&lt;&gt;0)))=0,"",SUMPRODUCT(--((G21:I21&lt;&gt;"")*( G21:I21&lt;&gt;0))))</f>
        <v/>
      </c>
      <c r="G21" s="6" t="str">
        <v/>
      </c>
      <c r="H21" s="6" t="str">
        <v/>
      </c>
      <c r="I21" s="6" t="str">
        <v/>
      </c>
    </row>
    <row r="22">
      <c r="A22" s="8" t="str">
        <v>MARH013 Plan and navigate a passage for a vessel up to 12 metres</v>
      </c>
      <c r="B22" s="9" t="str">
        <v>3. Conduct passage</v>
      </c>
      <c r="C22" s="9" t="str">
        <v>3.4</v>
      </c>
      <c r="D22" s="10" t="str">
        <v>Errors detected with navigational equipment are corrected to maintain planned passage</v>
      </c>
      <c r="E22" s="9" t="str">
        <v/>
      </c>
      <c r="F22" s="9" t="str">
        <f>IF(SUMPRODUCT(--((G22:I22&lt;&gt;"")*( G22:I22&lt;&gt;0)))=0,"",SUMPRODUCT(--((G22:I22&lt;&gt;"")*( G22:I22&lt;&gt;0))))</f>
        <v/>
      </c>
      <c r="G22" s="9" t="str">
        <v/>
      </c>
      <c r="H22" s="9" t="str">
        <v/>
      </c>
      <c r="I22" s="11" t="str">
        <v/>
      </c>
    </row>
    <row r="23">
      <c r="A23" s="6" t="str">
        <v>MARH013 Plan and navigate a passage for a vessel up to 12 metres</v>
      </c>
      <c r="B23" s="6" t="str">
        <v>3. Conduct passage</v>
      </c>
      <c r="C23" s="6" t="str">
        <v>3.5</v>
      </c>
      <c r="D23" s="7" t="str">
        <v>Navigational buoys, marks and beacons are identified and complied with</v>
      </c>
      <c r="E23" s="6" t="str">
        <v/>
      </c>
      <c r="F23" s="6" t="str">
        <f>IF(SUMPRODUCT(--((G23:I23&lt;&gt;"")*( G23:I23&lt;&gt;0)))=0,"",SUMPRODUCT(--((G23:I23&lt;&gt;"")*( G23:I23&lt;&gt;0))))</f>
        <v/>
      </c>
      <c r="G23" s="6" t="str">
        <v/>
      </c>
      <c r="H23" s="6" t="str">
        <v/>
      </c>
      <c r="I23" s="6" t="str">
        <v/>
      </c>
    </row>
    <row r="24">
      <c r="A24" s="8" t="str">
        <v>MARH013 Plan and navigate a passage for a vessel up to 12 metres</v>
      </c>
      <c r="B24" s="9" t="str">
        <v>3. Conduct passage</v>
      </c>
      <c r="C24" s="9" t="str">
        <v>3.6</v>
      </c>
      <c r="D24" s="10" t="str">
        <v>Situational awareness is maintained to avoid navigational hazards and to comply with regulations for prevention of collision at sea</v>
      </c>
      <c r="E24" s="9" t="str">
        <v/>
      </c>
      <c r="F24" s="9" t="str">
        <f>IF(SUMPRODUCT(--((G24:I24&lt;&gt;"")*( G24:I24&lt;&gt;0)))=0,"",SUMPRODUCT(--((G24:I24&lt;&gt;"")*( G24:I24&lt;&gt;0))))</f>
        <v/>
      </c>
      <c r="G24" s="9" t="str">
        <v/>
      </c>
      <c r="H24" s="9" t="str">
        <v/>
      </c>
      <c r="I24" s="11" t="str">
        <v/>
      </c>
    </row>
    <row r="25">
      <c r="A25" s="6" t="str">
        <v>MARH013 Plan and navigate a passage for a vessel up to 12 metres</v>
      </c>
      <c r="B25" s="6" t="str">
        <v>3. Conduct passage</v>
      </c>
      <c r="C25" s="6" t="str">
        <v>3.7</v>
      </c>
      <c r="D25" s="7" t="str">
        <v>Weather and sea conditions are monitored during passage and correct adjustments are made for changing conditions</v>
      </c>
      <c r="E25" s="6" t="str">
        <v/>
      </c>
      <c r="F25" s="6" t="str">
        <f>IF(SUMPRODUCT(--((G25:I25&lt;&gt;"")*( G25:I25&lt;&gt;0)))=0,"",SUMPRODUCT(--((G25:I25&lt;&gt;"")*( G25:I25&lt;&gt;0))))</f>
        <v/>
      </c>
      <c r="G25" s="6" t="str">
        <v/>
      </c>
      <c r="H25" s="6" t="str">
        <v/>
      </c>
      <c r="I25" s="6" t="str">
        <v/>
      </c>
    </row>
    <row r="26">
      <c r="A26" s="8" t="str">
        <v>MARH013 Plan and navigate a passage for a vessel up to 12 metres</v>
      </c>
      <c r="B26" s="9" t="str">
        <v>4. Complete passage</v>
      </c>
      <c r="C26" s="9" t="str">
        <v>4.1</v>
      </c>
      <c r="D26" s="10" t="str">
        <v>Local authority is advised of completion of passage</v>
      </c>
      <c r="E26" s="9" t="str">
        <v/>
      </c>
      <c r="F26" s="9" t="str">
        <f>IF(SUMPRODUCT(--((G26:I26&lt;&gt;"")*( G26:I26&lt;&gt;0)))=0,"",SUMPRODUCT(--((G26:I26&lt;&gt;"")*( G26:I26&lt;&gt;0))))</f>
        <v/>
      </c>
      <c r="G26" s="9" t="str">
        <v/>
      </c>
      <c r="H26" s="9" t="str">
        <v/>
      </c>
      <c r="I26" s="11" t="str">
        <v/>
      </c>
    </row>
    <row r="27">
      <c r="A27" s="6" t="str">
        <v>MARH013 Plan and navigate a passage for a vessel up to 12 metres</v>
      </c>
      <c r="B27" s="6" t="str">
        <v>4. Complete passage</v>
      </c>
      <c r="C27" s="6" t="str">
        <v>4.2</v>
      </c>
      <c r="D27" s="7" t="str">
        <v>Vessel is checked to ensure it is securely moored</v>
      </c>
      <c r="E27" s="6" t="str">
        <v/>
      </c>
      <c r="F27" s="6" t="str">
        <f>IF(SUMPRODUCT(--((G27:I27&lt;&gt;"")*( G27:I27&lt;&gt;0)))=0,"",SUMPRODUCT(--((G27:I27&lt;&gt;"")*( G27:I27&lt;&gt;0))))</f>
        <v/>
      </c>
      <c r="G27" s="6" t="str">
        <v/>
      </c>
      <c r="H27" s="6" t="str">
        <v/>
      </c>
      <c r="I27" s="6" t="str">
        <v/>
      </c>
    </row>
    <row r="28">
      <c r="A28" s="8" t="str">
        <v>MARH013 Plan and navigate a passage for a vessel up to 12 metres</v>
      </c>
      <c r="B28" s="9" t="str">
        <v>4. Complete passage</v>
      </c>
      <c r="C28" s="9" t="str">
        <v>4.3</v>
      </c>
      <c r="D28" s="10" t="str">
        <v>Propulsion equipment is checked to ensure it is safely shut down and secured</v>
      </c>
      <c r="E28" s="9" t="str">
        <v/>
      </c>
      <c r="F28" s="9" t="str">
        <f>IF(SUMPRODUCT(--((G28:I28&lt;&gt;"")*( G28:I28&lt;&gt;0)))=0,"",SUMPRODUCT(--((G28:I28&lt;&gt;"")*( G28:I28&lt;&gt;0))))</f>
        <v/>
      </c>
      <c r="G28" s="9" t="str">
        <v/>
      </c>
      <c r="H28" s="9" t="str">
        <v/>
      </c>
      <c r="I28" s="11" t="str">
        <v/>
      </c>
    </row>
    <row r="29">
      <c r="A29" s="6" t="str">
        <v>MARH013 Plan and navigate a passage for a vessel up to 12 metres</v>
      </c>
      <c r="B29" s="6" t="str">
        <v>4. Complete passage</v>
      </c>
      <c r="C29" s="6" t="str">
        <v>4.4</v>
      </c>
      <c r="D29" s="7" t="str">
        <v>Navigational equipment is switched off</v>
      </c>
      <c r="E29" s="6" t="str">
        <v/>
      </c>
      <c r="F29" s="6" t="str">
        <f>IF(SUMPRODUCT(--((G29:I29&lt;&gt;"")*( G29:I29&lt;&gt;0)))=0,"",SUMPRODUCT(--((G29:I29&lt;&gt;"")*( G29:I29&lt;&gt;0))))</f>
        <v/>
      </c>
      <c r="G29" s="6" t="str">
        <v/>
      </c>
      <c r="H29" s="6" t="str">
        <v/>
      </c>
      <c r="I29" s="6" t="str">
        <v/>
      </c>
    </row>
    <row r="30">
      <c r="A30" s="8" t="str">
        <v>MARH013 Plan and navigate a passage for a vessel up to 12 metres</v>
      </c>
      <c r="B30" s="9" t="str">
        <v>Performance Evidence</v>
      </c>
      <c r="C30" s="9" t="str">
        <v>P1</v>
      </c>
      <c r="D30" s="10" t="str">
        <v>Applying International Regulations for Preventing Collisions at Sea</v>
      </c>
      <c r="E30" s="9" t="str">
        <v/>
      </c>
      <c r="F30" s="9" t="str">
        <f>IF(SUMPRODUCT(--((G30:I30&lt;&gt;"")*( G30:I30&lt;&gt;0)))=0,"",SUMPRODUCT(--((G30:I30&lt;&gt;"")*( G30:I30&lt;&gt;0))))</f>
        <v/>
      </c>
      <c r="G30" s="9" t="str">
        <v/>
      </c>
      <c r="H30" s="9" t="str">
        <v/>
      </c>
      <c r="I30" s="11" t="str">
        <v/>
      </c>
    </row>
    <row r="31">
      <c r="A31" s="6" t="str">
        <v>MARH013 Plan and navigate a passage for a vessel up to 12 metres</v>
      </c>
      <c r="B31" s="6" t="str">
        <v>Performance Evidence</v>
      </c>
      <c r="C31" s="6" t="str">
        <v>P2</v>
      </c>
      <c r="D31" s="7" t="str">
        <v>Applying weather information during passage planning and explaining expected weather patterns</v>
      </c>
      <c r="E31" s="6" t="str">
        <v/>
      </c>
      <c r="F31" s="6" t="str">
        <f>IF(SUMPRODUCT(--((G31:I31&lt;&gt;"")*( G31:I31&lt;&gt;0)))=0,"",SUMPRODUCT(--((G31:I31&lt;&gt;"")*( G31:I31&lt;&gt;0))))</f>
        <v/>
      </c>
      <c r="G31" s="6" t="str">
        <v/>
      </c>
      <c r="H31" s="6" t="str">
        <v/>
      </c>
      <c r="I31" s="6" t="str">
        <v/>
      </c>
    </row>
    <row r="32" xml:space="preserve">
      <c r="A32" s="8" t="str">
        <v>MARH013 Plan and navigate a passage for a vessel up to 12 metres</v>
      </c>
      <c r="B32" s="9" t="str">
        <v>Performance Evidence</v>
      </c>
      <c r="C32" s="9" t="str">
        <v>P3</v>
      </c>
      <c r="D32" s="10" t="str" xml:space="preserve">
        <v xml:space="preserve">Conducting a pre-departure check of and:
-	anchoring and mooring equipment
-	communications equipment
-	engine controls and alarms
-	fuel
-	navigation equipment and alarms
-	safety equipment</v>
      </c>
      <c r="E32" s="9" t="str">
        <v/>
      </c>
      <c r="F32" s="9" t="str">
        <f>IF(SUMPRODUCT(--((G32:I32&lt;&gt;"")*( G32:I32&lt;&gt;0)))=0,"",SUMPRODUCT(--((G32:I32&lt;&gt;"")*( G32:I32&lt;&gt;0))))</f>
        <v/>
      </c>
      <c r="G32" s="9" t="str">
        <v/>
      </c>
      <c r="H32" s="9" t="str">
        <v/>
      </c>
      <c r="I32" s="11" t="str">
        <v/>
      </c>
    </row>
    <row r="33">
      <c r="A33" s="6" t="str">
        <v>MARH013 Plan and navigate a passage for a vessel up to 12 metres</v>
      </c>
      <c r="B33" s="6" t="str">
        <v>Performance Evidence</v>
      </c>
      <c r="C33" s="6" t="str">
        <v>P4</v>
      </c>
      <c r="D33" s="7" t="str">
        <v>Establishing relationship between degrees and minutes of latitude, with nautical miles</v>
      </c>
      <c r="E33" s="6" t="str">
        <v/>
      </c>
      <c r="F33" s="6" t="str">
        <f>IF(SUMPRODUCT(--((G33:I33&lt;&gt;"")*( G33:I33&lt;&gt;0)))=0,"",SUMPRODUCT(--((G33:I33&lt;&gt;"")*( G33:I33&lt;&gt;0))))</f>
        <v/>
      </c>
      <c r="G33" s="6" t="str">
        <v/>
      </c>
      <c r="H33" s="6" t="str">
        <v/>
      </c>
      <c r="I33" s="6" t="str">
        <v/>
      </c>
    </row>
    <row r="34">
      <c r="A34" s="8" t="str">
        <v>MARH013 Plan and navigate a passage for a vessel up to 12 metres</v>
      </c>
      <c r="B34" s="9" t="str">
        <v>Performance Evidence</v>
      </c>
      <c r="C34" s="9" t="str">
        <v>P5</v>
      </c>
      <c r="D34" s="10" t="str">
        <v>Explaining impact of tidal variation on charted depths</v>
      </c>
      <c r="E34" s="9" t="str">
        <v/>
      </c>
      <c r="F34" s="9" t="str">
        <f>IF(SUMPRODUCT(--((G34:I34&lt;&gt;"")*( G34:I34&lt;&gt;0)))=0,"",SUMPRODUCT(--((G34:I34&lt;&gt;"")*( G34:I34&lt;&gt;0))))</f>
        <v/>
      </c>
      <c r="G34" s="9" t="str">
        <v/>
      </c>
      <c r="H34" s="9" t="str">
        <v/>
      </c>
      <c r="I34" s="11" t="str">
        <v/>
      </c>
    </row>
    <row r="35">
      <c r="A35" s="6" t="str">
        <v>MARH013 Plan and navigate a passage for a vessel up to 12 metres</v>
      </c>
      <c r="B35" s="6" t="str">
        <v>Performance Evidence</v>
      </c>
      <c r="C35" s="6" t="str">
        <v>P6</v>
      </c>
      <c r="D35" s="7" t="str">
        <v>Identifying and complying with all navigational buoys, marks and beacons</v>
      </c>
      <c r="E35" s="6" t="str">
        <v/>
      </c>
      <c r="F35" s="6" t="str">
        <f>IF(SUMPRODUCT(--((G35:I35&lt;&gt;"")*( G35:I35&lt;&gt;0)))=0,"",SUMPRODUCT(--((G35:I35&lt;&gt;"")*( G35:I35&lt;&gt;0))))</f>
        <v/>
      </c>
      <c r="G35" s="6" t="str">
        <v/>
      </c>
      <c r="H35" s="6" t="str">
        <v/>
      </c>
      <c r="I35" s="6" t="str">
        <v/>
      </c>
    </row>
    <row r="36">
      <c r="A36" s="8" t="str">
        <v>MARH013 Plan and navigate a passage for a vessel up to 12 metres</v>
      </c>
      <c r="B36" s="9" t="str">
        <v>Performance Evidence</v>
      </c>
      <c r="C36" s="9" t="str">
        <v>P7</v>
      </c>
      <c r="D36" s="10" t="str">
        <v>Identifying and responding to relevant proximity alarms</v>
      </c>
      <c r="E36" s="9" t="str">
        <v/>
      </c>
      <c r="F36" s="9" t="str">
        <f>IF(SUMPRODUCT(--((G36:I36&lt;&gt;"")*( G36:I36&lt;&gt;0)))=0,"",SUMPRODUCT(--((G36:I36&lt;&gt;"")*( G36:I36&lt;&gt;0))))</f>
        <v/>
      </c>
      <c r="G36" s="9" t="str">
        <v/>
      </c>
      <c r="H36" s="9" t="str">
        <v/>
      </c>
      <c r="I36" s="11" t="str">
        <v/>
      </c>
    </row>
    <row r="37" xml:space="preserve">
      <c r="A37" s="6" t="str">
        <v>MARH013 Plan and navigate a passage for a vessel up to 12 metres</v>
      </c>
      <c r="B37" s="6" t="str">
        <v>Performance Evidence</v>
      </c>
      <c r="C37" s="6" t="str">
        <v>P8</v>
      </c>
      <c r="D37" s="7" t="str" xml:space="preserve">
        <v xml:space="preserve">Identifying and:
-	courses to steer between turning points
-	navigational hazards
-	times and heights of high and low water from local tide tables</v>
      </c>
      <c r="E37" s="6" t="str">
        <v/>
      </c>
      <c r="F37" s="6" t="str">
        <f>IF(SUMPRODUCT(--((G37:I37&lt;&gt;"")*( G37:I37&lt;&gt;0)))=0,"",SUMPRODUCT(--((G37:I37&lt;&gt;"")*( G37:I37&lt;&gt;0))))</f>
        <v/>
      </c>
      <c r="G37" s="6" t="str">
        <v/>
      </c>
      <c r="H37" s="6" t="str">
        <v/>
      </c>
      <c r="I37" s="6" t="str">
        <v/>
      </c>
    </row>
    <row r="38">
      <c r="A38" s="8" t="str">
        <v>MARH013 Plan and navigate a passage for a vessel up to 12 metres</v>
      </c>
      <c r="B38" s="9" t="str">
        <v>Performance Evidence</v>
      </c>
      <c r="C38" s="9" t="str">
        <v>P9</v>
      </c>
      <c r="D38" s="10" t="str">
        <v>Obtaining and interpreting weather information applicable to an intended passage</v>
      </c>
      <c r="E38" s="9" t="str">
        <v/>
      </c>
      <c r="F38" s="9" t="str">
        <f>IF(SUMPRODUCT(--((G38:I38&lt;&gt;"")*( G38:I38&lt;&gt;0)))=0,"",SUMPRODUCT(--((G38:I38&lt;&gt;"")*( G38:I38&lt;&gt;0))))</f>
        <v/>
      </c>
      <c r="G38" s="9" t="str">
        <v/>
      </c>
      <c r="H38" s="9" t="str">
        <v/>
      </c>
      <c r="I38" s="11" t="str">
        <v/>
      </c>
    </row>
    <row r="39">
      <c r="A39" s="6" t="str">
        <v>MARH013 Plan and navigate a passage for a vessel up to 12 metres</v>
      </c>
      <c r="B39" s="6" t="str">
        <v>Performance Evidence</v>
      </c>
      <c r="C39" s="6" t="str">
        <v>P10</v>
      </c>
      <c r="D39" s="7" t="str">
        <v>Operating a distress flare</v>
      </c>
      <c r="E39" s="6" t="str">
        <v/>
      </c>
      <c r="F39" s="6" t="str">
        <f>IF(SUMPRODUCT(--((G39:I39&lt;&gt;"")*( G39:I39&lt;&gt;0)))=0,"",SUMPRODUCT(--((G39:I39&lt;&gt;"")*( G39:I39&lt;&gt;0))))</f>
        <v/>
      </c>
      <c r="G39" s="6" t="str">
        <v/>
      </c>
      <c r="H39" s="6" t="str">
        <v/>
      </c>
      <c r="I39" s="6" t="str">
        <v/>
      </c>
    </row>
    <row r="40">
      <c r="A40" s="8" t="str">
        <v>MARH013 Plan and navigate a passage for a vessel up to 12 metres</v>
      </c>
      <c r="B40" s="9" t="str">
        <v>Performance Evidence</v>
      </c>
      <c r="C40" s="9" t="str">
        <v>P11</v>
      </c>
      <c r="D40" s="10" t="str">
        <v>Plotting the position derived from global positioning system (GPS)</v>
      </c>
      <c r="E40" s="9" t="str">
        <v/>
      </c>
      <c r="F40" s="9" t="str">
        <f>IF(SUMPRODUCT(--((G40:I40&lt;&gt;"")*( G40:I40&lt;&gt;0)))=0,"",SUMPRODUCT(--((G40:I40&lt;&gt;"")*( G40:I40&lt;&gt;0))))</f>
        <v/>
      </c>
      <c r="G40" s="9" t="str">
        <v/>
      </c>
      <c r="H40" s="9" t="str">
        <v/>
      </c>
      <c r="I40" s="11" t="str">
        <v/>
      </c>
    </row>
    <row r="41">
      <c r="A41" s="6" t="str">
        <v>MARH013 Plan and navigate a passage for a vessel up to 12 metres</v>
      </c>
      <c r="B41" s="6" t="str">
        <v>Performance Evidence</v>
      </c>
      <c r="C41" s="6" t="str">
        <v>P12</v>
      </c>
      <c r="D41" s="7" t="str">
        <v>Plotting visual bearings on a chart to derive a position</v>
      </c>
      <c r="E41" s="6" t="str">
        <v/>
      </c>
      <c r="F41" s="6" t="str">
        <f>IF(SUMPRODUCT(--((G41:I41&lt;&gt;"")*( G41:I41&lt;&gt;0)))=0,"",SUMPRODUCT(--((G41:I41&lt;&gt;"")*( G41:I41&lt;&gt;0))))</f>
        <v/>
      </c>
      <c r="G41" s="6" t="str">
        <v/>
      </c>
      <c r="H41" s="6" t="str">
        <v/>
      </c>
      <c r="I41" s="6" t="str">
        <v/>
      </c>
    </row>
    <row r="42">
      <c r="A42" s="8" t="str">
        <v>MARH013 Plan and navigate a passage for a vessel up to 12 metres</v>
      </c>
      <c r="B42" s="9" t="str">
        <v>Performance Evidence</v>
      </c>
      <c r="C42" s="9" t="str">
        <v>P13</v>
      </c>
      <c r="D42" s="10" t="str">
        <v>Relating information in forecasts to conditions expected for small vessels</v>
      </c>
      <c r="E42" s="9" t="str">
        <v/>
      </c>
      <c r="F42" s="9" t="str">
        <f>IF(SUMPRODUCT(--((G42:I42&lt;&gt;"")*( G42:I42&lt;&gt;0)))=0,"",SUMPRODUCT(--((G42:I42&lt;&gt;"")*( G42:I42&lt;&gt;0))))</f>
        <v/>
      </c>
      <c r="G42" s="9" t="str">
        <v/>
      </c>
      <c r="H42" s="9" t="str">
        <v/>
      </c>
      <c r="I42" s="11" t="str">
        <v/>
      </c>
    </row>
    <row r="43">
      <c r="A43" s="6" t="str">
        <v>MARH013 Plan and navigate a passage for a vessel up to 12 metres</v>
      </c>
      <c r="B43" s="6" t="str">
        <v>Performance Evidence</v>
      </c>
      <c r="C43" s="6" t="str">
        <v>P14</v>
      </c>
      <c r="D43" s="7" t="str">
        <v>Steering a pre-planned course.</v>
      </c>
      <c r="E43" s="6" t="str">
        <v/>
      </c>
      <c r="F43" s="6" t="str">
        <f>IF(SUMPRODUCT(--((G43:I43&lt;&gt;"")*( G43:I43&lt;&gt;0)))=0,"",SUMPRODUCT(--((G43:I43&lt;&gt;"")*( G43:I43&lt;&gt;0))))</f>
        <v/>
      </c>
      <c r="G43" s="6" t="str">
        <v/>
      </c>
      <c r="H43" s="6" t="str">
        <v/>
      </c>
      <c r="I43" s="6" t="str">
        <v/>
      </c>
    </row>
    <row r="44">
      <c r="A44" s="8" t="str">
        <v>MARH013 Plan and navigate a passage for a vessel up to 12 metres</v>
      </c>
      <c r="B44" s="9" t="str">
        <v>Performance Evidence</v>
      </c>
      <c r="C44" s="9" t="str">
        <v>P15</v>
      </c>
      <c r="D44" s="10" t="str">
        <v>Anchoring and mooring equipment</v>
      </c>
      <c r="E44" s="9" t="str">
        <v/>
      </c>
      <c r="F44" s="9" t="str">
        <f>IF(SUMPRODUCT(--((G44:I44&lt;&gt;"")*( G44:I44&lt;&gt;0)))=0,"",SUMPRODUCT(--((G44:I44&lt;&gt;"")*( G44:I44&lt;&gt;0))))</f>
        <v/>
      </c>
      <c r="G44" s="9" t="str">
        <v/>
      </c>
      <c r="H44" s="9" t="str">
        <v/>
      </c>
      <c r="I44" s="11" t="str">
        <v/>
      </c>
    </row>
    <row r="45">
      <c r="A45" s="6" t="str">
        <v>MARH013 Plan and navigate a passage for a vessel up to 12 metres</v>
      </c>
      <c r="B45" s="6" t="str">
        <v>Performance Evidence</v>
      </c>
      <c r="C45" s="6" t="str">
        <v>P16</v>
      </c>
      <c r="D45" s="7" t="str">
        <v>Communications equipment</v>
      </c>
      <c r="E45" s="6" t="str">
        <v/>
      </c>
      <c r="F45" s="6" t="str">
        <f>IF(SUMPRODUCT(--((G45:I45&lt;&gt;"")*( G45:I45&lt;&gt;0)))=0,"",SUMPRODUCT(--((G45:I45&lt;&gt;"")*( G45:I45&lt;&gt;0))))</f>
        <v/>
      </c>
      <c r="G45" s="6" t="str">
        <v/>
      </c>
      <c r="H45" s="6" t="str">
        <v/>
      </c>
      <c r="I45" s="6" t="str">
        <v/>
      </c>
    </row>
    <row r="46">
      <c r="A46" s="8" t="str">
        <v>MARH013 Plan and navigate a passage for a vessel up to 12 metres</v>
      </c>
      <c r="B46" s="9" t="str">
        <v>Performance Evidence</v>
      </c>
      <c r="C46" s="9" t="str">
        <v>P17</v>
      </c>
      <c r="D46" s="10" t="str">
        <v>Engine controls and alarms</v>
      </c>
      <c r="E46" s="9" t="str">
        <v/>
      </c>
      <c r="F46" s="9" t="str">
        <f>IF(SUMPRODUCT(--((G46:I46&lt;&gt;"")*( G46:I46&lt;&gt;0)))=0,"",SUMPRODUCT(--((G46:I46&lt;&gt;"")*( G46:I46&lt;&gt;0))))</f>
        <v/>
      </c>
      <c r="G46" s="9" t="str">
        <v/>
      </c>
      <c r="H46" s="9" t="str">
        <v/>
      </c>
      <c r="I46" s="11" t="str">
        <v/>
      </c>
    </row>
    <row r="47">
      <c r="A47" s="6" t="str">
        <v>MARH013 Plan and navigate a passage for a vessel up to 12 metres</v>
      </c>
      <c r="B47" s="6" t="str">
        <v>Performance Evidence</v>
      </c>
      <c r="C47" s="6" t="str">
        <v>P18</v>
      </c>
      <c r="D47" s="7" t="str">
        <v>Fuel</v>
      </c>
      <c r="E47" s="6" t="str">
        <v/>
      </c>
      <c r="F47" s="6" t="str">
        <f>IF(SUMPRODUCT(--((G47:I47&lt;&gt;"")*( G47:I47&lt;&gt;0)))=0,"",SUMPRODUCT(--((G47:I47&lt;&gt;"")*( G47:I47&lt;&gt;0))))</f>
        <v/>
      </c>
      <c r="G47" s="6" t="str">
        <v/>
      </c>
      <c r="H47" s="6" t="str">
        <v/>
      </c>
      <c r="I47" s="6" t="str">
        <v/>
      </c>
    </row>
    <row r="48">
      <c r="A48" s="8" t="str">
        <v>MARH013 Plan and navigate a passage for a vessel up to 12 metres</v>
      </c>
      <c r="B48" s="9" t="str">
        <v>Performance Evidence</v>
      </c>
      <c r="C48" s="9" t="str">
        <v>P19</v>
      </c>
      <c r="D48" s="10" t="str">
        <v>Navigation equipment and alarms</v>
      </c>
      <c r="E48" s="9" t="str">
        <v/>
      </c>
      <c r="F48" s="9" t="str">
        <f>IF(SUMPRODUCT(--((G48:I48&lt;&gt;"")*( G48:I48&lt;&gt;0)))=0,"",SUMPRODUCT(--((G48:I48&lt;&gt;"")*( G48:I48&lt;&gt;0))))</f>
        <v/>
      </c>
      <c r="G48" s="9" t="str">
        <v/>
      </c>
      <c r="H48" s="9" t="str">
        <v/>
      </c>
      <c r="I48" s="11" t="str">
        <v/>
      </c>
    </row>
    <row r="49">
      <c r="A49" s="6" t="str">
        <v>MARH013 Plan and navigate a passage for a vessel up to 12 metres</v>
      </c>
      <c r="B49" s="6" t="str">
        <v>Performance Evidence</v>
      </c>
      <c r="C49" s="6" t="str">
        <v>P20</v>
      </c>
      <c r="D49" s="7" t="str">
        <v>Safety equipment</v>
      </c>
      <c r="E49" s="6" t="str">
        <v/>
      </c>
      <c r="F49" s="6" t="str">
        <f>IF(SUMPRODUCT(--((G49:I49&lt;&gt;"")*( G49:I49&lt;&gt;0)))=0,"",SUMPRODUCT(--((G49:I49&lt;&gt;"")*( G49:I49&lt;&gt;0))))</f>
        <v/>
      </c>
      <c r="G49" s="6" t="str">
        <v/>
      </c>
      <c r="H49" s="6" t="str">
        <v/>
      </c>
      <c r="I49" s="6" t="str">
        <v/>
      </c>
    </row>
    <row r="50">
      <c r="A50" s="8" t="str">
        <v>MARH013 Plan and navigate a passage for a vessel up to 12 metres</v>
      </c>
      <c r="B50" s="9" t="str">
        <v>Performance Evidence</v>
      </c>
      <c r="C50" s="9" t="str">
        <v>P21</v>
      </c>
      <c r="D50" s="10" t="str">
        <v>Courses to steer between turning points</v>
      </c>
      <c r="E50" s="9" t="str">
        <v/>
      </c>
      <c r="F50" s="9" t="str">
        <f>IF(SUMPRODUCT(--((G50:I50&lt;&gt;"")*( G50:I50&lt;&gt;0)))=0,"",SUMPRODUCT(--((G50:I50&lt;&gt;"")*( G50:I50&lt;&gt;0))))</f>
        <v/>
      </c>
      <c r="G50" s="9" t="str">
        <v/>
      </c>
      <c r="H50" s="9" t="str">
        <v/>
      </c>
      <c r="I50" s="11" t="str">
        <v/>
      </c>
    </row>
    <row r="51">
      <c r="A51" s="6" t="str">
        <v>MARH013 Plan and navigate a passage for a vessel up to 12 metres</v>
      </c>
      <c r="B51" s="6" t="str">
        <v>Performance Evidence</v>
      </c>
      <c r="C51" s="6" t="str">
        <v>P22</v>
      </c>
      <c r="D51" s="7" t="str">
        <v>Navigational hazards</v>
      </c>
      <c r="E51" s="6" t="str">
        <v/>
      </c>
      <c r="F51" s="6" t="str">
        <f>IF(SUMPRODUCT(--((G51:I51&lt;&gt;"")*( G51:I51&lt;&gt;0)))=0,"",SUMPRODUCT(--((G51:I51&lt;&gt;"")*( G51:I51&lt;&gt;0))))</f>
        <v/>
      </c>
      <c r="G51" s="6" t="str">
        <v/>
      </c>
      <c r="H51" s="6" t="str">
        <v/>
      </c>
      <c r="I51" s="6" t="str">
        <v/>
      </c>
    </row>
    <row r="52">
      <c r="A52" s="8" t="str">
        <v>MARH013 Plan and navigate a passage for a vessel up to 12 metres</v>
      </c>
      <c r="B52" s="9" t="str">
        <v>Performance Evidence</v>
      </c>
      <c r="C52" s="9" t="str">
        <v>P23</v>
      </c>
      <c r="D52" s="10" t="str">
        <v>Times and heights of high and low water from local tide tables</v>
      </c>
      <c r="E52" s="9" t="str">
        <v/>
      </c>
      <c r="F52" s="9" t="str">
        <f>IF(SUMPRODUCT(--((G52:I52&lt;&gt;"")*( G52:I52&lt;&gt;0)))=0,"",SUMPRODUCT(--((G52:I52&lt;&gt;"")*( G52:I52&lt;&gt;0))))</f>
        <v/>
      </c>
      <c r="G52" s="9" t="str">
        <v/>
      </c>
      <c r="H52" s="9" t="str">
        <v/>
      </c>
      <c r="I52" s="11" t="str">
        <v/>
      </c>
    </row>
    <row r="53">
      <c r="A53" s="6" t="str">
        <v>MARH013 Plan and navigate a passage for a vessel up to 12 metres</v>
      </c>
      <c r="B53" s="6" t="str">
        <v>Knowledge Evidence</v>
      </c>
      <c r="C53" s="6" t="str">
        <v>K1</v>
      </c>
      <c r="D53" s="7" t="str">
        <v>Actions to be taken on receiving adverse weather report and on encountering heavy weather</v>
      </c>
      <c r="E53" s="6" t="str">
        <v/>
      </c>
      <c r="F53" s="6" t="str">
        <f>IF(SUMPRODUCT(--((G53:I53&lt;&gt;"")*( G53:I53&lt;&gt;0)))=0,"",SUMPRODUCT(--((G53:I53&lt;&gt;"")*( G53:I53&lt;&gt;0))))</f>
        <v/>
      </c>
      <c r="G53" s="6" t="str">
        <v/>
      </c>
      <c r="H53" s="6" t="str">
        <v/>
      </c>
      <c r="I53" s="6" t="str">
        <v/>
      </c>
    </row>
    <row r="54">
      <c r="A54" s="8" t="str">
        <v>MARH013 Plan and navigate a passage for a vessel up to 12 metres</v>
      </c>
      <c r="B54" s="9" t="str">
        <v>Knowledge Evidence</v>
      </c>
      <c r="C54" s="9" t="str">
        <v>K2</v>
      </c>
      <c r="D54" s="10" t="str">
        <v>Basic information contained in a navigation chart</v>
      </c>
      <c r="E54" s="9" t="str">
        <v/>
      </c>
      <c r="F54" s="9" t="str">
        <f>IF(SUMPRODUCT(--((G54:I54&lt;&gt;"")*( G54:I54&lt;&gt;0)))=0,"",SUMPRODUCT(--((G54:I54&lt;&gt;"")*( G54:I54&lt;&gt;0))))</f>
        <v/>
      </c>
      <c r="G54" s="9" t="str">
        <v/>
      </c>
      <c r="H54" s="9" t="str">
        <v/>
      </c>
      <c r="I54" s="11" t="str">
        <v/>
      </c>
    </row>
    <row r="55">
      <c r="A55" s="6" t="str">
        <v>MARH013 Plan and navigate a passage for a vessel up to 12 metres</v>
      </c>
      <c r="B55" s="6" t="str">
        <v>Knowledge Evidence</v>
      </c>
      <c r="C55" s="6" t="str">
        <v>K3</v>
      </c>
      <c r="D55" s="7" t="str">
        <v>Basic meteorological terms</v>
      </c>
      <c r="E55" s="6" t="str">
        <v/>
      </c>
      <c r="F55" s="6" t="str">
        <f>IF(SUMPRODUCT(--((G55:I55&lt;&gt;"")*( G55:I55&lt;&gt;0)))=0,"",SUMPRODUCT(--((G55:I55&lt;&gt;"")*( G55:I55&lt;&gt;0))))</f>
        <v/>
      </c>
      <c r="G55" s="6" t="str">
        <v/>
      </c>
      <c r="H55" s="6" t="str">
        <v/>
      </c>
      <c r="I55" s="6" t="str">
        <v/>
      </c>
    </row>
    <row r="56">
      <c r="A56" s="8" t="str">
        <v>MARH013 Plan and navigate a passage for a vessel up to 12 metres</v>
      </c>
      <c r="B56" s="9" t="str">
        <v>Knowledge Evidence</v>
      </c>
      <c r="C56" s="9" t="str">
        <v>K4</v>
      </c>
      <c r="D56" s="10" t="str">
        <v>Basic pilotage techniques</v>
      </c>
      <c r="E56" s="9" t="str">
        <v/>
      </c>
      <c r="F56" s="9" t="str">
        <f>IF(SUMPRODUCT(--((G56:I56&lt;&gt;"")*( G56:I56&lt;&gt;0)))=0,"",SUMPRODUCT(--((G56:I56&lt;&gt;"")*( G56:I56&lt;&gt;0))))</f>
        <v/>
      </c>
      <c r="G56" s="9" t="str">
        <v/>
      </c>
      <c r="H56" s="9" t="str">
        <v/>
      </c>
      <c r="I56" s="11" t="str">
        <v/>
      </c>
    </row>
    <row r="57">
      <c r="A57" s="6" t="str">
        <v>MARH013 Plan and navigate a passage for a vessel up to 12 metres</v>
      </c>
      <c r="B57" s="6" t="str">
        <v>Knowledge Evidence</v>
      </c>
      <c r="C57" s="6" t="str">
        <v>K5</v>
      </c>
      <c r="D57" s="7" t="str">
        <v>Chart information including symbols and abbreviations</v>
      </c>
      <c r="E57" s="6" t="str">
        <v/>
      </c>
      <c r="F57" s="6" t="str">
        <f>IF(SUMPRODUCT(--((G57:I57&lt;&gt;"")*( G57:I57&lt;&gt;0)))=0,"",SUMPRODUCT(--((G57:I57&lt;&gt;"")*( G57:I57&lt;&gt;0))))</f>
        <v/>
      </c>
      <c r="G57" s="6" t="str">
        <v/>
      </c>
      <c r="H57" s="6" t="str">
        <v/>
      </c>
      <c r="I57" s="6" t="str">
        <v/>
      </c>
    </row>
    <row r="58">
      <c r="A58" s="8" t="str">
        <v>MARH013 Plan and navigate a passage for a vessel up to 12 metres</v>
      </c>
      <c r="B58" s="9" t="str">
        <v>Knowledge Evidence</v>
      </c>
      <c r="C58" s="9" t="str">
        <v>K6</v>
      </c>
      <c r="D58" s="10" t="str">
        <v>Coastal features</v>
      </c>
      <c r="E58" s="9" t="str">
        <v/>
      </c>
      <c r="F58" s="9" t="str">
        <f>IF(SUMPRODUCT(--((G58:I58&lt;&gt;"")*( G58:I58&lt;&gt;0)))=0,"",SUMPRODUCT(--((G58:I58&lt;&gt;"")*( G58:I58&lt;&gt;0))))</f>
        <v/>
      </c>
      <c r="G58" s="9" t="str">
        <v/>
      </c>
      <c r="H58" s="9" t="str">
        <v/>
      </c>
      <c r="I58" s="11" t="str">
        <v/>
      </c>
    </row>
    <row r="59">
      <c r="A59" s="6" t="str">
        <v>MARH013 Plan and navigate a passage for a vessel up to 12 metres</v>
      </c>
      <c r="B59" s="6" t="str">
        <v>Knowledge Evidence</v>
      </c>
      <c r="C59" s="6" t="str">
        <v>K7</v>
      </c>
      <c r="D59" s="7" t="str">
        <v>Cyclonic and storm development</v>
      </c>
      <c r="E59" s="6" t="str">
        <v/>
      </c>
      <c r="F59" s="6" t="str">
        <f>IF(SUMPRODUCT(--((G59:I59&lt;&gt;"")*( G59:I59&lt;&gt;0)))=0,"",SUMPRODUCT(--((G59:I59&lt;&gt;"")*( G59:I59&lt;&gt;0))))</f>
        <v/>
      </c>
      <c r="G59" s="6" t="str">
        <v/>
      </c>
      <c r="H59" s="6" t="str">
        <v/>
      </c>
      <c r="I59" s="6" t="str">
        <v/>
      </c>
    </row>
    <row r="60">
      <c r="A60" s="8" t="str">
        <v>MARH013 Plan and navigate a passage for a vessel up to 12 metres</v>
      </c>
      <c r="B60" s="9" t="str">
        <v>Knowledge Evidence</v>
      </c>
      <c r="C60" s="9" t="str">
        <v>K8</v>
      </c>
      <c r="D60" s="10" t="str">
        <v>Dangers of reliance on the use of GPS in coastal areas</v>
      </c>
      <c r="E60" s="9" t="str">
        <v/>
      </c>
      <c r="F60" s="9" t="str">
        <f>IF(SUMPRODUCT(--((G60:I60&lt;&gt;"")*( G60:I60&lt;&gt;0)))=0,"",SUMPRODUCT(--((G60:I60&lt;&gt;"")*( G60:I60&lt;&gt;0))))</f>
        <v/>
      </c>
      <c r="G60" s="9" t="str">
        <v/>
      </c>
      <c r="H60" s="9" t="str">
        <v/>
      </c>
      <c r="I60" s="11" t="str">
        <v/>
      </c>
    </row>
    <row r="61">
      <c r="A61" s="6" t="str">
        <v>MARH013 Plan and navigate a passage for a vessel up to 12 metres</v>
      </c>
      <c r="B61" s="6" t="str">
        <v>Knowledge Evidence</v>
      </c>
      <c r="C61" s="6" t="str">
        <v>K9</v>
      </c>
      <c r="D61" s="7" t="str">
        <v>Electronic aids and their limitations</v>
      </c>
      <c r="E61" s="6" t="str">
        <v/>
      </c>
      <c r="F61" s="6" t="str">
        <f>IF(SUMPRODUCT(--((G61:I61&lt;&gt;"")*( G61:I61&lt;&gt;0)))=0,"",SUMPRODUCT(--((G61:I61&lt;&gt;"")*( G61:I61&lt;&gt;0))))</f>
        <v/>
      </c>
      <c r="G61" s="6" t="str">
        <v/>
      </c>
      <c r="H61" s="6" t="str">
        <v/>
      </c>
      <c r="I61" s="6" t="str">
        <v/>
      </c>
    </row>
    <row r="62">
      <c r="A62" s="8" t="str">
        <v>MARH013 Plan and navigate a passage for a vessel up to 12 metres</v>
      </c>
      <c r="B62" s="9" t="str">
        <v>Knowledge Evidence</v>
      </c>
      <c r="C62" s="9" t="str">
        <v>K10</v>
      </c>
      <c r="D62" s="10" t="str">
        <v>Electronic charting systems (ECS), electronic navigation and electronic charts</v>
      </c>
      <c r="E62" s="9" t="str">
        <v/>
      </c>
      <c r="F62" s="9" t="str">
        <f>IF(SUMPRODUCT(--((G62:I62&lt;&gt;"")*( G62:I62&lt;&gt;0)))=0,"",SUMPRODUCT(--((G62:I62&lt;&gt;"")*( G62:I62&lt;&gt;0))))</f>
        <v/>
      </c>
      <c r="G62" s="9" t="str">
        <v/>
      </c>
      <c r="H62" s="9" t="str">
        <v/>
      </c>
      <c r="I62" s="11" t="str">
        <v/>
      </c>
    </row>
    <row r="63">
      <c r="A63" s="6" t="str">
        <v>MARH013 Plan and navigate a passage for a vessel up to 12 metres</v>
      </c>
      <c r="B63" s="6" t="str">
        <v>Knowledge Evidence</v>
      </c>
      <c r="C63" s="6" t="str">
        <v>K11</v>
      </c>
      <c r="D63" s="7" t="str">
        <v>Local weather patterns including features on a synoptic weather chart</v>
      </c>
      <c r="E63" s="6" t="str">
        <v/>
      </c>
      <c r="F63" s="6" t="str">
        <f>IF(SUMPRODUCT(--((G63:I63&lt;&gt;"")*( G63:I63&lt;&gt;0)))=0,"",SUMPRODUCT(--((G63:I63&lt;&gt;"")*( G63:I63&lt;&gt;0))))</f>
        <v/>
      </c>
      <c r="G63" s="6" t="str">
        <v/>
      </c>
      <c r="H63" s="6" t="str">
        <v/>
      </c>
      <c r="I63" s="6" t="str">
        <v/>
      </c>
    </row>
    <row r="64">
      <c r="A64" s="8" t="str">
        <v>MARH013 Plan and navigate a passage for a vessel up to 12 metres</v>
      </c>
      <c r="B64" s="9" t="str">
        <v>Knowledge Evidence</v>
      </c>
      <c r="C64" s="9" t="str">
        <v>K12</v>
      </c>
      <c r="D64" s="10" t="str">
        <v>Manoeuvring difficulties of larger vessels</v>
      </c>
      <c r="E64" s="9" t="str">
        <v/>
      </c>
      <c r="F64" s="9" t="str">
        <f>IF(SUMPRODUCT(--((G64:I64&lt;&gt;"")*( G64:I64&lt;&gt;0)))=0,"",SUMPRODUCT(--((G64:I64&lt;&gt;"")*( G64:I64&lt;&gt;0))))</f>
        <v/>
      </c>
      <c r="G64" s="9" t="str">
        <v/>
      </c>
      <c r="H64" s="9" t="str">
        <v/>
      </c>
      <c r="I64" s="11" t="str">
        <v/>
      </c>
    </row>
    <row r="65" xml:space="preserve">
      <c r="A65" s="6" t="str">
        <v>MARH013 Plan and navigate a passage for a vessel up to 12 metres</v>
      </c>
      <c r="B65" s="6" t="str">
        <v>Knowledge Evidence</v>
      </c>
      <c r="C65" s="6" t="str">
        <v>K13</v>
      </c>
      <c r="D65" s="7" t="str" xml:space="preserve">
        <v xml:space="preserve">Navigational hazards, includes:
-	restricted visibility
-	shallow water
-	traffic
-	unlit beacons</v>
      </c>
      <c r="E65" s="6" t="str">
        <v/>
      </c>
      <c r="F65" s="6" t="str">
        <f>IF(SUMPRODUCT(--((G65:I65&lt;&gt;"")*( G65:I65&lt;&gt;0)))=0,"",SUMPRODUCT(--((G65:I65&lt;&gt;"")*( G65:I65&lt;&gt;0))))</f>
        <v/>
      </c>
      <c r="G65" s="6" t="str">
        <v/>
      </c>
      <c r="H65" s="6" t="str">
        <v/>
      </c>
      <c r="I65" s="6" t="str">
        <v/>
      </c>
    </row>
    <row r="66">
      <c r="A66" s="8" t="str">
        <v>MARH013 Plan and navigate a passage for a vessel up to 12 metres</v>
      </c>
      <c r="B66" s="9" t="str">
        <v>Knowledge Evidence</v>
      </c>
      <c r="C66" s="9" t="str">
        <v>K14</v>
      </c>
      <c r="D66" s="10" t="str">
        <v>Operational checks of radio equipment</v>
      </c>
      <c r="E66" s="9" t="str">
        <v/>
      </c>
      <c r="F66" s="9" t="str">
        <f>IF(SUMPRODUCT(--((G66:I66&lt;&gt;"")*( G66:I66&lt;&gt;0)))=0,"",SUMPRODUCT(--((G66:I66&lt;&gt;"")*( G66:I66&lt;&gt;0))))</f>
        <v/>
      </c>
      <c r="G66" s="9" t="str">
        <v/>
      </c>
      <c r="H66" s="9" t="str">
        <v/>
      </c>
      <c r="I66" s="11" t="str">
        <v/>
      </c>
    </row>
    <row r="67" xml:space="preserve">
      <c r="A67" s="6" t="str">
        <v>MARH013 Plan and navigate a passage for a vessel up to 12 metres</v>
      </c>
      <c r="B67" s="6" t="str">
        <v>Knowledge Evidence</v>
      </c>
      <c r="C67" s="6" t="str">
        <v>K15</v>
      </c>
      <c r="D67" s="7" t="str" xml:space="preserve">
        <v xml:space="preserve">Procedure for developing a passage plan, taking into account includes:
-	anticipated weather conditions
-	depths of water throughout the passage
-	estimated time of arrival (ETA) at destination
-	fuel consumption
-	navigation markers during the passage
-	navigational hazards
-	tidal information</v>
      </c>
      <c r="E67" s="6" t="str">
        <v/>
      </c>
      <c r="F67" s="6" t="str">
        <f>IF(SUMPRODUCT(--((G67:I67&lt;&gt;"")*( G67:I67&lt;&gt;0)))=0,"",SUMPRODUCT(--((G67:I67&lt;&gt;"")*( G67:I67&lt;&gt;0))))</f>
        <v/>
      </c>
      <c r="G67" s="6" t="str">
        <v/>
      </c>
      <c r="H67" s="6" t="str">
        <v/>
      </c>
      <c r="I67" s="6" t="str">
        <v/>
      </c>
    </row>
    <row r="68" xml:space="preserve">
      <c r="A68" s="8" t="str">
        <v>MARH013 Plan and navigate a passage for a vessel up to 12 metres</v>
      </c>
      <c r="B68" s="9" t="str">
        <v>Knowledge Evidence</v>
      </c>
      <c r="C68" s="9" t="str">
        <v>K16</v>
      </c>
      <c r="D68" s="10" t="str" xml:space="preserve">
        <v xml:space="preserve">Safety equipment includes:
-	alarms and communication equipment
-	distress flares or pyrotechnics
-	emergency position indicating radio beacon (EPIRB)
-	firefighting equipment
-	lifejackets</v>
      </c>
      <c r="E68" s="9" t="str">
        <v/>
      </c>
      <c r="F68" s="9" t="str">
        <f>IF(SUMPRODUCT(--((G68:I68&lt;&gt;"")*( G68:I68&lt;&gt;0)))=0,"",SUMPRODUCT(--((G68:I68&lt;&gt;"")*( G68:I68&lt;&gt;0))))</f>
        <v/>
      </c>
      <c r="G68" s="9" t="str">
        <v/>
      </c>
      <c r="H68" s="9" t="str">
        <v/>
      </c>
      <c r="I68" s="11" t="str">
        <v/>
      </c>
    </row>
    <row r="69">
      <c r="A69" s="6" t="str">
        <v>MARH013 Plan and navigate a passage for a vessel up to 12 metres</v>
      </c>
      <c r="B69" s="6" t="str">
        <v>Knowledge Evidence</v>
      </c>
      <c r="C69" s="6" t="str">
        <v>K17</v>
      </c>
      <c r="D69" s="7" t="str">
        <v>Sources and types of weather reports and warnings</v>
      </c>
      <c r="E69" s="6" t="str">
        <v/>
      </c>
      <c r="F69" s="6" t="str">
        <f>IF(SUMPRODUCT(--((G69:I69&lt;&gt;"")*( G69:I69&lt;&gt;0)))=0,"",SUMPRODUCT(--((G69:I69&lt;&gt;"")*( G69:I69&lt;&gt;0))))</f>
        <v/>
      </c>
      <c r="G69" s="6" t="str">
        <v/>
      </c>
      <c r="H69" s="6" t="str">
        <v/>
      </c>
      <c r="I69" s="6" t="str">
        <v/>
      </c>
    </row>
    <row r="70">
      <c r="A70" s="8" t="str">
        <v>MARH013 Plan and navigate a passage for a vessel up to 12 metres</v>
      </c>
      <c r="B70" s="9" t="str">
        <v>Knowledge Evidence</v>
      </c>
      <c r="C70" s="9" t="str">
        <v>K18</v>
      </c>
      <c r="D70" s="10" t="str">
        <v>Sourcing and applying chart corrections</v>
      </c>
      <c r="E70" s="9" t="str">
        <v/>
      </c>
      <c r="F70" s="9" t="str">
        <f>IF(SUMPRODUCT(--((G70:I70&lt;&gt;"")*( G70:I70&lt;&gt;0)))=0,"",SUMPRODUCT(--((G70:I70&lt;&gt;"")*( G70:I70&lt;&gt;0))))</f>
        <v/>
      </c>
      <c r="G70" s="9" t="str">
        <v/>
      </c>
      <c r="H70" s="9" t="str">
        <v/>
      </c>
      <c r="I70" s="11" t="str">
        <v/>
      </c>
    </row>
    <row r="71">
      <c r="A71" s="6" t="str">
        <v>MARH013 Plan and navigate a passage for a vessel up to 12 metres</v>
      </c>
      <c r="B71" s="6" t="str">
        <v>Knowledge Evidence</v>
      </c>
      <c r="C71" s="6" t="str">
        <v>K19</v>
      </c>
      <c r="D71" s="7" t="str">
        <v>Speed, distance and time calculations</v>
      </c>
      <c r="E71" s="6" t="str">
        <v/>
      </c>
      <c r="F71" s="6" t="str">
        <f>IF(SUMPRODUCT(--((G71:I71&lt;&gt;"")*( G71:I71&lt;&gt;0)))=0,"",SUMPRODUCT(--((G71:I71&lt;&gt;"")*( G71:I71&lt;&gt;0))))</f>
        <v/>
      </c>
      <c r="G71" s="6" t="str">
        <v/>
      </c>
      <c r="H71" s="6" t="str">
        <v/>
      </c>
      <c r="I71" s="6" t="str">
        <v/>
      </c>
    </row>
    <row r="72">
      <c r="A72" s="8" t="str">
        <v>MARH013 Plan and navigate a passage for a vessel up to 12 metres</v>
      </c>
      <c r="B72" s="9" t="str">
        <v>Knowledge Evidence</v>
      </c>
      <c r="C72" s="9" t="str">
        <v>K20</v>
      </c>
      <c r="D72" s="10" t="str">
        <v>Use of a compass and compass errors</v>
      </c>
      <c r="E72" s="9" t="str">
        <v/>
      </c>
      <c r="F72" s="9" t="str">
        <f>IF(SUMPRODUCT(--((G72:I72&lt;&gt;"")*( G72:I72&lt;&gt;0)))=0,"",SUMPRODUCT(--((G72:I72&lt;&gt;"")*( G72:I72&lt;&gt;0))))</f>
        <v/>
      </c>
      <c r="G72" s="9" t="str">
        <v/>
      </c>
      <c r="H72" s="9" t="str">
        <v/>
      </c>
      <c r="I72" s="11" t="str">
        <v/>
      </c>
    </row>
    <row r="73">
      <c r="A73" s="6" t="str">
        <v>MARH013 Plan and navigate a passage for a vessel up to 12 metres</v>
      </c>
      <c r="B73" s="6" t="str">
        <v>Knowledge Evidence</v>
      </c>
      <c r="C73" s="6" t="str">
        <v>K21</v>
      </c>
      <c r="D73" s="7" t="str">
        <v>Use of local tide tables</v>
      </c>
      <c r="E73" s="6" t="str">
        <v/>
      </c>
      <c r="F73" s="6" t="str">
        <f>IF(SUMPRODUCT(--((G73:I73&lt;&gt;"")*( G73:I73&lt;&gt;0)))=0,"",SUMPRODUCT(--((G73:I73&lt;&gt;"")*( G73:I73&lt;&gt;0))))</f>
        <v/>
      </c>
      <c r="G73" s="6" t="str">
        <v/>
      </c>
      <c r="H73" s="6" t="str">
        <v/>
      </c>
      <c r="I73" s="6" t="str">
        <v/>
      </c>
    </row>
    <row r="74">
      <c r="A74" s="8" t="str">
        <v>MARH013 Plan and navigate a passage for a vessel up to 12 metres</v>
      </c>
      <c r="B74" s="9" t="str">
        <v>Knowledge Evidence</v>
      </c>
      <c r="C74" s="9" t="str">
        <v>K22</v>
      </c>
      <c r="D74" s="10" t="str">
        <v>Work health and safety (WHS)/occupational health and safety (OHS) requirements.</v>
      </c>
      <c r="E74" s="9" t="str">
        <v/>
      </c>
      <c r="F74" s="9" t="str">
        <f>IF(SUMPRODUCT(--((G74:I74&lt;&gt;"")*( G74:I74&lt;&gt;0)))=0,"",SUMPRODUCT(--((G74:I74&lt;&gt;"")*( G74:I74&lt;&gt;0))))</f>
        <v/>
      </c>
      <c r="G74" s="9" t="str">
        <v/>
      </c>
      <c r="H74" s="9" t="str">
        <v/>
      </c>
      <c r="I74" s="11" t="str">
        <v/>
      </c>
    </row>
    <row r="75">
      <c r="A75" s="6" t="str">
        <v>MARH013 Plan and navigate a passage for a vessel up to 12 metres</v>
      </c>
      <c r="B75" s="6" t="str">
        <v>Knowledge Evidence</v>
      </c>
      <c r="C75" s="6" t="str">
        <v>K23</v>
      </c>
      <c r="D75" s="7" t="str">
        <v>Restricted visibility</v>
      </c>
      <c r="E75" s="6" t="str">
        <v/>
      </c>
      <c r="F75" s="6" t="str">
        <f>IF(SUMPRODUCT(--((G75:I75&lt;&gt;"")*( G75:I75&lt;&gt;0)))=0,"",SUMPRODUCT(--((G75:I75&lt;&gt;"")*( G75:I75&lt;&gt;0))))</f>
        <v/>
      </c>
      <c r="G75" s="6" t="str">
        <v/>
      </c>
      <c r="H75" s="6" t="str">
        <v/>
      </c>
      <c r="I75" s="6" t="str">
        <v/>
      </c>
    </row>
    <row r="76">
      <c r="A76" s="8" t="str">
        <v>MARH013 Plan and navigate a passage for a vessel up to 12 metres</v>
      </c>
      <c r="B76" s="9" t="str">
        <v>Knowledge Evidence</v>
      </c>
      <c r="C76" s="9" t="str">
        <v>K24</v>
      </c>
      <c r="D76" s="10" t="str">
        <v>Shallow water</v>
      </c>
      <c r="E76" s="9" t="str">
        <v/>
      </c>
      <c r="F76" s="9" t="str">
        <f>IF(SUMPRODUCT(--((G76:I76&lt;&gt;"")*( G76:I76&lt;&gt;0)))=0,"",SUMPRODUCT(--((G76:I76&lt;&gt;"")*( G76:I76&lt;&gt;0))))</f>
        <v/>
      </c>
      <c r="G76" s="9" t="str">
        <v/>
      </c>
      <c r="H76" s="9" t="str">
        <v/>
      </c>
      <c r="I76" s="11" t="str">
        <v/>
      </c>
    </row>
    <row r="77">
      <c r="A77" s="6" t="str">
        <v>MARH013 Plan and navigate a passage for a vessel up to 12 metres</v>
      </c>
      <c r="B77" s="6" t="str">
        <v>Knowledge Evidence</v>
      </c>
      <c r="C77" s="6" t="str">
        <v>K25</v>
      </c>
      <c r="D77" s="7" t="str">
        <v>Traffic</v>
      </c>
      <c r="E77" s="6" t="str">
        <v/>
      </c>
      <c r="F77" s="6" t="str">
        <f>IF(SUMPRODUCT(--((G77:I77&lt;&gt;"")*( G77:I77&lt;&gt;0)))=0,"",SUMPRODUCT(--((G77:I77&lt;&gt;"")*( G77:I77&lt;&gt;0))))</f>
        <v/>
      </c>
      <c r="G77" s="6" t="str">
        <v/>
      </c>
      <c r="H77" s="6" t="str">
        <v/>
      </c>
      <c r="I77" s="6" t="str">
        <v/>
      </c>
    </row>
    <row r="78">
      <c r="A78" s="8" t="str">
        <v>MARH013 Plan and navigate a passage for a vessel up to 12 metres</v>
      </c>
      <c r="B78" s="9" t="str">
        <v>Knowledge Evidence</v>
      </c>
      <c r="C78" s="9" t="str">
        <v>K26</v>
      </c>
      <c r="D78" s="10" t="str">
        <v>Unlit beacons</v>
      </c>
      <c r="E78" s="9" t="str">
        <v/>
      </c>
      <c r="F78" s="9" t="str">
        <f>IF(SUMPRODUCT(--((G78:I78&lt;&gt;"")*( G78:I78&lt;&gt;0)))=0,"",SUMPRODUCT(--((G78:I78&lt;&gt;"")*( G78:I78&lt;&gt;0))))</f>
        <v/>
      </c>
      <c r="G78" s="9" t="str">
        <v/>
      </c>
      <c r="H78" s="9" t="str">
        <v/>
      </c>
      <c r="I78" s="11" t="str">
        <v/>
      </c>
    </row>
    <row r="79">
      <c r="A79" s="6" t="str">
        <v>MARH013 Plan and navigate a passage for a vessel up to 12 metres</v>
      </c>
      <c r="B79" s="6" t="str">
        <v>Knowledge Evidence</v>
      </c>
      <c r="C79" s="6" t="str">
        <v>K27</v>
      </c>
      <c r="D79" s="7" t="str">
        <v>Anticipated weather conditions</v>
      </c>
      <c r="E79" s="6" t="str">
        <v/>
      </c>
      <c r="F79" s="6" t="str">
        <f>IF(SUMPRODUCT(--((G79:I79&lt;&gt;"")*( G79:I79&lt;&gt;0)))=0,"",SUMPRODUCT(--((G79:I79&lt;&gt;"")*( G79:I79&lt;&gt;0))))</f>
        <v/>
      </c>
      <c r="G79" s="6" t="str">
        <v/>
      </c>
      <c r="H79" s="6" t="str">
        <v/>
      </c>
      <c r="I79" s="6" t="str">
        <v/>
      </c>
    </row>
    <row r="80">
      <c r="A80" s="8" t="str">
        <v>MARH013 Plan and navigate a passage for a vessel up to 12 metres</v>
      </c>
      <c r="B80" s="9" t="str">
        <v>Knowledge Evidence</v>
      </c>
      <c r="C80" s="9" t="str">
        <v>K28</v>
      </c>
      <c r="D80" s="10" t="str">
        <v>Depths of water throughout the passage</v>
      </c>
      <c r="E80" s="9" t="str">
        <v/>
      </c>
      <c r="F80" s="9" t="str">
        <f>IF(SUMPRODUCT(--((G80:I80&lt;&gt;"")*( G80:I80&lt;&gt;0)))=0,"",SUMPRODUCT(--((G80:I80&lt;&gt;"")*( G80:I80&lt;&gt;0))))</f>
        <v/>
      </c>
      <c r="G80" s="9" t="str">
        <v/>
      </c>
      <c r="H80" s="9" t="str">
        <v/>
      </c>
      <c r="I80" s="11" t="str">
        <v/>
      </c>
    </row>
    <row r="81">
      <c r="A81" s="6" t="str">
        <v>MARH013 Plan and navigate a passage for a vessel up to 12 metres</v>
      </c>
      <c r="B81" s="6" t="str">
        <v>Knowledge Evidence</v>
      </c>
      <c r="C81" s="6" t="str">
        <v>K29</v>
      </c>
      <c r="D81" s="7" t="str">
        <v>Estimated time of arrival (ETA) at destination</v>
      </c>
      <c r="E81" s="6" t="str">
        <v/>
      </c>
      <c r="F81" s="6" t="str">
        <f>IF(SUMPRODUCT(--((G81:I81&lt;&gt;"")*( G81:I81&lt;&gt;0)))=0,"",SUMPRODUCT(--((G81:I81&lt;&gt;"")*( G81:I81&lt;&gt;0))))</f>
        <v/>
      </c>
      <c r="G81" s="6" t="str">
        <v/>
      </c>
      <c r="H81" s="6" t="str">
        <v/>
      </c>
      <c r="I81" s="6" t="str">
        <v/>
      </c>
    </row>
    <row r="82">
      <c r="A82" s="8" t="str">
        <v>MARH013 Plan and navigate a passage for a vessel up to 12 metres</v>
      </c>
      <c r="B82" s="9" t="str">
        <v>Knowledge Evidence</v>
      </c>
      <c r="C82" s="9" t="str">
        <v>K30</v>
      </c>
      <c r="D82" s="10" t="str">
        <v>Fuel consumption</v>
      </c>
      <c r="E82" s="9" t="str">
        <v/>
      </c>
      <c r="F82" s="9" t="str">
        <f>IF(SUMPRODUCT(--((G82:I82&lt;&gt;"")*( G82:I82&lt;&gt;0)))=0,"",SUMPRODUCT(--((G82:I82&lt;&gt;"")*( G82:I82&lt;&gt;0))))</f>
        <v/>
      </c>
      <c r="G82" s="9" t="str">
        <v/>
      </c>
      <c r="H82" s="9" t="str">
        <v/>
      </c>
      <c r="I82" s="11" t="str">
        <v/>
      </c>
    </row>
    <row r="83">
      <c r="A83" s="6" t="str">
        <v>MARH013 Plan and navigate a passage for a vessel up to 12 metres</v>
      </c>
      <c r="B83" s="6" t="str">
        <v>Knowledge Evidence</v>
      </c>
      <c r="C83" s="6" t="str">
        <v>K31</v>
      </c>
      <c r="D83" s="7" t="str">
        <v>Navigation markers during the passage</v>
      </c>
      <c r="E83" s="6" t="str">
        <v/>
      </c>
      <c r="F83" s="6" t="str">
        <f>IF(SUMPRODUCT(--((G83:I83&lt;&gt;"")*( G83:I83&lt;&gt;0)))=0,"",SUMPRODUCT(--((G83:I83&lt;&gt;"")*( G83:I83&lt;&gt;0))))</f>
        <v/>
      </c>
      <c r="G83" s="6" t="str">
        <v/>
      </c>
      <c r="H83" s="6" t="str">
        <v/>
      </c>
      <c r="I83" s="6" t="str">
        <v/>
      </c>
    </row>
    <row r="84">
      <c r="A84" s="8" t="str">
        <v>MARH013 Plan and navigate a passage for a vessel up to 12 metres</v>
      </c>
      <c r="B84" s="9" t="str">
        <v>Knowledge Evidence</v>
      </c>
      <c r="C84" s="9" t="str">
        <v>K32</v>
      </c>
      <c r="D84" s="10" t="str">
        <v>Navigational hazards</v>
      </c>
      <c r="E84" s="9" t="str">
        <v/>
      </c>
      <c r="F84" s="9" t="str">
        <f>IF(SUMPRODUCT(--((G84:I84&lt;&gt;"")*( G84:I84&lt;&gt;0)))=0,"",SUMPRODUCT(--((G84:I84&lt;&gt;"")*( G84:I84&lt;&gt;0))))</f>
        <v/>
      </c>
      <c r="G84" s="9" t="str">
        <v/>
      </c>
      <c r="H84" s="9" t="str">
        <v/>
      </c>
      <c r="I84" s="11" t="str">
        <v/>
      </c>
    </row>
    <row r="85">
      <c r="A85" s="6" t="str">
        <v>MARH013 Plan and navigate a passage for a vessel up to 12 metres</v>
      </c>
      <c r="B85" s="6" t="str">
        <v>Knowledge Evidence</v>
      </c>
      <c r="C85" s="6" t="str">
        <v>K33</v>
      </c>
      <c r="D85" s="7" t="str">
        <v>Tidal information</v>
      </c>
      <c r="E85" s="6" t="str">
        <v/>
      </c>
      <c r="F85" s="6" t="str">
        <f>IF(SUMPRODUCT(--((G85:I85&lt;&gt;"")*( G85:I85&lt;&gt;0)))=0,"",SUMPRODUCT(--((G85:I85&lt;&gt;"")*( G85:I85&lt;&gt;0))))</f>
        <v/>
      </c>
      <c r="G85" s="6" t="str">
        <v/>
      </c>
      <c r="H85" s="6" t="str">
        <v/>
      </c>
      <c r="I85" s="6" t="str">
        <v/>
      </c>
    </row>
    <row r="86">
      <c r="A86" s="8" t="str">
        <v>MARH013 Plan and navigate a passage for a vessel up to 12 metres</v>
      </c>
      <c r="B86" s="9" t="str">
        <v>Knowledge Evidence</v>
      </c>
      <c r="C86" s="9" t="str">
        <v>K34</v>
      </c>
      <c r="D86" s="10" t="str">
        <v>Alarms and communication equipment</v>
      </c>
      <c r="E86" s="9" t="str">
        <v/>
      </c>
      <c r="F86" s="9" t="str">
        <f>IF(SUMPRODUCT(--((G86:I86&lt;&gt;"")*( G86:I86&lt;&gt;0)))=0,"",SUMPRODUCT(--((G86:I86&lt;&gt;"")*( G86:I86&lt;&gt;0))))</f>
        <v/>
      </c>
      <c r="G86" s="9" t="str">
        <v/>
      </c>
      <c r="H86" s="9" t="str">
        <v/>
      </c>
      <c r="I86" s="11" t="str">
        <v/>
      </c>
    </row>
    <row r="87">
      <c r="A87" s="6" t="str">
        <v>MARH013 Plan and navigate a passage for a vessel up to 12 metres</v>
      </c>
      <c r="B87" s="6" t="str">
        <v>Knowledge Evidence</v>
      </c>
      <c r="C87" s="6" t="str">
        <v>K35</v>
      </c>
      <c r="D87" s="7" t="str">
        <v>Distress flares or pyrotechnics</v>
      </c>
      <c r="E87" s="6" t="str">
        <v/>
      </c>
      <c r="F87" s="6" t="str">
        <f>IF(SUMPRODUCT(--((G87:I87&lt;&gt;"")*( G87:I87&lt;&gt;0)))=0,"",SUMPRODUCT(--((G87:I87&lt;&gt;"")*( G87:I87&lt;&gt;0))))</f>
        <v/>
      </c>
      <c r="G87" s="6" t="str">
        <v/>
      </c>
      <c r="H87" s="6" t="str">
        <v/>
      </c>
      <c r="I87" s="6" t="str">
        <v/>
      </c>
    </row>
    <row r="88">
      <c r="A88" s="8" t="str">
        <v>MARH013 Plan and navigate a passage for a vessel up to 12 metres</v>
      </c>
      <c r="B88" s="9" t="str">
        <v>Knowledge Evidence</v>
      </c>
      <c r="C88" s="9" t="str">
        <v>K36</v>
      </c>
      <c r="D88" s="10" t="str">
        <v>Emergency position indicating radio beacon (EPIRB)</v>
      </c>
      <c r="E88" s="9" t="str">
        <v/>
      </c>
      <c r="F88" s="9" t="str">
        <f>IF(SUMPRODUCT(--((G88:I88&lt;&gt;"")*( G88:I88&lt;&gt;0)))=0,"",SUMPRODUCT(--((G88:I88&lt;&gt;"")*( G88:I88&lt;&gt;0))))</f>
        <v/>
      </c>
      <c r="G88" s="9" t="str">
        <v/>
      </c>
      <c r="H88" s="9" t="str">
        <v/>
      </c>
      <c r="I88" s="11" t="str">
        <v/>
      </c>
    </row>
    <row r="89">
      <c r="A89" s="6" t="str">
        <v>MARH013 Plan and navigate a passage for a vessel up to 12 metres</v>
      </c>
      <c r="B89" s="6" t="str">
        <v>Knowledge Evidence</v>
      </c>
      <c r="C89" s="6" t="str">
        <v>K37</v>
      </c>
      <c r="D89" s="7" t="str">
        <v>Firefighting equipment</v>
      </c>
      <c r="E89" s="6" t="str">
        <v/>
      </c>
      <c r="F89" s="6" t="str">
        <f>IF(SUMPRODUCT(--((G89:I89&lt;&gt;"")*( G89:I89&lt;&gt;0)))=0,"",SUMPRODUCT(--((G89:I89&lt;&gt;"")*( G89:I89&lt;&gt;0))))</f>
        <v/>
      </c>
      <c r="G89" s="6" t="str">
        <v/>
      </c>
      <c r="H89" s="6" t="str">
        <v/>
      </c>
      <c r="I89" s="6" t="str">
        <v/>
      </c>
    </row>
    <row r="90">
      <c r="A90" s="8" t="str">
        <v>MARH013 Plan and navigate a passage for a vessel up to 12 metres</v>
      </c>
      <c r="B90" s="9" t="str">
        <v>Knowledge Evidence</v>
      </c>
      <c r="C90" s="9" t="str">
        <v>K38</v>
      </c>
      <c r="D90" s="10" t="str">
        <v>Lifejackets</v>
      </c>
      <c r="E90" s="9" t="str">
        <v/>
      </c>
      <c r="F90" s="9" t="str">
        <f>IF(SUMPRODUCT(--((G90:I90&lt;&gt;"")*( G90:I90&lt;&gt;0)))=0,"",SUMPRODUCT(--((G90:I90&lt;&gt;"")*( G90:I90&lt;&gt;0))))</f>
        <v/>
      </c>
      <c r="G90" s="9" t="str">
        <v/>
      </c>
      <c r="H90" s="9" t="str">
        <v/>
      </c>
      <c r="I90" s="11" t="str">
        <v/>
      </c>
    </row>
    <row r="91">
      <c r="A91" s="12" t="str">
        <v/>
      </c>
      <c r="B91" s="12" t="str">
        <v/>
      </c>
      <c r="C91" s="12" t="str">
        <v/>
      </c>
      <c r="D91" s="12" t="str">
        <v/>
      </c>
      <c r="E91" s="12" t="str">
        <v/>
      </c>
      <c r="F91" s="12" t="str">
        <f>IF(SUMPRODUCT(--((G91:I91&lt;&gt;"")*( G91:I91&lt;&gt;0)))=0,"",SUMPRODUCT(--((G91:I91&lt;&gt;"")*( G91:I91&lt;&gt;0))))</f>
        <v/>
      </c>
      <c r="G91" s="12" t="str">
        <v/>
      </c>
      <c r="H91" s="12" t="str">
        <v/>
      </c>
      <c r="I91" s="12" t="str">
        <v/>
      </c>
    </row>
    <row r="92">
      <c r="A92" s="8" t="str">
        <v>MARH017 Use wheelhouse equipment for safe navigation</v>
      </c>
      <c r="B92" s="9" t="str">
        <v>1. Set up wheelhouse navigation equipment</v>
      </c>
      <c r="C92" s="9" t="str">
        <v>1.1</v>
      </c>
      <c r="D92" s="10" t="str">
        <v>Wheelhouse navigation equipment is initialised and displays are set up and maintained</v>
      </c>
      <c r="E92" s="9" t="str">
        <v/>
      </c>
      <c r="F92" s="9" t="str">
        <f>IF(SUMPRODUCT(--((G92:I92&lt;&gt;"")*( G92:I92&lt;&gt;0)))=0,"",SUMPRODUCT(--((G92:I92&lt;&gt;"")*( G92:I92&lt;&gt;0))))</f>
        <v/>
      </c>
      <c r="G92" s="9" t="str">
        <v/>
      </c>
      <c r="H92" s="9" t="str">
        <v/>
      </c>
      <c r="I92" s="11" t="str">
        <v/>
      </c>
    </row>
    <row r="93">
      <c r="A93" s="6" t="str">
        <v>MARH017 Use wheelhouse equipment for safe navigation</v>
      </c>
      <c r="B93" s="6" t="str">
        <v>1. Set up wheelhouse navigation equipment</v>
      </c>
      <c r="C93" s="6" t="str">
        <v>1.2</v>
      </c>
      <c r="D93" s="7" t="str">
        <v>Operational performance and accuracy of wheelhouse equipment is confirmed and appropriate actions are taken when performance is out of limits</v>
      </c>
      <c r="E93" s="6" t="str">
        <v/>
      </c>
      <c r="F93" s="6" t="str">
        <f>IF(SUMPRODUCT(--((G93:I93&lt;&gt;"")*( G93:I93&lt;&gt;0)))=0,"",SUMPRODUCT(--((G93:I93&lt;&gt;"")*( G93:I93&lt;&gt;0))))</f>
        <v/>
      </c>
      <c r="G93" s="6" t="str">
        <v/>
      </c>
      <c r="H93" s="6" t="str">
        <v/>
      </c>
      <c r="I93" s="6" t="str">
        <v/>
      </c>
    </row>
    <row r="94">
      <c r="A94" s="8" t="str">
        <v>MARH017 Use wheelhouse equipment for safe navigation</v>
      </c>
      <c r="B94" s="9" t="str">
        <v>1. Set up wheelhouse navigation equipment</v>
      </c>
      <c r="C94" s="9" t="str">
        <v>1.3</v>
      </c>
      <c r="D94" s="10" t="str">
        <v>Misrepresentation of information is detected and corrected or allowed for</v>
      </c>
      <c r="E94" s="9" t="str">
        <v/>
      </c>
      <c r="F94" s="9" t="str">
        <f>IF(SUMPRODUCT(--((G94:I94&lt;&gt;"")*( G94:I94&lt;&gt;0)))=0,"",SUMPRODUCT(--((G94:I94&lt;&gt;"")*( G94:I94&lt;&gt;0))))</f>
        <v/>
      </c>
      <c r="G94" s="9" t="str">
        <v/>
      </c>
      <c r="H94" s="9" t="str">
        <v/>
      </c>
      <c r="I94" s="11" t="str">
        <v/>
      </c>
    </row>
    <row r="95">
      <c r="A95" s="6" t="str">
        <v>MARH017 Use wheelhouse equipment for safe navigation</v>
      </c>
      <c r="B95" s="6" t="str">
        <v>2. Use radar to navigate safely</v>
      </c>
      <c r="C95" s="6" t="str">
        <v>2.1</v>
      </c>
      <c r="D95" s="7" t="str">
        <v>Radar is operated according to manufacturer instructions to produce data on position and speed of vessel, other vessels and fixed objects</v>
      </c>
      <c r="E95" s="6" t="str">
        <v/>
      </c>
      <c r="F95" s="6" t="str">
        <f>IF(SUMPRODUCT(--((G95:I95&lt;&gt;"")*( G95:I95&lt;&gt;0)))=0,"",SUMPRODUCT(--((G95:I95&lt;&gt;"")*( G95:I95&lt;&gt;0))))</f>
        <v/>
      </c>
      <c r="G95" s="6" t="str">
        <v/>
      </c>
      <c r="H95" s="6" t="str">
        <v/>
      </c>
      <c r="I95" s="6" t="str">
        <v/>
      </c>
    </row>
    <row r="96">
      <c r="A96" s="8" t="str">
        <v>MARH017 Use wheelhouse equipment for safe navigation</v>
      </c>
      <c r="B96" s="9" t="str">
        <v>2. Use radar to navigate safely</v>
      </c>
      <c r="C96" s="9" t="str">
        <v>2.2</v>
      </c>
      <c r="D96" s="10" t="str">
        <v>Radar plot is constructed on a radar plotting sheet or automatic plotting devices are initialised</v>
      </c>
      <c r="E96" s="9" t="str">
        <v/>
      </c>
      <c r="F96" s="9" t="str">
        <f>IF(SUMPRODUCT(--((G96:I96&lt;&gt;"")*( G96:I96&lt;&gt;0)))=0,"",SUMPRODUCT(--((G96:I96&lt;&gt;"")*( G96:I96&lt;&gt;0))))</f>
        <v/>
      </c>
      <c r="G96" s="9" t="str">
        <v/>
      </c>
      <c r="H96" s="9" t="str">
        <v/>
      </c>
      <c r="I96" s="11" t="str">
        <v/>
      </c>
    </row>
    <row r="97">
      <c r="A97" s="6" t="str">
        <v>MARH017 Use wheelhouse equipment for safe navigation</v>
      </c>
      <c r="B97" s="6" t="str">
        <v>2. Use radar to navigate safely</v>
      </c>
      <c r="C97" s="6" t="str">
        <v>2.3</v>
      </c>
      <c r="D97" s="7" t="str">
        <v>Systematic radar observations of vessels in the vicinity are made where there is a risk of collision</v>
      </c>
      <c r="E97" s="6" t="str">
        <v/>
      </c>
      <c r="F97" s="6" t="str">
        <f>IF(SUMPRODUCT(--((G97:I97&lt;&gt;"")*( G97:I97&lt;&gt;0)))=0,"",SUMPRODUCT(--((G97:I97&lt;&gt;"")*( G97:I97&lt;&gt;0))))</f>
        <v/>
      </c>
      <c r="G97" s="6" t="str">
        <v/>
      </c>
      <c r="H97" s="6" t="str">
        <v/>
      </c>
      <c r="I97" s="6" t="str">
        <v/>
      </c>
    </row>
    <row r="98">
      <c r="A98" s="8" t="str">
        <v>MARH017 Use wheelhouse equipment for safe navigation</v>
      </c>
      <c r="B98" s="9" t="str">
        <v>2. Use radar to navigate safely</v>
      </c>
      <c r="C98" s="9" t="str">
        <v>2.4</v>
      </c>
      <c r="D98" s="10" t="str">
        <v>Radar data is used to obtain a position fix for vessel using electronic bearing lines and variable range markers</v>
      </c>
      <c r="E98" s="9" t="str">
        <v/>
      </c>
      <c r="F98" s="9" t="str">
        <f>IF(SUMPRODUCT(--((G98:I98&lt;&gt;"")*( G98:I98&lt;&gt;0)))=0,"",SUMPRODUCT(--((G98:I98&lt;&gt;"")*( G98:I98&lt;&gt;0))))</f>
        <v/>
      </c>
      <c r="G98" s="9" t="str">
        <v/>
      </c>
      <c r="H98" s="9" t="str">
        <v/>
      </c>
      <c r="I98" s="11" t="str">
        <v/>
      </c>
    </row>
    <row r="99">
      <c r="A99" s="6" t="str">
        <v>MARH017 Use wheelhouse equipment for safe navigation</v>
      </c>
      <c r="B99" s="6" t="str">
        <v>2. Use radar to navigate safely</v>
      </c>
      <c r="C99" s="6" t="str">
        <v>2.5</v>
      </c>
      <c r="D99" s="7" t="str">
        <v>Radar bearings are corrected for vessel heading and compass error as appropriate</v>
      </c>
      <c r="E99" s="6" t="str">
        <v/>
      </c>
      <c r="F99" s="6" t="str">
        <f>IF(SUMPRODUCT(--((G99:I99&lt;&gt;"")*( G99:I99&lt;&gt;0)))=0,"",SUMPRODUCT(--((G99:I99&lt;&gt;"")*( G99:I99&lt;&gt;0))))</f>
        <v/>
      </c>
      <c r="G99" s="6" t="str">
        <v/>
      </c>
      <c r="H99" s="6" t="str">
        <v/>
      </c>
      <c r="I99" s="6" t="str">
        <v/>
      </c>
    </row>
    <row r="100">
      <c r="A100" s="8" t="str">
        <v>MARH017 Use wheelhouse equipment for safe navigation</v>
      </c>
      <c r="B100" s="9" t="str">
        <v>2. Use radar to navigate safely</v>
      </c>
      <c r="C100" s="9" t="str">
        <v>2.6</v>
      </c>
      <c r="D100" s="10" t="str">
        <v>Radar plotting data is analysed to anticipate potential collisions</v>
      </c>
      <c r="E100" s="9" t="str">
        <v/>
      </c>
      <c r="F100" s="9" t="str">
        <f>IF(SUMPRODUCT(--((G100:I100&lt;&gt;"")*( G100:I100&lt;&gt;0)))=0,"",SUMPRODUCT(--((G100:I100&lt;&gt;"")*( G100:I100&lt;&gt;0))))</f>
        <v/>
      </c>
      <c r="G100" s="9" t="str">
        <v/>
      </c>
      <c r="H100" s="9" t="str">
        <v/>
      </c>
      <c r="I100" s="11" t="str">
        <v/>
      </c>
    </row>
    <row r="101">
      <c r="A101" s="6" t="str">
        <v>MARH017 Use wheelhouse equipment for safe navigation</v>
      </c>
      <c r="B101" s="6" t="str">
        <v>2. Use radar to navigate safely</v>
      </c>
      <c r="C101" s="6" t="str">
        <v>2.7</v>
      </c>
      <c r="D101" s="7" t="str">
        <v>Analysis is used to make informed command decisions on actions needed to avoid collisions</v>
      </c>
      <c r="E101" s="6" t="str">
        <v/>
      </c>
      <c r="F101" s="6" t="str">
        <f>IF(SUMPRODUCT(--((G101:I101&lt;&gt;"")*( G101:I101&lt;&gt;0)))=0,"",SUMPRODUCT(--((G101:I101&lt;&gt;"")*( G101:I101&lt;&gt;0))))</f>
        <v/>
      </c>
      <c r="G101" s="6" t="str">
        <v/>
      </c>
      <c r="H101" s="6" t="str">
        <v/>
      </c>
      <c r="I101" s="6" t="str">
        <v/>
      </c>
    </row>
    <row r="102">
      <c r="A102" s="8" t="str">
        <v>MARH017 Use wheelhouse equipment for safe navigation</v>
      </c>
      <c r="B102" s="9" t="str">
        <v>3. Use wheelhouse navigation equipment</v>
      </c>
      <c r="C102" s="9" t="str">
        <v>3.1</v>
      </c>
      <c r="D102" s="10" t="str">
        <v>Wheelhouse navigation equipment is safely and efficiently used to conduct navigation of the vessel</v>
      </c>
      <c r="E102" s="9" t="str">
        <v/>
      </c>
      <c r="F102" s="9" t="str">
        <f>IF(SUMPRODUCT(--((G102:I102&lt;&gt;"")*( G102:I102&lt;&gt;0)))=0,"",SUMPRODUCT(--((G102:I102&lt;&gt;"")*( G102:I102&lt;&gt;0))))</f>
        <v/>
      </c>
      <c r="G102" s="9" t="str">
        <v/>
      </c>
      <c r="H102" s="9" t="str">
        <v/>
      </c>
      <c r="I102" s="11" t="str">
        <v/>
      </c>
    </row>
    <row r="103">
      <c r="A103" s="6" t="str">
        <v>MARH017 Use wheelhouse equipment for safe navigation</v>
      </c>
      <c r="B103" s="6" t="str">
        <v>3. Use wheelhouse navigation equipment</v>
      </c>
      <c r="C103" s="6" t="str">
        <v>3.2</v>
      </c>
      <c r="D103" s="7" t="str">
        <v>Position of vessel is monitored during voyage to ensure planned passage is followed</v>
      </c>
      <c r="E103" s="6" t="str">
        <v/>
      </c>
      <c r="F103" s="6" t="str">
        <f>IF(SUMPRODUCT(--((G103:I103&lt;&gt;"")*( G103:I103&lt;&gt;0)))=0,"",SUMPRODUCT(--((G103:I103&lt;&gt;"")*( G103:I103&lt;&gt;0))))</f>
        <v/>
      </c>
      <c r="G103" s="6" t="str">
        <v/>
      </c>
      <c r="H103" s="6" t="str">
        <v/>
      </c>
      <c r="I103" s="6" t="str">
        <v/>
      </c>
    </row>
    <row r="104">
      <c r="A104" s="8" t="str">
        <v>MARH017 Use wheelhouse equipment for safe navigation</v>
      </c>
      <c r="B104" s="9" t="str">
        <v>3. Use wheelhouse navigation equipment</v>
      </c>
      <c r="C104" s="9" t="str">
        <v>3.3</v>
      </c>
      <c r="D104" s="10" t="str">
        <v>Movement of vessels in the vicinity is monitored to ensure collision situations do not occur</v>
      </c>
      <c r="E104" s="9" t="str">
        <v/>
      </c>
      <c r="F104" s="9" t="str">
        <f>IF(SUMPRODUCT(--((G104:I104&lt;&gt;"")*( G104:I104&lt;&gt;0)))=0,"",SUMPRODUCT(--((G104:I104&lt;&gt;"")*( G104:I104&lt;&gt;0))))</f>
        <v/>
      </c>
      <c r="G104" s="9" t="str">
        <v/>
      </c>
      <c r="H104" s="9" t="str">
        <v/>
      </c>
      <c r="I104" s="11" t="str">
        <v/>
      </c>
    </row>
    <row r="105">
      <c r="A105" s="6" t="str">
        <v>MARH017 Use wheelhouse equipment for safe navigation</v>
      </c>
      <c r="B105" s="6" t="str">
        <v>3. Use wheelhouse navigation equipment</v>
      </c>
      <c r="C105" s="6" t="str">
        <v>3.4</v>
      </c>
      <c r="D105" s="7" t="str">
        <v>Wheelhouse navigation equipment is maintained according to manufacturer requirements and organisational procedures</v>
      </c>
      <c r="E105" s="6" t="str">
        <v/>
      </c>
      <c r="F105" s="6" t="str">
        <f>IF(SUMPRODUCT(--((G105:I105&lt;&gt;"")*( G105:I105&lt;&gt;0)))=0,"",SUMPRODUCT(--((G105:I105&lt;&gt;"")*( G105:I105&lt;&gt;0))))</f>
        <v/>
      </c>
      <c r="G105" s="6" t="str">
        <v/>
      </c>
      <c r="H105" s="6" t="str">
        <v/>
      </c>
      <c r="I105" s="6" t="str">
        <v/>
      </c>
    </row>
    <row r="106">
      <c r="A106" s="8" t="str">
        <v>MARH017 Use wheelhouse equipment for safe navigation</v>
      </c>
      <c r="B106" s="9" t="str">
        <v>4. Maintain navigational records</v>
      </c>
      <c r="C106" s="9" t="str">
        <v>4.1</v>
      </c>
      <c r="D106" s="10" t="str">
        <v>Navigational data produced by wheelhouse navigation equipment that should be retained to conform with organisational procedures and regulatory requirements is identified</v>
      </c>
      <c r="E106" s="9" t="str">
        <v/>
      </c>
      <c r="F106" s="9" t="str">
        <f>IF(SUMPRODUCT(--((G106:I106&lt;&gt;"")*( G106:I106&lt;&gt;0)))=0,"",SUMPRODUCT(--((G106:I106&lt;&gt;"")*( G106:I106&lt;&gt;0))))</f>
        <v/>
      </c>
      <c r="G106" s="9" t="str">
        <v/>
      </c>
      <c r="H106" s="9" t="str">
        <v/>
      </c>
      <c r="I106" s="11" t="str">
        <v/>
      </c>
    </row>
    <row r="107">
      <c r="A107" s="6" t="str">
        <v>MARH017 Use wheelhouse equipment for safe navigation</v>
      </c>
      <c r="B107" s="6" t="str">
        <v>4. Maintain navigational records</v>
      </c>
      <c r="C107" s="6" t="str">
        <v>4.2</v>
      </c>
      <c r="D107" s="7" t="str">
        <v>Navigational data is stored electronically or in hard copy as required by organisational procedures and regulatory requirements</v>
      </c>
      <c r="E107" s="6" t="str">
        <v/>
      </c>
      <c r="F107" s="6" t="str">
        <f>IF(SUMPRODUCT(--((G107:I107&lt;&gt;"")*( G107:I107&lt;&gt;0)))=0,"",SUMPRODUCT(--((G107:I107&lt;&gt;"")*( G107:I107&lt;&gt;0))))</f>
        <v/>
      </c>
      <c r="G107" s="6" t="str">
        <v/>
      </c>
      <c r="H107" s="6" t="str">
        <v/>
      </c>
      <c r="I107" s="6" t="str">
        <v/>
      </c>
    </row>
    <row r="108">
      <c r="A108" s="8" t="str">
        <v>MARH017 Use wheelhouse equipment for safe navigation</v>
      </c>
      <c r="B108" s="9" t="str">
        <v>4. Maintain navigational records</v>
      </c>
      <c r="C108" s="9" t="str">
        <v>4.3</v>
      </c>
      <c r="D108" s="10" t="str">
        <v>Security and access requirements for data are adhered to according to organisational procedures</v>
      </c>
      <c r="E108" s="9" t="str">
        <v/>
      </c>
      <c r="F108" s="9" t="str">
        <f>IF(SUMPRODUCT(--((G108:I108&lt;&gt;"")*( G108:I108&lt;&gt;0)))=0,"",SUMPRODUCT(--((G108:I108&lt;&gt;"")*( G108:I108&lt;&gt;0))))</f>
        <v/>
      </c>
      <c r="G108" s="9" t="str">
        <v/>
      </c>
      <c r="H108" s="9" t="str">
        <v/>
      </c>
      <c r="I108" s="11" t="str">
        <v/>
      </c>
    </row>
    <row r="109">
      <c r="A109" s="6" t="str">
        <v>MARH017 Use wheelhouse equipment for safe navigation</v>
      </c>
      <c r="B109" s="6" t="str">
        <v>Performance Evidence</v>
      </c>
      <c r="C109" s="6" t="str">
        <v>P1</v>
      </c>
      <c r="D109" s="7" t="str">
        <v>Constructing a radar plot</v>
      </c>
      <c r="E109" s="6" t="str">
        <v/>
      </c>
      <c r="F109" s="6" t="str">
        <f>IF(SUMPRODUCT(--((G109:I109&lt;&gt;"")*( G109:I109&lt;&gt;0)))=0,"",SUMPRODUCT(--((G109:I109&lt;&gt;"")*( G109:I109&lt;&gt;0))))</f>
        <v/>
      </c>
      <c r="G109" s="6" t="str">
        <v/>
      </c>
      <c r="H109" s="6" t="str">
        <v/>
      </c>
      <c r="I109" s="6" t="str">
        <v/>
      </c>
    </row>
    <row r="110">
      <c r="A110" s="8" t="str">
        <v>MARH017 Use wheelhouse equipment for safe navigation</v>
      </c>
      <c r="B110" s="9" t="str">
        <v>Performance Evidence</v>
      </c>
      <c r="C110" s="9" t="str">
        <v>P2</v>
      </c>
      <c r="D110" s="10" t="str">
        <v>Interpreting radar displays</v>
      </c>
      <c r="E110" s="9" t="str">
        <v/>
      </c>
      <c r="F110" s="9" t="str">
        <f>IF(SUMPRODUCT(--((G110:I110&lt;&gt;"")*( G110:I110&lt;&gt;0)))=0,"",SUMPRODUCT(--((G110:I110&lt;&gt;"")*( G110:I110&lt;&gt;0))))</f>
        <v/>
      </c>
      <c r="G110" s="9" t="str">
        <v/>
      </c>
      <c r="H110" s="9" t="str">
        <v/>
      </c>
      <c r="I110" s="11" t="str">
        <v/>
      </c>
    </row>
    <row r="111">
      <c r="A111" s="6" t="str">
        <v>MARH017 Use wheelhouse equipment for safe navigation</v>
      </c>
      <c r="B111" s="6" t="str">
        <v>Performance Evidence</v>
      </c>
      <c r="C111" s="6" t="str">
        <v>P3</v>
      </c>
      <c r="D111" s="7" t="str">
        <v>Reading and interpreting service manuals and instructions for radar and other electronic navigational aids</v>
      </c>
      <c r="E111" s="6" t="str">
        <v/>
      </c>
      <c r="F111" s="6" t="str">
        <f>IF(SUMPRODUCT(--((G111:I111&lt;&gt;"")*( G111:I111&lt;&gt;0)))=0,"",SUMPRODUCT(--((G111:I111&lt;&gt;"")*( G111:I111&lt;&gt;0))))</f>
        <v/>
      </c>
      <c r="G111" s="6" t="str">
        <v/>
      </c>
      <c r="H111" s="6" t="str">
        <v/>
      </c>
      <c r="I111" s="6" t="str">
        <v/>
      </c>
    </row>
    <row r="112">
      <c r="A112" s="8" t="str">
        <v>MARH017 Use wheelhouse equipment for safe navigation</v>
      </c>
      <c r="B112" s="9" t="str">
        <v>Performance Evidence</v>
      </c>
      <c r="C112" s="9" t="str">
        <v>P4</v>
      </c>
      <c r="D112" s="10" t="str">
        <v>Recognising faulty radar equipment and taking appropriate actions</v>
      </c>
      <c r="E112" s="9" t="str">
        <v/>
      </c>
      <c r="F112" s="9" t="str">
        <f>IF(SUMPRODUCT(--((G112:I112&lt;&gt;"")*( G112:I112&lt;&gt;0)))=0,"",SUMPRODUCT(--((G112:I112&lt;&gt;"")*( G112:I112&lt;&gt;0))))</f>
        <v/>
      </c>
      <c r="G112" s="9" t="str">
        <v/>
      </c>
      <c r="H112" s="9" t="str">
        <v/>
      </c>
      <c r="I112" s="11" t="str">
        <v/>
      </c>
    </row>
    <row r="113" xml:space="preserve">
      <c r="A113" s="6" t="str">
        <v>MARH017 Use wheelhouse equipment for safe navigation</v>
      </c>
      <c r="B113" s="6" t="str">
        <v>Performance Evidence</v>
      </c>
      <c r="C113" s="6" t="str">
        <v>P5</v>
      </c>
      <c r="D113" s="7" t="str" xml:space="preserve">
        <v xml:space="preserve">Recognising problems when using radar and other navigational aids, to maintain safe navigation, and taking appropriate actions and:
-	incorrect radar settings for heading marker and range marker
-	incorrect set up of electronic chart system (ECS)
-	incorrect set up of global navigation satellite system (GNSS) receiver
-	rain clutter
-	sea clutter</v>
      </c>
      <c r="E113" s="6" t="str">
        <v/>
      </c>
      <c r="F113" s="6" t="str">
        <f>IF(SUMPRODUCT(--((G113:I113&lt;&gt;"")*( G113:I113&lt;&gt;0)))=0,"",SUMPRODUCT(--((G113:I113&lt;&gt;"")*( G113:I113&lt;&gt;0))))</f>
        <v/>
      </c>
      <c r="G113" s="6" t="str">
        <v/>
      </c>
      <c r="H113" s="6" t="str">
        <v/>
      </c>
      <c r="I113" s="6" t="str">
        <v/>
      </c>
    </row>
    <row r="114">
      <c r="A114" s="8" t="str">
        <v>MARH017 Use wheelhouse equipment for safe navigation</v>
      </c>
      <c r="B114" s="9" t="str">
        <v>Performance Evidence</v>
      </c>
      <c r="C114" s="9" t="str">
        <v>P6</v>
      </c>
      <c r="D114" s="10" t="str">
        <v>Setting up and operating an automatic radar plotting aid (ARPA)</v>
      </c>
      <c r="E114" s="9" t="str">
        <v/>
      </c>
      <c r="F114" s="9" t="str">
        <f>IF(SUMPRODUCT(--((G114:I114&lt;&gt;"")*( G114:I114&lt;&gt;0)))=0,"",SUMPRODUCT(--((G114:I114&lt;&gt;"")*( G114:I114&lt;&gt;0))))</f>
        <v/>
      </c>
      <c r="G114" s="9" t="str">
        <v/>
      </c>
      <c r="H114" s="9" t="str">
        <v/>
      </c>
      <c r="I114" s="11" t="str">
        <v/>
      </c>
    </row>
    <row r="115">
      <c r="A115" s="6" t="str">
        <v>MARH017 Use wheelhouse equipment for safe navigation</v>
      </c>
      <c r="B115" s="6" t="str">
        <v>Performance Evidence</v>
      </c>
      <c r="C115" s="6" t="str">
        <v>P7</v>
      </c>
      <c r="D115" s="7" t="str">
        <v>Setting up and operating marine radar equipment on a vessel</v>
      </c>
      <c r="E115" s="6" t="str">
        <v/>
      </c>
      <c r="F115" s="6" t="str">
        <f>IF(SUMPRODUCT(--((G115:I115&lt;&gt;"")*( G115:I115&lt;&gt;0)))=0,"",SUMPRODUCT(--((G115:I115&lt;&gt;"")*( G115:I115&lt;&gt;0))))</f>
        <v/>
      </c>
      <c r="G115" s="6" t="str">
        <v/>
      </c>
      <c r="H115" s="6" t="str">
        <v/>
      </c>
      <c r="I115" s="6" t="str">
        <v/>
      </c>
    </row>
    <row r="116">
      <c r="A116" s="8" t="str">
        <v>MARH017 Use wheelhouse equipment for safe navigation</v>
      </c>
      <c r="B116" s="9" t="str">
        <v>Performance Evidence</v>
      </c>
      <c r="C116" s="9" t="str">
        <v>P8</v>
      </c>
      <c r="D116" s="10" t="str">
        <v>Setting up and operating or using other navigational instruments and equipment on a vessel</v>
      </c>
      <c r="E116" s="9" t="str">
        <v/>
      </c>
      <c r="F116" s="9" t="str">
        <f>IF(SUMPRODUCT(--((G116:I116&lt;&gt;"")*( G116:I116&lt;&gt;0)))=0,"",SUMPRODUCT(--((G116:I116&lt;&gt;"")*( G116:I116&lt;&gt;0))))</f>
        <v/>
      </c>
      <c r="G116" s="9" t="str">
        <v/>
      </c>
      <c r="H116" s="9" t="str">
        <v/>
      </c>
      <c r="I116" s="11" t="str">
        <v/>
      </c>
    </row>
    <row r="117">
      <c r="A117" s="6" t="str">
        <v>MARH017 Use wheelhouse equipment for safe navigation</v>
      </c>
      <c r="B117" s="6" t="str">
        <v>Performance Evidence</v>
      </c>
      <c r="C117" s="6" t="str">
        <v>P9</v>
      </c>
      <c r="D117" s="7" t="str">
        <v>Using radar to determine actions to avoid a close-quarters situation or collision with another vessel in accordance with the International Regulations for the Prevention of Collision at Sea.</v>
      </c>
      <c r="E117" s="6" t="str">
        <v/>
      </c>
      <c r="F117" s="6" t="str">
        <f>IF(SUMPRODUCT(--((G117:I117&lt;&gt;"")*( G117:I117&lt;&gt;0)))=0,"",SUMPRODUCT(--((G117:I117&lt;&gt;"")*( G117:I117&lt;&gt;0))))</f>
        <v/>
      </c>
      <c r="G117" s="6" t="str">
        <v/>
      </c>
      <c r="H117" s="6" t="str">
        <v/>
      </c>
      <c r="I117" s="6" t="str">
        <v/>
      </c>
    </row>
    <row r="118">
      <c r="A118" s="8" t="str">
        <v>MARH017 Use wheelhouse equipment for safe navigation</v>
      </c>
      <c r="B118" s="9" t="str">
        <v>Performance Evidence</v>
      </c>
      <c r="C118" s="9" t="str">
        <v>P10</v>
      </c>
      <c r="D118" s="10" t="str">
        <v>Incorrect radar settings for heading marker and range marker</v>
      </c>
      <c r="E118" s="9" t="str">
        <v/>
      </c>
      <c r="F118" s="9" t="str">
        <f>IF(SUMPRODUCT(--((G118:I118&lt;&gt;"")*( G118:I118&lt;&gt;0)))=0,"",SUMPRODUCT(--((G118:I118&lt;&gt;"")*( G118:I118&lt;&gt;0))))</f>
        <v/>
      </c>
      <c r="G118" s="9" t="str">
        <v/>
      </c>
      <c r="H118" s="9" t="str">
        <v/>
      </c>
      <c r="I118" s="11" t="str">
        <v/>
      </c>
    </row>
    <row r="119">
      <c r="A119" s="6" t="str">
        <v>MARH017 Use wheelhouse equipment for safe navigation</v>
      </c>
      <c r="B119" s="6" t="str">
        <v>Performance Evidence</v>
      </c>
      <c r="C119" s="6" t="str">
        <v>P11</v>
      </c>
      <c r="D119" s="7" t="str">
        <v>Incorrect set up of electronic chart system (ECS)</v>
      </c>
      <c r="E119" s="6" t="str">
        <v/>
      </c>
      <c r="F119" s="6" t="str">
        <f>IF(SUMPRODUCT(--((G119:I119&lt;&gt;"")*( G119:I119&lt;&gt;0)))=0,"",SUMPRODUCT(--((G119:I119&lt;&gt;"")*( G119:I119&lt;&gt;0))))</f>
        <v/>
      </c>
      <c r="G119" s="6" t="str">
        <v/>
      </c>
      <c r="H119" s="6" t="str">
        <v/>
      </c>
      <c r="I119" s="6" t="str">
        <v/>
      </c>
    </row>
    <row r="120">
      <c r="A120" s="8" t="str">
        <v>MARH017 Use wheelhouse equipment for safe navigation</v>
      </c>
      <c r="B120" s="9" t="str">
        <v>Performance Evidence</v>
      </c>
      <c r="C120" s="9" t="str">
        <v>P12</v>
      </c>
      <c r="D120" s="10" t="str">
        <v>Incorrect set up of global navigation satellite system (GNSS) receiver</v>
      </c>
      <c r="E120" s="9" t="str">
        <v/>
      </c>
      <c r="F120" s="9" t="str">
        <f>IF(SUMPRODUCT(--((G120:I120&lt;&gt;"")*( G120:I120&lt;&gt;0)))=0,"",SUMPRODUCT(--((G120:I120&lt;&gt;"")*( G120:I120&lt;&gt;0))))</f>
        <v/>
      </c>
      <c r="G120" s="9" t="str">
        <v/>
      </c>
      <c r="H120" s="9" t="str">
        <v/>
      </c>
      <c r="I120" s="11" t="str">
        <v/>
      </c>
    </row>
    <row r="121">
      <c r="A121" s="6" t="str">
        <v>MARH017 Use wheelhouse equipment for safe navigation</v>
      </c>
      <c r="B121" s="6" t="str">
        <v>Performance Evidence</v>
      </c>
      <c r="C121" s="6" t="str">
        <v>P13</v>
      </c>
      <c r="D121" s="7" t="str">
        <v>Rain clutter</v>
      </c>
      <c r="E121" s="6" t="str">
        <v/>
      </c>
      <c r="F121" s="6" t="str">
        <f>IF(SUMPRODUCT(--((G121:I121&lt;&gt;"")*( G121:I121&lt;&gt;0)))=0,"",SUMPRODUCT(--((G121:I121&lt;&gt;"")*( G121:I121&lt;&gt;0))))</f>
        <v/>
      </c>
      <c r="G121" s="6" t="str">
        <v/>
      </c>
      <c r="H121" s="6" t="str">
        <v/>
      </c>
      <c r="I121" s="6" t="str">
        <v/>
      </c>
    </row>
    <row r="122">
      <c r="A122" s="8" t="str">
        <v>MARH017 Use wheelhouse equipment for safe navigation</v>
      </c>
      <c r="B122" s="9" t="str">
        <v>Performance Evidence</v>
      </c>
      <c r="C122" s="9" t="str">
        <v>P14</v>
      </c>
      <c r="D122" s="10" t="str">
        <v>Sea clutter</v>
      </c>
      <c r="E122" s="9" t="str">
        <v/>
      </c>
      <c r="F122" s="9" t="str">
        <f>IF(SUMPRODUCT(--((G122:I122&lt;&gt;"")*( G122:I122&lt;&gt;0)))=0,"",SUMPRODUCT(--((G122:I122&lt;&gt;"")*( G122:I122&lt;&gt;0))))</f>
        <v/>
      </c>
      <c r="G122" s="9" t="str">
        <v/>
      </c>
      <c r="H122" s="9" t="str">
        <v/>
      </c>
      <c r="I122" s="11" t="str">
        <v/>
      </c>
    </row>
    <row r="123" xml:space="preserve">
      <c r="A123" s="6" t="str">
        <v>MARH017 Use wheelhouse equipment for safe navigation</v>
      </c>
      <c r="B123" s="6" t="str">
        <v>Knowledge Evidence</v>
      </c>
      <c r="C123" s="6" t="str">
        <v>K1</v>
      </c>
      <c r="D123" s="7" t="str" xml:space="preserve">
        <v xml:space="preserve">Different types of navigational aids, including their features, key applications and operational characteristics, includes:
-	alarm devices, including off-course and watch alarms
-	automatic identification system (AIS)
-	automatic pilot
-	azimuth mirrors or pelorus
-	coverage areas
-	echo sounders
-	electronic charting systems (ECS)
-	electronic navigation &amp; electronic charts
-	GNSS receivers
-	magnetic and gyro compasses
-	radar
-	speed and distance indicators</v>
      </c>
      <c r="E123" s="6" t="str">
        <v/>
      </c>
      <c r="F123" s="6" t="str">
        <f>IF(SUMPRODUCT(--((G123:I123&lt;&gt;"")*( G123:I123&lt;&gt;0)))=0,"",SUMPRODUCT(--((G123:I123&lt;&gt;"")*( G123:I123&lt;&gt;0))))</f>
        <v/>
      </c>
      <c r="G123" s="6" t="str">
        <v/>
      </c>
      <c r="H123" s="6" t="str">
        <v/>
      </c>
      <c r="I123" s="6" t="str">
        <v/>
      </c>
    </row>
    <row r="124">
      <c r="A124" s="8" t="str">
        <v>MARH017 Use wheelhouse equipment for safe navigation</v>
      </c>
      <c r="B124" s="9" t="str">
        <v>Knowledge Evidence</v>
      </c>
      <c r="C124" s="9" t="str">
        <v>K2</v>
      </c>
      <c r="D124" s="10" t="str">
        <v>Limitations and potential errors associated with each type of navigational aid</v>
      </c>
      <c r="E124" s="9" t="str">
        <v/>
      </c>
      <c r="F124" s="9" t="str">
        <f>IF(SUMPRODUCT(--((G124:I124&lt;&gt;"")*( G124:I124&lt;&gt;0)))=0,"",SUMPRODUCT(--((G124:I124&lt;&gt;"")*( G124:I124&lt;&gt;0))))</f>
        <v/>
      </c>
      <c r="G124" s="9" t="str">
        <v/>
      </c>
      <c r="H124" s="9" t="str">
        <v/>
      </c>
      <c r="I124" s="11" t="str">
        <v/>
      </c>
    </row>
    <row r="125">
      <c r="A125" s="6" t="str">
        <v>MARH017 Use wheelhouse equipment for safe navigation</v>
      </c>
      <c r="B125" s="6" t="str">
        <v>Knowledge Evidence</v>
      </c>
      <c r="C125" s="6" t="str">
        <v>K3</v>
      </c>
      <c r="D125" s="7" t="str">
        <v>Methods for the interpretation and analysis of navigational data produced by radar and other navigational instruments</v>
      </c>
      <c r="E125" s="6" t="str">
        <v/>
      </c>
      <c r="F125" s="6" t="str">
        <f>IF(SUMPRODUCT(--((G125:I125&lt;&gt;"")*( G125:I125&lt;&gt;0)))=0,"",SUMPRODUCT(--((G125:I125&lt;&gt;"")*( G125:I125&lt;&gt;0))))</f>
        <v/>
      </c>
      <c r="G125" s="6" t="str">
        <v/>
      </c>
      <c r="H125" s="6" t="str">
        <v/>
      </c>
      <c r="I125" s="6" t="str">
        <v/>
      </c>
    </row>
    <row r="126">
      <c r="A126" s="8" t="str">
        <v>MARH017 Use wheelhouse equipment for safe navigation</v>
      </c>
      <c r="B126" s="9" t="str">
        <v>Knowledge Evidence</v>
      </c>
      <c r="C126" s="9" t="str">
        <v>K4</v>
      </c>
      <c r="D126" s="10" t="str">
        <v>Navigation safety warnings</v>
      </c>
      <c r="E126" s="9" t="str">
        <v/>
      </c>
      <c r="F126" s="9" t="str">
        <f>IF(SUMPRODUCT(--((G126:I126&lt;&gt;"")*( G126:I126&lt;&gt;0)))=0,"",SUMPRODUCT(--((G126:I126&lt;&gt;"")*( G126:I126&lt;&gt;0))))</f>
        <v/>
      </c>
      <c r="G126" s="9" t="str">
        <v/>
      </c>
      <c r="H126" s="9" t="str">
        <v/>
      </c>
      <c r="I126" s="11" t="str">
        <v/>
      </c>
    </row>
    <row r="127">
      <c r="A127" s="6" t="str">
        <v>MARH017 Use wheelhouse equipment for safe navigation</v>
      </c>
      <c r="B127" s="6" t="str">
        <v>Knowledge Evidence</v>
      </c>
      <c r="C127" s="6" t="str">
        <v>K5</v>
      </c>
      <c r="D127" s="7" t="str">
        <v>Procedures for the initialisation and operation of radar and other navigational instruments</v>
      </c>
      <c r="E127" s="6" t="str">
        <v/>
      </c>
      <c r="F127" s="6" t="str">
        <f>IF(SUMPRODUCT(--((G127:I127&lt;&gt;"")*( G127:I127&lt;&gt;0)))=0,"",SUMPRODUCT(--((G127:I127&lt;&gt;"")*( G127:I127&lt;&gt;0))))</f>
        <v/>
      </c>
      <c r="G127" s="6" t="str">
        <v/>
      </c>
      <c r="H127" s="6" t="str">
        <v/>
      </c>
      <c r="I127" s="6" t="str">
        <v/>
      </c>
    </row>
    <row r="128">
      <c r="A128" s="8" t="str">
        <v>MARH017 Use wheelhouse equipment for safe navigation</v>
      </c>
      <c r="B128" s="9" t="str">
        <v>Knowledge Evidence</v>
      </c>
      <c r="C128" s="9" t="str">
        <v>K6</v>
      </c>
      <c r="D128" s="10" t="str">
        <v>Procedures for the use of data generated by radar and other navigational instruments</v>
      </c>
      <c r="E128" s="9" t="str">
        <v/>
      </c>
      <c r="F128" s="9" t="str">
        <f>IF(SUMPRODUCT(--((G128:I128&lt;&gt;"")*( G128:I128&lt;&gt;0)))=0,"",SUMPRODUCT(--((G128:I128&lt;&gt;"")*( G128:I128&lt;&gt;0))))</f>
        <v/>
      </c>
      <c r="G128" s="9" t="str">
        <v/>
      </c>
      <c r="H128" s="9" t="str">
        <v/>
      </c>
      <c r="I128" s="11" t="str">
        <v/>
      </c>
    </row>
    <row r="129">
      <c r="A129" s="6" t="str">
        <v>MARH017 Use wheelhouse equipment for safe navigation</v>
      </c>
      <c r="B129" s="6" t="str">
        <v>Knowledge Evidence</v>
      </c>
      <c r="C129" s="6" t="str">
        <v>K7</v>
      </c>
      <c r="D129" s="7" t="str">
        <v>Process for identifying and storing navigation data</v>
      </c>
      <c r="E129" s="6" t="str">
        <v/>
      </c>
      <c r="F129" s="6" t="str">
        <f>IF(SUMPRODUCT(--((G129:I129&lt;&gt;"")*( G129:I129&lt;&gt;0)))=0,"",SUMPRODUCT(--((G129:I129&lt;&gt;"")*( G129:I129&lt;&gt;0))))</f>
        <v/>
      </c>
      <c r="G129" s="6" t="str">
        <v/>
      </c>
      <c r="H129" s="6" t="str">
        <v/>
      </c>
      <c r="I129" s="6" t="str">
        <v/>
      </c>
    </row>
    <row r="130" xml:space="preserve">
      <c r="A130" s="8" t="str">
        <v>MARH017 Use wheelhouse equipment for safe navigation</v>
      </c>
      <c r="B130" s="9" t="str">
        <v>Knowledge Evidence</v>
      </c>
      <c r="C130" s="9" t="str">
        <v>K8</v>
      </c>
      <c r="D130" s="10" t="str" xml:space="preserve">
        <v xml:space="preserve">Radar plotting, includes:
-	course and speed of other vessels
-	detecting course changes of other ships
-	effects of changes in own ships course and/or speed
-	target’s closest point of approach and time of closest point of approach</v>
      </c>
      <c r="E130" s="9" t="str">
        <v/>
      </c>
      <c r="F130" s="9" t="str">
        <f>IF(SUMPRODUCT(--((G130:I130&lt;&gt;"")*( G130:I130&lt;&gt;0)))=0,"",SUMPRODUCT(--((G130:I130&lt;&gt;"")*( G130:I130&lt;&gt;0))))</f>
        <v/>
      </c>
      <c r="G130" s="9" t="str">
        <v/>
      </c>
      <c r="H130" s="9" t="str">
        <v/>
      </c>
      <c r="I130" s="11" t="str">
        <v/>
      </c>
    </row>
    <row r="131" xml:space="preserve">
      <c r="A131" s="6" t="str">
        <v>MARH017 Use wheelhouse equipment for safe navigation</v>
      </c>
      <c r="B131" s="6" t="str">
        <v>Knowledge Evidence</v>
      </c>
      <c r="C131" s="6" t="str">
        <v>K9</v>
      </c>
      <c r="D131" s="7" t="str" xml:space="preserve">
        <v xml:space="preserve">Recognising problems when using radar and other navigational aids to maintain safe navigation, and taking appropriate actions, includes:
-	false echoes
-	global positioning system (GPS) or differential global positioning system (DGPS) errors</v>
      </c>
      <c r="E131" s="6" t="str">
        <v/>
      </c>
      <c r="F131" s="6" t="str">
        <f>IF(SUMPRODUCT(--((G131:I131&lt;&gt;"")*( G131:I131&lt;&gt;0)))=0,"",SUMPRODUCT(--((G131:I131&lt;&gt;"")*( G131:I131&lt;&gt;0))))</f>
        <v/>
      </c>
      <c r="G131" s="6" t="str">
        <v/>
      </c>
      <c r="H131" s="6" t="str">
        <v/>
      </c>
      <c r="I131" s="6" t="str">
        <v/>
      </c>
    </row>
    <row r="132">
      <c r="A132" s="8" t="str">
        <v>MARH017 Use wheelhouse equipment for safe navigation</v>
      </c>
      <c r="B132" s="9" t="str">
        <v>Knowledge Evidence</v>
      </c>
      <c r="C132" s="9" t="str">
        <v>K10</v>
      </c>
      <c r="D132" s="10" t="str">
        <v>Recognising radar display of search and rescue transponders (SART) and racon signals</v>
      </c>
      <c r="E132" s="9" t="str">
        <v/>
      </c>
      <c r="F132" s="9" t="str">
        <f>IF(SUMPRODUCT(--((G132:I132&lt;&gt;"")*( G132:I132&lt;&gt;0)))=0,"",SUMPRODUCT(--((G132:I132&lt;&gt;"")*( G132:I132&lt;&gt;0))))</f>
        <v/>
      </c>
      <c r="G132" s="9" t="str">
        <v/>
      </c>
      <c r="H132" s="9" t="str">
        <v/>
      </c>
      <c r="I132" s="11" t="str">
        <v/>
      </c>
    </row>
    <row r="133">
      <c r="A133" s="6" t="str">
        <v>MARH017 Use wheelhouse equipment for safe navigation</v>
      </c>
      <c r="B133" s="6" t="str">
        <v>Knowledge Evidence</v>
      </c>
      <c r="C133" s="6" t="str">
        <v>K11</v>
      </c>
      <c r="D133" s="7" t="str">
        <v>Recording courses steered</v>
      </c>
      <c r="E133" s="6" t="str">
        <v/>
      </c>
      <c r="F133" s="6" t="str">
        <f>IF(SUMPRODUCT(--((G133:I133&lt;&gt;"")*( G133:I133&lt;&gt;0)))=0,"",SUMPRODUCT(--((G133:I133&lt;&gt;"")*( G133:I133&lt;&gt;0))))</f>
        <v/>
      </c>
      <c r="G133" s="6" t="str">
        <v/>
      </c>
      <c r="H133" s="6" t="str">
        <v/>
      </c>
      <c r="I133" s="6" t="str">
        <v/>
      </c>
    </row>
    <row r="134">
      <c r="A134" s="8" t="str">
        <v>MARH017 Use wheelhouse equipment for safe navigation</v>
      </c>
      <c r="B134" s="9" t="str">
        <v>Knowledge Evidence</v>
      </c>
      <c r="C134" s="9" t="str">
        <v>K12</v>
      </c>
      <c r="D134" s="10" t="str">
        <v>Relevant sections of state and territory regulations and Marine Order 505 dealing with navigational equipment and the responsibilities of a Master or deck officer</v>
      </c>
      <c r="E134" s="9" t="str">
        <v/>
      </c>
      <c r="F134" s="9" t="str">
        <f>IF(SUMPRODUCT(--((G134:I134&lt;&gt;"")*( G134:I134&lt;&gt;0)))=0,"",SUMPRODUCT(--((G134:I134&lt;&gt;"")*( G134:I134&lt;&gt;0))))</f>
        <v/>
      </c>
      <c r="G134" s="9" t="str">
        <v/>
      </c>
      <c r="H134" s="9" t="str">
        <v/>
      </c>
      <c r="I134" s="11" t="str">
        <v/>
      </c>
    </row>
    <row r="135">
      <c r="A135" s="6" t="str">
        <v>MARH017 Use wheelhouse equipment for safe navigation</v>
      </c>
      <c r="B135" s="6" t="str">
        <v>Knowledge Evidence</v>
      </c>
      <c r="C135" s="6" t="str">
        <v>K13</v>
      </c>
      <c r="D135" s="7" t="str">
        <v>Techniques for the use of radar and other navigational instruments</v>
      </c>
      <c r="E135" s="6" t="str">
        <v/>
      </c>
      <c r="F135" s="6" t="str">
        <f>IF(SUMPRODUCT(--((G135:I135&lt;&gt;"")*( G135:I135&lt;&gt;0)))=0,"",SUMPRODUCT(--((G135:I135&lt;&gt;"")*( G135:I135&lt;&gt;0))))</f>
        <v/>
      </c>
      <c r="G135" s="6" t="str">
        <v/>
      </c>
      <c r="H135" s="6" t="str">
        <v/>
      </c>
      <c r="I135" s="6" t="str">
        <v/>
      </c>
    </row>
    <row r="136">
      <c r="A136" s="8" t="str">
        <v>MARH017 Use wheelhouse equipment for safe navigation</v>
      </c>
      <c r="B136" s="9" t="str">
        <v>Knowledge Evidence</v>
      </c>
      <c r="C136" s="9" t="str">
        <v>K14</v>
      </c>
      <c r="D136" s="10" t="str">
        <v>Terminology and principles of operation of radar and other navigation aids typically used on vessels</v>
      </c>
      <c r="E136" s="9" t="str">
        <v/>
      </c>
      <c r="F136" s="9" t="str">
        <f>IF(SUMPRODUCT(--((G136:I136&lt;&gt;"")*( G136:I136&lt;&gt;0)))=0,"",SUMPRODUCT(--((G136:I136&lt;&gt;"")*( G136:I136&lt;&gt;0))))</f>
        <v/>
      </c>
      <c r="G136" s="9" t="str">
        <v/>
      </c>
      <c r="H136" s="9" t="str">
        <v/>
      </c>
      <c r="I136" s="11" t="str">
        <v/>
      </c>
    </row>
    <row r="137">
      <c r="A137" s="6" t="str">
        <v>MARH017 Use wheelhouse equipment for safe navigation</v>
      </c>
      <c r="B137" s="6" t="str">
        <v>Knowledge Evidence</v>
      </c>
      <c r="C137" s="6" t="str">
        <v>K15</v>
      </c>
      <c r="D137" s="7" t="str">
        <v>Using radar to assist in collision avoidance in accordance with International Regulations for the Prevention of Collision at Sea</v>
      </c>
      <c r="E137" s="6" t="str">
        <v/>
      </c>
      <c r="F137" s="6" t="str">
        <f>IF(SUMPRODUCT(--((G137:I137&lt;&gt;"")*( G137:I137&lt;&gt;0)))=0,"",SUMPRODUCT(--((G137:I137&lt;&gt;"")*( G137:I137&lt;&gt;0))))</f>
        <v/>
      </c>
      <c r="G137" s="6" t="str">
        <v/>
      </c>
      <c r="H137" s="6" t="str">
        <v/>
      </c>
      <c r="I137" s="6" t="str">
        <v/>
      </c>
    </row>
    <row r="138">
      <c r="A138" s="8" t="str">
        <v>MARH017 Use wheelhouse equipment for safe navigation</v>
      </c>
      <c r="B138" s="9" t="str">
        <v>Knowledge Evidence</v>
      </c>
      <c r="C138" s="9" t="str">
        <v>K16</v>
      </c>
      <c r="D138" s="10" t="str">
        <v>Weather and oceanographic reports</v>
      </c>
      <c r="E138" s="9" t="str">
        <v/>
      </c>
      <c r="F138" s="9" t="str">
        <f>IF(SUMPRODUCT(--((G138:I138&lt;&gt;"")*( G138:I138&lt;&gt;0)))=0,"",SUMPRODUCT(--((G138:I138&lt;&gt;"")*( G138:I138&lt;&gt;0))))</f>
        <v/>
      </c>
      <c r="G138" s="9" t="str">
        <v/>
      </c>
      <c r="H138" s="9" t="str">
        <v/>
      </c>
      <c r="I138" s="11" t="str">
        <v/>
      </c>
    </row>
    <row r="139">
      <c r="A139" s="6" t="str">
        <v>MARH017 Use wheelhouse equipment for safe navigation</v>
      </c>
      <c r="B139" s="6" t="str">
        <v>Knowledge Evidence</v>
      </c>
      <c r="C139" s="6" t="str">
        <v>K17</v>
      </c>
      <c r="D139" s="7" t="str">
        <v>Work health and safety (WHS)/occupational health and safety (OHS) requirements and work practices.</v>
      </c>
      <c r="E139" s="6" t="str">
        <v/>
      </c>
      <c r="F139" s="6" t="str">
        <f>IF(SUMPRODUCT(--((G139:I139&lt;&gt;"")*( G139:I139&lt;&gt;0)))=0,"",SUMPRODUCT(--((G139:I139&lt;&gt;"")*( G139:I139&lt;&gt;0))))</f>
        <v/>
      </c>
      <c r="G139" s="6" t="str">
        <v/>
      </c>
      <c r="H139" s="6" t="str">
        <v/>
      </c>
      <c r="I139" s="6" t="str">
        <v/>
      </c>
    </row>
    <row r="140">
      <c r="A140" s="8" t="str">
        <v>MARH017 Use wheelhouse equipment for safe navigation</v>
      </c>
      <c r="B140" s="9" t="str">
        <v>Knowledge Evidence</v>
      </c>
      <c r="C140" s="9" t="str">
        <v>K18</v>
      </c>
      <c r="D140" s="10" t="str">
        <v>Alarm devices, including off-course and watch alarms</v>
      </c>
      <c r="E140" s="9" t="str">
        <v/>
      </c>
      <c r="F140" s="9" t="str">
        <f>IF(SUMPRODUCT(--((G140:I140&lt;&gt;"")*( G140:I140&lt;&gt;0)))=0,"",SUMPRODUCT(--((G140:I140&lt;&gt;"")*( G140:I140&lt;&gt;0))))</f>
        <v/>
      </c>
      <c r="G140" s="9" t="str">
        <v/>
      </c>
      <c r="H140" s="9" t="str">
        <v/>
      </c>
      <c r="I140" s="11" t="str">
        <v/>
      </c>
    </row>
    <row r="141">
      <c r="A141" s="6" t="str">
        <v>MARH017 Use wheelhouse equipment for safe navigation</v>
      </c>
      <c r="B141" s="6" t="str">
        <v>Knowledge Evidence</v>
      </c>
      <c r="C141" s="6" t="str">
        <v>K19</v>
      </c>
      <c r="D141" s="7" t="str">
        <v>Automatic identification system (AIS)</v>
      </c>
      <c r="E141" s="6" t="str">
        <v/>
      </c>
      <c r="F141" s="6" t="str">
        <f>IF(SUMPRODUCT(--((G141:I141&lt;&gt;"")*( G141:I141&lt;&gt;0)))=0,"",SUMPRODUCT(--((G141:I141&lt;&gt;"")*( G141:I141&lt;&gt;0))))</f>
        <v/>
      </c>
      <c r="G141" s="6" t="str">
        <v/>
      </c>
      <c r="H141" s="6" t="str">
        <v/>
      </c>
      <c r="I141" s="6" t="str">
        <v/>
      </c>
    </row>
    <row r="142">
      <c r="A142" s="8" t="str">
        <v>MARH017 Use wheelhouse equipment for safe navigation</v>
      </c>
      <c r="B142" s="9" t="str">
        <v>Knowledge Evidence</v>
      </c>
      <c r="C142" s="9" t="str">
        <v>K20</v>
      </c>
      <c r="D142" s="10" t="str">
        <v>Automatic pilot</v>
      </c>
      <c r="E142" s="9" t="str">
        <v/>
      </c>
      <c r="F142" s="9" t="str">
        <f>IF(SUMPRODUCT(--((G142:I142&lt;&gt;"")*( G142:I142&lt;&gt;0)))=0,"",SUMPRODUCT(--((G142:I142&lt;&gt;"")*( G142:I142&lt;&gt;0))))</f>
        <v/>
      </c>
      <c r="G142" s="9" t="str">
        <v/>
      </c>
      <c r="H142" s="9" t="str">
        <v/>
      </c>
      <c r="I142" s="11" t="str">
        <v/>
      </c>
    </row>
    <row r="143">
      <c r="A143" s="6" t="str">
        <v>MARH017 Use wheelhouse equipment for safe navigation</v>
      </c>
      <c r="B143" s="6" t="str">
        <v>Knowledge Evidence</v>
      </c>
      <c r="C143" s="6" t="str">
        <v>K21</v>
      </c>
      <c r="D143" s="7" t="str">
        <v>Azimuth mirrors or pelorus</v>
      </c>
      <c r="E143" s="6" t="str">
        <v/>
      </c>
      <c r="F143" s="6" t="str">
        <f>IF(SUMPRODUCT(--((G143:I143&lt;&gt;"")*( G143:I143&lt;&gt;0)))=0,"",SUMPRODUCT(--((G143:I143&lt;&gt;"")*( G143:I143&lt;&gt;0))))</f>
        <v/>
      </c>
      <c r="G143" s="6" t="str">
        <v/>
      </c>
      <c r="H143" s="6" t="str">
        <v/>
      </c>
      <c r="I143" s="6" t="str">
        <v/>
      </c>
    </row>
    <row r="144">
      <c r="A144" s="8" t="str">
        <v>MARH017 Use wheelhouse equipment for safe navigation</v>
      </c>
      <c r="B144" s="9" t="str">
        <v>Knowledge Evidence</v>
      </c>
      <c r="C144" s="9" t="str">
        <v>K22</v>
      </c>
      <c r="D144" s="10" t="str">
        <v>Coverage areas</v>
      </c>
      <c r="E144" s="9" t="str">
        <v/>
      </c>
      <c r="F144" s="9" t="str">
        <f>IF(SUMPRODUCT(--((G144:I144&lt;&gt;"")*( G144:I144&lt;&gt;0)))=0,"",SUMPRODUCT(--((G144:I144&lt;&gt;"")*( G144:I144&lt;&gt;0))))</f>
        <v/>
      </c>
      <c r="G144" s="9" t="str">
        <v/>
      </c>
      <c r="H144" s="9" t="str">
        <v/>
      </c>
      <c r="I144" s="11" t="str">
        <v/>
      </c>
    </row>
    <row r="145">
      <c r="A145" s="6" t="str">
        <v>MARH017 Use wheelhouse equipment for safe navigation</v>
      </c>
      <c r="B145" s="6" t="str">
        <v>Knowledge Evidence</v>
      </c>
      <c r="C145" s="6" t="str">
        <v>K23</v>
      </c>
      <c r="D145" s="7" t="str">
        <v>Echo sounders</v>
      </c>
      <c r="E145" s="6" t="str">
        <v/>
      </c>
      <c r="F145" s="6" t="str">
        <f>IF(SUMPRODUCT(--((G145:I145&lt;&gt;"")*( G145:I145&lt;&gt;0)))=0,"",SUMPRODUCT(--((G145:I145&lt;&gt;"")*( G145:I145&lt;&gt;0))))</f>
        <v/>
      </c>
      <c r="G145" s="6" t="str">
        <v/>
      </c>
      <c r="H145" s="6" t="str">
        <v/>
      </c>
      <c r="I145" s="6" t="str">
        <v/>
      </c>
    </row>
    <row r="146">
      <c r="A146" s="8" t="str">
        <v>MARH017 Use wheelhouse equipment for safe navigation</v>
      </c>
      <c r="B146" s="9" t="str">
        <v>Knowledge Evidence</v>
      </c>
      <c r="C146" s="9" t="str">
        <v>K24</v>
      </c>
      <c r="D146" s="10" t="str">
        <v>Electronic charting systems (ECS)</v>
      </c>
      <c r="E146" s="9" t="str">
        <v/>
      </c>
      <c r="F146" s="9" t="str">
        <f>IF(SUMPRODUCT(--((G146:I146&lt;&gt;"")*( G146:I146&lt;&gt;0)))=0,"",SUMPRODUCT(--((G146:I146&lt;&gt;"")*( G146:I146&lt;&gt;0))))</f>
        <v/>
      </c>
      <c r="G146" s="9" t="str">
        <v/>
      </c>
      <c r="H146" s="9" t="str">
        <v/>
      </c>
      <c r="I146" s="11" t="str">
        <v/>
      </c>
    </row>
    <row r="147">
      <c r="A147" s="6" t="str">
        <v>MARH017 Use wheelhouse equipment for safe navigation</v>
      </c>
      <c r="B147" s="6" t="str">
        <v>Knowledge Evidence</v>
      </c>
      <c r="C147" s="6" t="str">
        <v>K25</v>
      </c>
      <c r="D147" s="7" t="str">
        <v>Electronic navigation &amp; electronic charts</v>
      </c>
      <c r="E147" s="6" t="str">
        <v/>
      </c>
      <c r="F147" s="6" t="str">
        <f>IF(SUMPRODUCT(--((G147:I147&lt;&gt;"")*( G147:I147&lt;&gt;0)))=0,"",SUMPRODUCT(--((G147:I147&lt;&gt;"")*( G147:I147&lt;&gt;0))))</f>
        <v/>
      </c>
      <c r="G147" s="6" t="str">
        <v/>
      </c>
      <c r="H147" s="6" t="str">
        <v/>
      </c>
      <c r="I147" s="6" t="str">
        <v/>
      </c>
    </row>
    <row r="148">
      <c r="A148" s="8" t="str">
        <v>MARH017 Use wheelhouse equipment for safe navigation</v>
      </c>
      <c r="B148" s="9" t="str">
        <v>Knowledge Evidence</v>
      </c>
      <c r="C148" s="9" t="str">
        <v>K26</v>
      </c>
      <c r="D148" s="10" t="str">
        <v>GNSS receivers</v>
      </c>
      <c r="E148" s="9" t="str">
        <v/>
      </c>
      <c r="F148" s="9" t="str">
        <f>IF(SUMPRODUCT(--((G148:I148&lt;&gt;"")*( G148:I148&lt;&gt;0)))=0,"",SUMPRODUCT(--((G148:I148&lt;&gt;"")*( G148:I148&lt;&gt;0))))</f>
        <v/>
      </c>
      <c r="G148" s="9" t="str">
        <v/>
      </c>
      <c r="H148" s="9" t="str">
        <v/>
      </c>
      <c r="I148" s="11" t="str">
        <v/>
      </c>
    </row>
    <row r="149">
      <c r="A149" s="6" t="str">
        <v>MARH017 Use wheelhouse equipment for safe navigation</v>
      </c>
      <c r="B149" s="6" t="str">
        <v>Knowledge Evidence</v>
      </c>
      <c r="C149" s="6" t="str">
        <v>K27</v>
      </c>
      <c r="D149" s="7" t="str">
        <v>Magnetic and gyro compasses</v>
      </c>
      <c r="E149" s="6" t="str">
        <v/>
      </c>
      <c r="F149" s="6" t="str">
        <f>IF(SUMPRODUCT(--((G149:I149&lt;&gt;"")*( G149:I149&lt;&gt;0)))=0,"",SUMPRODUCT(--((G149:I149&lt;&gt;"")*( G149:I149&lt;&gt;0))))</f>
        <v/>
      </c>
      <c r="G149" s="6" t="str">
        <v/>
      </c>
      <c r="H149" s="6" t="str">
        <v/>
      </c>
      <c r="I149" s="6" t="str">
        <v/>
      </c>
    </row>
    <row r="150">
      <c r="A150" s="8" t="str">
        <v>MARH017 Use wheelhouse equipment for safe navigation</v>
      </c>
      <c r="B150" s="9" t="str">
        <v>Knowledge Evidence</v>
      </c>
      <c r="C150" s="9" t="str">
        <v>K28</v>
      </c>
      <c r="D150" s="10" t="str">
        <v>Radar</v>
      </c>
      <c r="E150" s="9" t="str">
        <v/>
      </c>
      <c r="F150" s="9" t="str">
        <f>IF(SUMPRODUCT(--((G150:I150&lt;&gt;"")*( G150:I150&lt;&gt;0)))=0,"",SUMPRODUCT(--((G150:I150&lt;&gt;"")*( G150:I150&lt;&gt;0))))</f>
        <v/>
      </c>
      <c r="G150" s="9" t="str">
        <v/>
      </c>
      <c r="H150" s="9" t="str">
        <v/>
      </c>
      <c r="I150" s="11" t="str">
        <v/>
      </c>
    </row>
    <row r="151">
      <c r="A151" s="6" t="str">
        <v>MARH017 Use wheelhouse equipment for safe navigation</v>
      </c>
      <c r="B151" s="6" t="str">
        <v>Knowledge Evidence</v>
      </c>
      <c r="C151" s="6" t="str">
        <v>K29</v>
      </c>
      <c r="D151" s="7" t="str">
        <v>Speed and distance indicators</v>
      </c>
      <c r="E151" s="6" t="str">
        <v/>
      </c>
      <c r="F151" s="6" t="str">
        <f>IF(SUMPRODUCT(--((G151:I151&lt;&gt;"")*( G151:I151&lt;&gt;0)))=0,"",SUMPRODUCT(--((G151:I151&lt;&gt;"")*( G151:I151&lt;&gt;0))))</f>
        <v/>
      </c>
      <c r="G151" s="6" t="str">
        <v/>
      </c>
      <c r="H151" s="6" t="str">
        <v/>
      </c>
      <c r="I151" s="6" t="str">
        <v/>
      </c>
    </row>
    <row r="152">
      <c r="A152" s="8" t="str">
        <v>MARH017 Use wheelhouse equipment for safe navigation</v>
      </c>
      <c r="B152" s="9" t="str">
        <v>Knowledge Evidence</v>
      </c>
      <c r="C152" s="9" t="str">
        <v>K30</v>
      </c>
      <c r="D152" s="10" t="str">
        <v>Course and speed of other vessels</v>
      </c>
      <c r="E152" s="9" t="str">
        <v/>
      </c>
      <c r="F152" s="9" t="str">
        <f>IF(SUMPRODUCT(--((G152:I152&lt;&gt;"")*( G152:I152&lt;&gt;0)))=0,"",SUMPRODUCT(--((G152:I152&lt;&gt;"")*( G152:I152&lt;&gt;0))))</f>
        <v/>
      </c>
      <c r="G152" s="9" t="str">
        <v/>
      </c>
      <c r="H152" s="9" t="str">
        <v/>
      </c>
      <c r="I152" s="11" t="str">
        <v/>
      </c>
    </row>
    <row r="153">
      <c r="A153" s="6" t="str">
        <v>MARH017 Use wheelhouse equipment for safe navigation</v>
      </c>
      <c r="B153" s="6" t="str">
        <v>Knowledge Evidence</v>
      </c>
      <c r="C153" s="6" t="str">
        <v>K31</v>
      </c>
      <c r="D153" s="7" t="str">
        <v>Detecting course changes of other ships</v>
      </c>
      <c r="E153" s="6" t="str">
        <v/>
      </c>
      <c r="F153" s="6" t="str">
        <f>IF(SUMPRODUCT(--((G153:I153&lt;&gt;"")*( G153:I153&lt;&gt;0)))=0,"",SUMPRODUCT(--((G153:I153&lt;&gt;"")*( G153:I153&lt;&gt;0))))</f>
        <v/>
      </c>
      <c r="G153" s="6" t="str">
        <v/>
      </c>
      <c r="H153" s="6" t="str">
        <v/>
      </c>
      <c r="I153" s="6" t="str">
        <v/>
      </c>
    </row>
    <row r="154">
      <c r="A154" s="8" t="str">
        <v>MARH017 Use wheelhouse equipment for safe navigation</v>
      </c>
      <c r="B154" s="9" t="str">
        <v>Knowledge Evidence</v>
      </c>
      <c r="C154" s="9" t="str">
        <v>K32</v>
      </c>
      <c r="D154" s="10" t="str">
        <v>Effects of changes in own ships course and/or speed</v>
      </c>
      <c r="E154" s="9" t="str">
        <v/>
      </c>
      <c r="F154" s="9" t="str">
        <f>IF(SUMPRODUCT(--((G154:I154&lt;&gt;"")*( G154:I154&lt;&gt;0)))=0,"",SUMPRODUCT(--((G154:I154&lt;&gt;"")*( G154:I154&lt;&gt;0))))</f>
        <v/>
      </c>
      <c r="G154" s="9" t="str">
        <v/>
      </c>
      <c r="H154" s="9" t="str">
        <v/>
      </c>
      <c r="I154" s="11" t="str">
        <v/>
      </c>
    </row>
    <row r="155">
      <c r="A155" s="6" t="str">
        <v>MARH017 Use wheelhouse equipment for safe navigation</v>
      </c>
      <c r="B155" s="6" t="str">
        <v>Knowledge Evidence</v>
      </c>
      <c r="C155" s="6" t="str">
        <v>K33</v>
      </c>
      <c r="D155" s="7" t="str">
        <v>Target’s closest point of approach and time of closest point of approach</v>
      </c>
      <c r="E155" s="6" t="str">
        <v/>
      </c>
      <c r="F155" s="6" t="str">
        <f>IF(SUMPRODUCT(--((G155:I155&lt;&gt;"")*( G155:I155&lt;&gt;0)))=0,"",SUMPRODUCT(--((G155:I155&lt;&gt;"")*( G155:I155&lt;&gt;0))))</f>
        <v/>
      </c>
      <c r="G155" s="6" t="str">
        <v/>
      </c>
      <c r="H155" s="6" t="str">
        <v/>
      </c>
      <c r="I155" s="6" t="str">
        <v/>
      </c>
    </row>
    <row r="156">
      <c r="A156" s="8" t="str">
        <v>MARH017 Use wheelhouse equipment for safe navigation</v>
      </c>
      <c r="B156" s="9" t="str">
        <v>Knowledge Evidence</v>
      </c>
      <c r="C156" s="9" t="str">
        <v>K34</v>
      </c>
      <c r="D156" s="10" t="str">
        <v>False echoes</v>
      </c>
      <c r="E156" s="9" t="str">
        <v/>
      </c>
      <c r="F156" s="9" t="str">
        <f>IF(SUMPRODUCT(--((G156:I156&lt;&gt;"")*( G156:I156&lt;&gt;0)))=0,"",SUMPRODUCT(--((G156:I156&lt;&gt;"")*( G156:I156&lt;&gt;0))))</f>
        <v/>
      </c>
      <c r="G156" s="9" t="str">
        <v/>
      </c>
      <c r="H156" s="9" t="str">
        <v/>
      </c>
      <c r="I156" s="11" t="str">
        <v/>
      </c>
    </row>
    <row r="157">
      <c r="A157" s="6" t="str">
        <v>MARH017 Use wheelhouse equipment for safe navigation</v>
      </c>
      <c r="B157" s="6" t="str">
        <v>Knowledge Evidence</v>
      </c>
      <c r="C157" s="6" t="str">
        <v>K35</v>
      </c>
      <c r="D157" s="7" t="str">
        <v>Global positioning system (GPS) or differential global positioning system (DGPS) errors</v>
      </c>
      <c r="E157" s="6" t="str">
        <v/>
      </c>
      <c r="F157" s="6" t="str">
        <f>IF(SUMPRODUCT(--((G157:I157&lt;&gt;"")*( G157:I157&lt;&gt;0)))=0,"",SUMPRODUCT(--((G157:I157&lt;&gt;"")*( G157:I157&lt;&gt;0))))</f>
        <v/>
      </c>
      <c r="G157" s="6" t="str">
        <v/>
      </c>
      <c r="H157" s="6" t="str">
        <v/>
      </c>
      <c r="I157" s="6" t="str">
        <v/>
      </c>
    </row>
    <row r="158">
      <c r="A158" s="12" t="str">
        <v/>
      </c>
      <c r="B158" s="12" t="str">
        <v/>
      </c>
      <c r="C158" s="12" t="str">
        <v/>
      </c>
      <c r="D158" s="12" t="str">
        <v/>
      </c>
      <c r="E158" s="12" t="str">
        <v/>
      </c>
      <c r="F158" s="12" t="str">
        <f>IF(SUMPRODUCT(--((G158:I158&lt;&gt;"")*( G158:I158&lt;&gt;0)))=0,"",SUMPRODUCT(--((G158:I158&lt;&gt;"")*( G158:I158&lt;&gt;0))))</f>
        <v/>
      </c>
      <c r="G158" s="12" t="str">
        <v/>
      </c>
      <c r="H158" s="12" t="str">
        <v/>
      </c>
      <c r="I158" s="12" t="str">
        <v/>
      </c>
    </row>
    <row r="159">
      <c r="A159" s="6" t="str">
        <v>MARH019 Forecast weather and oceanographic conditions</v>
      </c>
      <c r="B159" s="6" t="str">
        <v>1. Interpret weather and oceanographic information</v>
      </c>
      <c r="C159" s="6" t="str">
        <v>1.1</v>
      </c>
      <c r="D159" s="7" t="str">
        <v>Ocean and weather conditions are observed and interpreted</v>
      </c>
      <c r="E159" s="6" t="str">
        <v/>
      </c>
      <c r="F159" s="6" t="str">
        <f>IF(SUMPRODUCT(--((G159:I159&lt;&gt;"")*( G159:I159&lt;&gt;0)))=0,"",SUMPRODUCT(--((G159:I159&lt;&gt;"")*( G159:I159&lt;&gt;0))))</f>
        <v/>
      </c>
      <c r="G159" s="6" t="str">
        <v/>
      </c>
      <c r="H159" s="6" t="str">
        <v/>
      </c>
      <c r="I159" s="6" t="str">
        <v/>
      </c>
    </row>
    <row r="160">
      <c r="A160" s="8" t="str">
        <v>MARH019 Forecast weather and oceanographic conditions</v>
      </c>
      <c r="B160" s="9" t="str">
        <v>1. Interpret weather and oceanographic information</v>
      </c>
      <c r="C160" s="9" t="str">
        <v>1.2</v>
      </c>
      <c r="D160" s="10" t="str">
        <v>Measurements of current local, meteorological and oceanographic parameters are made and recorded using appropriate shipboard instruments</v>
      </c>
      <c r="E160" s="9" t="str">
        <v/>
      </c>
      <c r="F160" s="9" t="str">
        <f>IF(SUMPRODUCT(--((G160:I160&lt;&gt;"")*( G160:I160&lt;&gt;0)))=0,"",SUMPRODUCT(--((G160:I160&lt;&gt;"")*( G160:I160&lt;&gt;0))))</f>
        <v/>
      </c>
      <c r="G160" s="9" t="str">
        <v/>
      </c>
      <c r="H160" s="9" t="str">
        <v/>
      </c>
      <c r="I160" s="11" t="str">
        <v/>
      </c>
    </row>
    <row r="161">
      <c r="A161" s="6" t="str">
        <v>MARH019 Forecast weather and oceanographic conditions</v>
      </c>
      <c r="B161" s="6" t="str">
        <v>1. Interpret weather and oceanographic information</v>
      </c>
      <c r="C161" s="6" t="str">
        <v>1.3</v>
      </c>
      <c r="D161" s="7" t="str">
        <v>Weather charts and satellite images are acquired and interpreted</v>
      </c>
      <c r="E161" s="6" t="str">
        <v/>
      </c>
      <c r="F161" s="6" t="str">
        <f>IF(SUMPRODUCT(--((G161:I161&lt;&gt;"")*( G161:I161&lt;&gt;0)))=0,"",SUMPRODUCT(--((G161:I161&lt;&gt;"")*( G161:I161&lt;&gt;0))))</f>
        <v/>
      </c>
      <c r="G161" s="6" t="str">
        <v/>
      </c>
      <c r="H161" s="6" t="str">
        <v/>
      </c>
      <c r="I161" s="6" t="str">
        <v/>
      </c>
    </row>
    <row r="162">
      <c r="A162" s="8" t="str">
        <v>MARH019 Forecast weather and oceanographic conditions</v>
      </c>
      <c r="B162" s="9" t="str">
        <v>1. Interpret weather and oceanographic information</v>
      </c>
      <c r="C162" s="9" t="str">
        <v>1.4</v>
      </c>
      <c r="D162" s="10" t="str">
        <v>Weather reports are obtained and interpreted</v>
      </c>
      <c r="E162" s="9" t="str">
        <v/>
      </c>
      <c r="F162" s="9" t="str">
        <f>IF(SUMPRODUCT(--((G162:I162&lt;&gt;"")*( G162:I162&lt;&gt;0)))=0,"",SUMPRODUCT(--((G162:I162&lt;&gt;"")*( G162:I162&lt;&gt;0))))</f>
        <v/>
      </c>
      <c r="G162" s="9" t="str">
        <v/>
      </c>
      <c r="H162" s="9" t="str">
        <v/>
      </c>
      <c r="I162" s="11" t="str">
        <v/>
      </c>
    </row>
    <row r="163">
      <c r="A163" s="6" t="str">
        <v>MARH019 Forecast weather and oceanographic conditions</v>
      </c>
      <c r="B163" s="6" t="str">
        <v>2. Use information to predict local weather and oceanographic conditions</v>
      </c>
      <c r="C163" s="6" t="str">
        <v>2.1</v>
      </c>
      <c r="D163" s="7" t="str">
        <v>Forecasts of local weather and oceanographic conditions are correctly made using available information</v>
      </c>
      <c r="E163" s="6" t="str">
        <v/>
      </c>
      <c r="F163" s="6" t="str">
        <f>IF(SUMPRODUCT(--((G163:I163&lt;&gt;"")*( G163:I163&lt;&gt;0)))=0,"",SUMPRODUCT(--((G163:I163&lt;&gt;"")*( G163:I163&lt;&gt;0))))</f>
        <v/>
      </c>
      <c r="G163" s="6" t="str">
        <v/>
      </c>
      <c r="H163" s="6" t="str">
        <v/>
      </c>
      <c r="I163" s="6" t="str">
        <v/>
      </c>
    </row>
    <row r="164">
      <c r="A164" s="8" t="str">
        <v>MARH019 Forecast weather and oceanographic conditions</v>
      </c>
      <c r="B164" s="9" t="str">
        <v>2. Use information to predict local weather and oceanographic conditions</v>
      </c>
      <c r="C164" s="9" t="str">
        <v>2.2</v>
      </c>
      <c r="D164" s="10" t="str">
        <v>Wave height and swell forecast is made using available information</v>
      </c>
      <c r="E164" s="9" t="str">
        <v/>
      </c>
      <c r="F164" s="9" t="str">
        <f>IF(SUMPRODUCT(--((G164:I164&lt;&gt;"")*( G164:I164&lt;&gt;0)))=0,"",SUMPRODUCT(--((G164:I164&lt;&gt;"")*( G164:I164&lt;&gt;0))))</f>
        <v/>
      </c>
      <c r="G164" s="9" t="str">
        <v/>
      </c>
      <c r="H164" s="9" t="str">
        <v/>
      </c>
      <c r="I164" s="11" t="str">
        <v/>
      </c>
    </row>
    <row r="165">
      <c r="A165" s="6" t="str">
        <v>MARH019 Forecast weather and oceanographic conditions</v>
      </c>
      <c r="B165" s="6" t="str">
        <v>2. Use information to predict local weather and oceanographic conditions</v>
      </c>
      <c r="C165" s="6" t="str">
        <v>2.3</v>
      </c>
      <c r="D165" s="7" t="str">
        <v>Effects of local topographical features on wind flow and weather conditions are estimated using available information</v>
      </c>
      <c r="E165" s="6" t="str">
        <v/>
      </c>
      <c r="F165" s="6" t="str">
        <f>IF(SUMPRODUCT(--((G165:I165&lt;&gt;"")*( G165:I165&lt;&gt;0)))=0,"",SUMPRODUCT(--((G165:I165&lt;&gt;"")*( G165:I165&lt;&gt;0))))</f>
        <v/>
      </c>
      <c r="G165" s="6" t="str">
        <v/>
      </c>
      <c r="H165" s="6" t="str">
        <v/>
      </c>
      <c r="I165" s="6" t="str">
        <v/>
      </c>
    </row>
    <row r="166">
      <c r="A166" s="8" t="str">
        <v>MARH019 Forecast weather and oceanographic conditions</v>
      </c>
      <c r="B166" s="9" t="str">
        <v>2. Use information to predict local weather and oceanographic conditions</v>
      </c>
      <c r="C166" s="9" t="str">
        <v>2.4</v>
      </c>
      <c r="D166" s="10" t="str">
        <v>Potentially dangerous conditions are identified and appropriate actions taken to secure vessel</v>
      </c>
      <c r="E166" s="9" t="str">
        <v/>
      </c>
      <c r="F166" s="9" t="str">
        <f>IF(SUMPRODUCT(--((G166:I166&lt;&gt;"")*( G166:I166&lt;&gt;0)))=0,"",SUMPRODUCT(--((G166:I166&lt;&gt;"")*( G166:I166&lt;&gt;0))))</f>
        <v/>
      </c>
      <c r="G166" s="9" t="str">
        <v/>
      </c>
      <c r="H166" s="9" t="str">
        <v/>
      </c>
      <c r="I166" s="11" t="str">
        <v/>
      </c>
    </row>
    <row r="167">
      <c r="A167" s="6" t="str">
        <v>MARH019 Forecast weather and oceanographic conditions</v>
      </c>
      <c r="B167" s="6" t="str">
        <v>3. Maintain records of weather and oceanographic information and forecasts</v>
      </c>
      <c r="C167" s="6" t="str">
        <v>3.1</v>
      </c>
      <c r="D167" s="7" t="str">
        <v>Weather and oceanographic information and forecasts are recorded and filed according to organisational procedures</v>
      </c>
      <c r="E167" s="6" t="str">
        <v/>
      </c>
      <c r="F167" s="6" t="str">
        <f>IF(SUMPRODUCT(--((G167:I167&lt;&gt;"")*( G167:I167&lt;&gt;0)))=0,"",SUMPRODUCT(--((G167:I167&lt;&gt;"")*( G167:I167&lt;&gt;0))))</f>
        <v/>
      </c>
      <c r="G167" s="6" t="str">
        <v/>
      </c>
      <c r="H167" s="6" t="str">
        <v/>
      </c>
      <c r="I167" s="6" t="str">
        <v/>
      </c>
    </row>
    <row r="168">
      <c r="A168" s="8" t="str">
        <v>MARH019 Forecast weather and oceanographic conditions</v>
      </c>
      <c r="B168" s="9" t="str">
        <v>3. Maintain records of weather and oceanographic information and forecasts</v>
      </c>
      <c r="C168" s="9" t="str">
        <v>3.2</v>
      </c>
      <c r="D168" s="10" t="str">
        <v>Action on vessel operations initiated as a result of weather and oceanographic forecasts is documented according to organisational procedures</v>
      </c>
      <c r="E168" s="9" t="str">
        <v/>
      </c>
      <c r="F168" s="9" t="str">
        <f>IF(SUMPRODUCT(--((G168:I168&lt;&gt;"")*( G168:I168&lt;&gt;0)))=0,"",SUMPRODUCT(--((G168:I168&lt;&gt;"")*( G168:I168&lt;&gt;0))))</f>
        <v/>
      </c>
      <c r="G168" s="9" t="str">
        <v/>
      </c>
      <c r="H168" s="9" t="str">
        <v/>
      </c>
      <c r="I168" s="11" t="str">
        <v/>
      </c>
    </row>
    <row r="169">
      <c r="A169" s="6" t="str">
        <v>MARH019 Forecast weather and oceanographic conditions</v>
      </c>
      <c r="B169" s="6" t="str">
        <v>3. Maintain records of weather and oceanographic information and forecasts</v>
      </c>
      <c r="C169" s="6" t="str">
        <v>3.3</v>
      </c>
      <c r="D169" s="7" t="str">
        <v>Meteorological charts, publications and related documentation are updated and stored according to organisational procedures</v>
      </c>
      <c r="E169" s="6" t="str">
        <v/>
      </c>
      <c r="F169" s="6" t="str">
        <f>IF(SUMPRODUCT(--((G169:I169&lt;&gt;"")*( G169:I169&lt;&gt;0)))=0,"",SUMPRODUCT(--((G169:I169&lt;&gt;"")*( G169:I169&lt;&gt;0))))</f>
        <v/>
      </c>
      <c r="G169" s="6" t="str">
        <v/>
      </c>
      <c r="H169" s="6" t="str">
        <v/>
      </c>
      <c r="I169" s="6" t="str">
        <v/>
      </c>
    </row>
    <row r="170">
      <c r="A170" s="8" t="str">
        <v>MARH019 Forecast weather and oceanographic conditions</v>
      </c>
      <c r="B170" s="9" t="str">
        <v>Performance Evidence</v>
      </c>
      <c r="C170" s="9" t="str">
        <v>P1</v>
      </c>
      <c r="D170" s="10" t="str">
        <v>Ensuring currency of relevant reference material</v>
      </c>
      <c r="E170" s="9" t="str">
        <v/>
      </c>
      <c r="F170" s="9" t="str">
        <f>IF(SUMPRODUCT(--((G170:I170&lt;&gt;"")*( G170:I170&lt;&gt;0)))=0,"",SUMPRODUCT(--((G170:I170&lt;&gt;"")*( G170:I170&lt;&gt;0))))</f>
        <v/>
      </c>
      <c r="G170" s="9" t="str">
        <v/>
      </c>
      <c r="H170" s="9" t="str">
        <v/>
      </c>
      <c r="I170" s="11" t="str">
        <v/>
      </c>
    </row>
    <row r="171">
      <c r="A171" s="6" t="str">
        <v>MARH019 Forecast weather and oceanographic conditions</v>
      </c>
      <c r="B171" s="6" t="str">
        <v>Performance Evidence</v>
      </c>
      <c r="C171" s="6" t="str">
        <v>P2</v>
      </c>
      <c r="D171" s="7" t="str">
        <v>Observing, interpreting and forecasting weather and oceanographic conditions</v>
      </c>
      <c r="E171" s="6" t="str">
        <v/>
      </c>
      <c r="F171" s="6" t="str">
        <f>IF(SUMPRODUCT(--((G171:I171&lt;&gt;"")*( G171:I171&lt;&gt;0)))=0,"",SUMPRODUCT(--((G171:I171&lt;&gt;"")*( G171:I171&lt;&gt;0))))</f>
        <v/>
      </c>
      <c r="G171" s="6" t="str">
        <v/>
      </c>
      <c r="H171" s="6" t="str">
        <v/>
      </c>
      <c r="I171" s="6" t="str">
        <v/>
      </c>
    </row>
    <row r="172">
      <c r="A172" s="8" t="str">
        <v>MARH019 Forecast weather and oceanographic conditions</v>
      </c>
      <c r="B172" s="9" t="str">
        <v>Performance Evidence</v>
      </c>
      <c r="C172" s="9" t="str">
        <v>P3</v>
      </c>
      <c r="D172" s="10" t="str">
        <v>Reading, interpreting and applying weather and oceanographic information</v>
      </c>
      <c r="E172" s="9" t="str">
        <v/>
      </c>
      <c r="F172" s="9" t="str">
        <f>IF(SUMPRODUCT(--((G172:I172&lt;&gt;"")*( G172:I172&lt;&gt;0)))=0,"",SUMPRODUCT(--((G172:I172&lt;&gt;"")*( G172:I172&lt;&gt;0))))</f>
        <v/>
      </c>
      <c r="G172" s="9" t="str">
        <v/>
      </c>
      <c r="H172" s="9" t="str">
        <v/>
      </c>
      <c r="I172" s="11" t="str">
        <v/>
      </c>
    </row>
    <row r="173">
      <c r="A173" s="6" t="str">
        <v>MARH019 Forecast weather and oceanographic conditions</v>
      </c>
      <c r="B173" s="6" t="str">
        <v>Performance Evidence</v>
      </c>
      <c r="C173" s="6" t="str">
        <v>P4</v>
      </c>
      <c r="D173" s="7" t="str">
        <v>Recognising problems that may occur when interpreting weather and oceanographic information</v>
      </c>
      <c r="E173" s="6" t="str">
        <v/>
      </c>
      <c r="F173" s="6" t="str">
        <f>IF(SUMPRODUCT(--((G173:I173&lt;&gt;"")*( G173:I173&lt;&gt;0)))=0,"",SUMPRODUCT(--((G173:I173&lt;&gt;"")*( G173:I173&lt;&gt;0))))</f>
        <v/>
      </c>
      <c r="G173" s="6" t="str">
        <v/>
      </c>
      <c r="H173" s="6" t="str">
        <v/>
      </c>
      <c r="I173" s="6" t="str">
        <v/>
      </c>
    </row>
    <row r="174" xml:space="preserve">
      <c r="A174" s="8" t="str">
        <v>MARH019 Forecast weather and oceanographic conditions</v>
      </c>
      <c r="B174" s="9" t="str">
        <v>Performance Evidence</v>
      </c>
      <c r="C174" s="9" t="str">
        <v>P5</v>
      </c>
      <c r="D174" s="10" t="str" xml:space="preserve">
        <v xml:space="preserve">Selecting and using shipboard instruments to assist in forecasting weather and oceanographic conditions, and:
-	anemometers
-	barometers
-	equipment for receiving weather maps and forecasts
-	wet and dry bulb thermometers</v>
      </c>
      <c r="E174" s="9" t="str">
        <v/>
      </c>
      <c r="F174" s="9" t="str">
        <f>IF(SUMPRODUCT(--((G174:I174&lt;&gt;"")*( G174:I174&lt;&gt;0)))=0,"",SUMPRODUCT(--((G174:I174&lt;&gt;"")*( G174:I174&lt;&gt;0))))</f>
        <v/>
      </c>
      <c r="G174" s="9" t="str">
        <v/>
      </c>
      <c r="H174" s="9" t="str">
        <v/>
      </c>
      <c r="I174" s="11" t="str">
        <v/>
      </c>
    </row>
    <row r="175">
      <c r="A175" s="6" t="str">
        <v>MARH019 Forecast weather and oceanographic conditions</v>
      </c>
      <c r="B175" s="6" t="str">
        <v>Performance Evidence</v>
      </c>
      <c r="C175" s="6" t="str">
        <v>P6</v>
      </c>
      <c r="D175" s="7" t="str">
        <v>Using tide tables to calculate height of tide.</v>
      </c>
      <c r="E175" s="6" t="str">
        <v/>
      </c>
      <c r="F175" s="6" t="str">
        <f>IF(SUMPRODUCT(--((G175:I175&lt;&gt;"")*( G175:I175&lt;&gt;0)))=0,"",SUMPRODUCT(--((G175:I175&lt;&gt;"")*( G175:I175&lt;&gt;0))))</f>
        <v/>
      </c>
      <c r="G175" s="6" t="str">
        <v/>
      </c>
      <c r="H175" s="6" t="str">
        <v/>
      </c>
      <c r="I175" s="6" t="str">
        <v/>
      </c>
    </row>
    <row r="176">
      <c r="A176" s="8" t="str">
        <v>MARH019 Forecast weather and oceanographic conditions</v>
      </c>
      <c r="B176" s="9" t="str">
        <v>Performance Evidence</v>
      </c>
      <c r="C176" s="9" t="str">
        <v>P7</v>
      </c>
      <c r="D176" s="10" t="str">
        <v>Anemometers</v>
      </c>
      <c r="E176" s="9" t="str">
        <v/>
      </c>
      <c r="F176" s="9" t="str">
        <f>IF(SUMPRODUCT(--((G176:I176&lt;&gt;"")*( G176:I176&lt;&gt;0)))=0,"",SUMPRODUCT(--((G176:I176&lt;&gt;"")*( G176:I176&lt;&gt;0))))</f>
        <v/>
      </c>
      <c r="G176" s="9" t="str">
        <v/>
      </c>
      <c r="H176" s="9" t="str">
        <v/>
      </c>
      <c r="I176" s="11" t="str">
        <v/>
      </c>
    </row>
    <row r="177">
      <c r="A177" s="6" t="str">
        <v>MARH019 Forecast weather and oceanographic conditions</v>
      </c>
      <c r="B177" s="6" t="str">
        <v>Performance Evidence</v>
      </c>
      <c r="C177" s="6" t="str">
        <v>P8</v>
      </c>
      <c r="D177" s="7" t="str">
        <v>Barometers</v>
      </c>
      <c r="E177" s="6" t="str">
        <v/>
      </c>
      <c r="F177" s="6" t="str">
        <f>IF(SUMPRODUCT(--((G177:I177&lt;&gt;"")*( G177:I177&lt;&gt;0)))=0,"",SUMPRODUCT(--((G177:I177&lt;&gt;"")*( G177:I177&lt;&gt;0))))</f>
        <v/>
      </c>
      <c r="G177" s="6" t="str">
        <v/>
      </c>
      <c r="H177" s="6" t="str">
        <v/>
      </c>
      <c r="I177" s="6" t="str">
        <v/>
      </c>
    </row>
    <row r="178">
      <c r="A178" s="8" t="str">
        <v>MARH019 Forecast weather and oceanographic conditions</v>
      </c>
      <c r="B178" s="9" t="str">
        <v>Performance Evidence</v>
      </c>
      <c r="C178" s="9" t="str">
        <v>P9</v>
      </c>
      <c r="D178" s="10" t="str">
        <v>Equipment for receiving weather maps and forecasts</v>
      </c>
      <c r="E178" s="9" t="str">
        <v/>
      </c>
      <c r="F178" s="9" t="str">
        <f>IF(SUMPRODUCT(--((G178:I178&lt;&gt;"")*( G178:I178&lt;&gt;0)))=0,"",SUMPRODUCT(--((G178:I178&lt;&gt;"")*( G178:I178&lt;&gt;0))))</f>
        <v/>
      </c>
      <c r="G178" s="9" t="str">
        <v/>
      </c>
      <c r="H178" s="9" t="str">
        <v/>
      </c>
      <c r="I178" s="11" t="str">
        <v/>
      </c>
    </row>
    <row r="179">
      <c r="A179" s="6" t="str">
        <v>MARH019 Forecast weather and oceanographic conditions</v>
      </c>
      <c r="B179" s="6" t="str">
        <v>Performance Evidence</v>
      </c>
      <c r="C179" s="6" t="str">
        <v>P10</v>
      </c>
      <c r="D179" s="7" t="str">
        <v>Wet and dry bulb thermometers</v>
      </c>
      <c r="E179" s="6" t="str">
        <v/>
      </c>
      <c r="F179" s="6" t="str">
        <f>IF(SUMPRODUCT(--((G179:I179&lt;&gt;"")*( G179:I179&lt;&gt;0)))=0,"",SUMPRODUCT(--((G179:I179&lt;&gt;"")*( G179:I179&lt;&gt;0))))</f>
        <v/>
      </c>
      <c r="G179" s="6" t="str">
        <v/>
      </c>
      <c r="H179" s="6" t="str">
        <v/>
      </c>
      <c r="I179" s="6" t="str">
        <v/>
      </c>
    </row>
    <row r="180" xml:space="preserve">
      <c r="A180" s="8" t="str">
        <v>MARH019 Forecast weather and oceanographic conditions</v>
      </c>
      <c r="B180" s="9" t="str">
        <v>Knowledge Evidence</v>
      </c>
      <c r="C180" s="9" t="str">
        <v>K1</v>
      </c>
      <c r="D180" s="10" t="str" xml:space="preserve">
        <v xml:space="preserve">Actions to be taken in potentially dangerous conditions, includes:
-	avoiding extreme adverse weather conditions
-	avoiding storm centres and dangerous quadrants by adjusting course and speed
-	properly securing all vessel equipment</v>
      </c>
      <c r="E180" s="9" t="str">
        <v/>
      </c>
      <c r="F180" s="9" t="str">
        <f>IF(SUMPRODUCT(--((G180:I180&lt;&gt;"")*( G180:I180&lt;&gt;0)))=0,"",SUMPRODUCT(--((G180:I180&lt;&gt;"")*( G180:I180&lt;&gt;0))))</f>
        <v/>
      </c>
      <c r="G180" s="9" t="str">
        <v/>
      </c>
      <c r="H180" s="9" t="str">
        <v/>
      </c>
      <c r="I180" s="11" t="str">
        <v/>
      </c>
    </row>
    <row r="181">
      <c r="A181" s="6" t="str">
        <v>MARH019 Forecast weather and oceanographic conditions</v>
      </c>
      <c r="B181" s="6" t="str">
        <v>Knowledge Evidence</v>
      </c>
      <c r="C181" s="6" t="str">
        <v>K2</v>
      </c>
      <c r="D181" s="7" t="str">
        <v>Basic principles for making meteorological and oceanographic measurements</v>
      </c>
      <c r="E181" s="6" t="str">
        <v/>
      </c>
      <c r="F181" s="6" t="str">
        <f>IF(SUMPRODUCT(--((G181:I181&lt;&gt;"")*( G181:I181&lt;&gt;0)))=0,"",SUMPRODUCT(--((G181:I181&lt;&gt;"")*( G181:I181&lt;&gt;0))))</f>
        <v/>
      </c>
      <c r="G181" s="6" t="str">
        <v/>
      </c>
      <c r="H181" s="6" t="str">
        <v/>
      </c>
      <c r="I181" s="6" t="str">
        <v/>
      </c>
    </row>
    <row r="182">
      <c r="A182" s="8" t="str">
        <v>MARH019 Forecast weather and oceanographic conditions</v>
      </c>
      <c r="B182" s="9" t="str">
        <v>Knowledge Evidence</v>
      </c>
      <c r="C182" s="9" t="str">
        <v>K3</v>
      </c>
      <c r="D182" s="10" t="str">
        <v>Effects on navigation and vessel handling of wind, currents and bottom topography</v>
      </c>
      <c r="E182" s="9" t="str">
        <v/>
      </c>
      <c r="F182" s="9" t="str">
        <f>IF(SUMPRODUCT(--((G182:I182&lt;&gt;"")*( G182:I182&lt;&gt;0)))=0,"",SUMPRODUCT(--((G182:I182&lt;&gt;"")*( G182:I182&lt;&gt;0))))</f>
        <v/>
      </c>
      <c r="G182" s="9" t="str">
        <v/>
      </c>
      <c r="H182" s="9" t="str">
        <v/>
      </c>
      <c r="I182" s="11" t="str">
        <v/>
      </c>
    </row>
    <row r="183">
      <c r="A183" s="6" t="str">
        <v>MARH019 Forecast weather and oceanographic conditions</v>
      </c>
      <c r="B183" s="6" t="str">
        <v>Knowledge Evidence</v>
      </c>
      <c r="C183" s="6" t="str">
        <v>K4</v>
      </c>
      <c r="D183" s="7" t="str">
        <v>Heat exchange process</v>
      </c>
      <c r="E183" s="6" t="str">
        <v/>
      </c>
      <c r="F183" s="6" t="str">
        <f>IF(SUMPRODUCT(--((G183:I183&lt;&gt;"")*( G183:I183&lt;&gt;0)))=0,"",SUMPRODUCT(--((G183:I183&lt;&gt;"")*( G183:I183&lt;&gt;0))))</f>
        <v/>
      </c>
      <c r="G183" s="6" t="str">
        <v/>
      </c>
      <c r="H183" s="6" t="str">
        <v/>
      </c>
      <c r="I183" s="6" t="str">
        <v/>
      </c>
    </row>
    <row r="184" xml:space="preserve">
      <c r="A184" s="8" t="str">
        <v>MARH019 Forecast weather and oceanographic conditions</v>
      </c>
      <c r="B184" s="9" t="str">
        <v>Knowledge Evidence</v>
      </c>
      <c r="C184" s="9" t="str">
        <v>K5</v>
      </c>
      <c r="D184" s="10" t="str" xml:space="preserve">
        <v xml:space="preserve">Ocean and weather conditions, includes:
-	air masses and fronts
-	cloud classifications
-	cyclones, storms and gales
-	ocean currents
-	pressure systems and cold fronts
-	sea state
-	synoptic chart analysis
-	tide prediction
-	tropical meteorology</v>
      </c>
      <c r="E184" s="9" t="str">
        <v/>
      </c>
      <c r="F184" s="9" t="str">
        <f>IF(SUMPRODUCT(--((G184:I184&lt;&gt;"")*( G184:I184&lt;&gt;0)))=0,"",SUMPRODUCT(--((G184:I184&lt;&gt;"")*( G184:I184&lt;&gt;0))))</f>
        <v/>
      </c>
      <c r="G184" s="9" t="str">
        <v/>
      </c>
      <c r="H184" s="9" t="str">
        <v/>
      </c>
      <c r="I184" s="11" t="str">
        <v/>
      </c>
    </row>
    <row r="185">
      <c r="A185" s="6" t="str">
        <v>MARH019 Forecast weather and oceanographic conditions</v>
      </c>
      <c r="B185" s="6" t="str">
        <v>Knowledge Evidence</v>
      </c>
      <c r="C185" s="6" t="str">
        <v>K6</v>
      </c>
      <c r="D185" s="7" t="str">
        <v>Principles and procedures of weather forecasting using information obtained from observations, charts, satellite images, reports and instruments</v>
      </c>
      <c r="E185" s="6" t="str">
        <v/>
      </c>
      <c r="F185" s="6" t="str">
        <f>IF(SUMPRODUCT(--((G185:I185&lt;&gt;"")*( G185:I185&lt;&gt;0)))=0,"",SUMPRODUCT(--((G185:I185&lt;&gt;"")*( G185:I185&lt;&gt;0))))</f>
        <v/>
      </c>
      <c r="G185" s="6" t="str">
        <v/>
      </c>
      <c r="H185" s="6" t="str">
        <v/>
      </c>
      <c r="I185" s="6" t="str">
        <v/>
      </c>
    </row>
    <row r="186">
      <c r="A186" s="8" t="str">
        <v>MARH019 Forecast weather and oceanographic conditions</v>
      </c>
      <c r="B186" s="9" t="str">
        <v>Knowledge Evidence</v>
      </c>
      <c r="C186" s="9" t="str">
        <v>K7</v>
      </c>
      <c r="D186" s="10" t="str">
        <v>Sources of weather and oceanographic information, and methods for their interpretation</v>
      </c>
      <c r="E186" s="9" t="str">
        <v/>
      </c>
      <c r="F186" s="9" t="str">
        <f>IF(SUMPRODUCT(--((G186:I186&lt;&gt;"")*( G186:I186&lt;&gt;0)))=0,"",SUMPRODUCT(--((G186:I186&lt;&gt;"")*( G186:I186&lt;&gt;0))))</f>
        <v/>
      </c>
      <c r="G186" s="9" t="str">
        <v/>
      </c>
      <c r="H186" s="9" t="str">
        <v/>
      </c>
      <c r="I186" s="11" t="str">
        <v/>
      </c>
    </row>
    <row r="187">
      <c r="A187" s="6" t="str">
        <v>MARH019 Forecast weather and oceanographic conditions</v>
      </c>
      <c r="B187" s="6" t="str">
        <v>Knowledge Evidence</v>
      </c>
      <c r="C187" s="6" t="str">
        <v>K8</v>
      </c>
      <c r="D187" s="7" t="str">
        <v>Topographical effects on wind flow</v>
      </c>
      <c r="E187" s="6" t="str">
        <v/>
      </c>
      <c r="F187" s="6" t="str">
        <f>IF(SUMPRODUCT(--((G187:I187&lt;&gt;"")*( G187:I187&lt;&gt;0)))=0,"",SUMPRODUCT(--((G187:I187&lt;&gt;"")*( G187:I187&lt;&gt;0))))</f>
        <v/>
      </c>
      <c r="G187" s="6" t="str">
        <v/>
      </c>
      <c r="H187" s="6" t="str">
        <v/>
      </c>
      <c r="I187" s="6" t="str">
        <v/>
      </c>
    </row>
    <row r="188">
      <c r="A188" s="8" t="str">
        <v>MARH019 Forecast weather and oceanographic conditions</v>
      </c>
      <c r="B188" s="9" t="str">
        <v>Knowledge Evidence</v>
      </c>
      <c r="C188" s="9" t="str">
        <v>K9</v>
      </c>
      <c r="D188" s="10" t="str">
        <v>Typical problems in forecasting weather and oceanographic conditions</v>
      </c>
      <c r="E188" s="9" t="str">
        <v/>
      </c>
      <c r="F188" s="9" t="str">
        <f>IF(SUMPRODUCT(--((G188:I188&lt;&gt;"")*( G188:I188&lt;&gt;0)))=0,"",SUMPRODUCT(--((G188:I188&lt;&gt;"")*( G188:I188&lt;&gt;0))))</f>
        <v/>
      </c>
      <c r="G188" s="9" t="str">
        <v/>
      </c>
      <c r="H188" s="9" t="str">
        <v/>
      </c>
      <c r="I188" s="11" t="str">
        <v/>
      </c>
    </row>
    <row r="189">
      <c r="A189" s="6" t="str">
        <v>MARH019 Forecast weather and oceanographic conditions</v>
      </c>
      <c r="B189" s="6" t="str">
        <v>Knowledge Evidence</v>
      </c>
      <c r="C189" s="6" t="str">
        <v>K10</v>
      </c>
      <c r="D189" s="7" t="str">
        <v>Vertical division of the atmosphere</v>
      </c>
      <c r="E189" s="6" t="str">
        <v/>
      </c>
      <c r="F189" s="6" t="str">
        <f>IF(SUMPRODUCT(--((G189:I189&lt;&gt;"")*( G189:I189&lt;&gt;0)))=0,"",SUMPRODUCT(--((G189:I189&lt;&gt;"")*( G189:I189&lt;&gt;0))))</f>
        <v/>
      </c>
      <c r="G189" s="6" t="str">
        <v/>
      </c>
      <c r="H189" s="6" t="str">
        <v/>
      </c>
      <c r="I189" s="6" t="str">
        <v/>
      </c>
    </row>
    <row r="190">
      <c r="A190" s="8" t="str">
        <v>MARH019 Forecast weather and oceanographic conditions</v>
      </c>
      <c r="B190" s="9" t="str">
        <v>Knowledge Evidence</v>
      </c>
      <c r="C190" s="9" t="str">
        <v>K11</v>
      </c>
      <c r="D190" s="10" t="str">
        <v>Work health and safety (WHS)/occupational health and safety (OHS) requirements and work practices.</v>
      </c>
      <c r="E190" s="9" t="str">
        <v/>
      </c>
      <c r="F190" s="9" t="str">
        <f>IF(SUMPRODUCT(--((G190:I190&lt;&gt;"")*( G190:I190&lt;&gt;0)))=0,"",SUMPRODUCT(--((G190:I190&lt;&gt;"")*( G190:I190&lt;&gt;0))))</f>
        <v/>
      </c>
      <c r="G190" s="9" t="str">
        <v/>
      </c>
      <c r="H190" s="9" t="str">
        <v/>
      </c>
      <c r="I190" s="11" t="str">
        <v/>
      </c>
    </row>
    <row r="191">
      <c r="A191" s="6" t="str">
        <v>MARH019 Forecast weather and oceanographic conditions</v>
      </c>
      <c r="B191" s="6" t="str">
        <v>Knowledge Evidence</v>
      </c>
      <c r="C191" s="6" t="str">
        <v>K12</v>
      </c>
      <c r="D191" s="7" t="str">
        <v>Avoiding extreme adverse weather conditions</v>
      </c>
      <c r="E191" s="6" t="str">
        <v/>
      </c>
      <c r="F191" s="6" t="str">
        <f>IF(SUMPRODUCT(--((G191:I191&lt;&gt;"")*( G191:I191&lt;&gt;0)))=0,"",SUMPRODUCT(--((G191:I191&lt;&gt;"")*( G191:I191&lt;&gt;0))))</f>
        <v/>
      </c>
      <c r="G191" s="6" t="str">
        <v/>
      </c>
      <c r="H191" s="6" t="str">
        <v/>
      </c>
      <c r="I191" s="6" t="str">
        <v/>
      </c>
    </row>
    <row r="192">
      <c r="A192" s="8" t="str">
        <v>MARH019 Forecast weather and oceanographic conditions</v>
      </c>
      <c r="B192" s="9" t="str">
        <v>Knowledge Evidence</v>
      </c>
      <c r="C192" s="9" t="str">
        <v>K13</v>
      </c>
      <c r="D192" s="10" t="str">
        <v>Avoiding storm centres and dangerous quadrants by adjusting course and speed</v>
      </c>
      <c r="E192" s="9" t="str">
        <v/>
      </c>
      <c r="F192" s="9" t="str">
        <f>IF(SUMPRODUCT(--((G192:I192&lt;&gt;"")*( G192:I192&lt;&gt;0)))=0,"",SUMPRODUCT(--((G192:I192&lt;&gt;"")*( G192:I192&lt;&gt;0))))</f>
        <v/>
      </c>
      <c r="G192" s="9" t="str">
        <v/>
      </c>
      <c r="H192" s="9" t="str">
        <v/>
      </c>
      <c r="I192" s="11" t="str">
        <v/>
      </c>
    </row>
    <row r="193">
      <c r="A193" s="6" t="str">
        <v>MARH019 Forecast weather and oceanographic conditions</v>
      </c>
      <c r="B193" s="6" t="str">
        <v>Knowledge Evidence</v>
      </c>
      <c r="C193" s="6" t="str">
        <v>K14</v>
      </c>
      <c r="D193" s="7" t="str">
        <v>Properly securing all vessel equipment</v>
      </c>
      <c r="E193" s="6" t="str">
        <v/>
      </c>
      <c r="F193" s="6" t="str">
        <f>IF(SUMPRODUCT(--((G193:I193&lt;&gt;"")*( G193:I193&lt;&gt;0)))=0,"",SUMPRODUCT(--((G193:I193&lt;&gt;"")*( G193:I193&lt;&gt;0))))</f>
        <v/>
      </c>
      <c r="G193" s="6" t="str">
        <v/>
      </c>
      <c r="H193" s="6" t="str">
        <v/>
      </c>
      <c r="I193" s="6" t="str">
        <v/>
      </c>
    </row>
    <row r="194">
      <c r="A194" s="8" t="str">
        <v>MARH019 Forecast weather and oceanographic conditions</v>
      </c>
      <c r="B194" s="9" t="str">
        <v>Knowledge Evidence</v>
      </c>
      <c r="C194" s="9" t="str">
        <v>K15</v>
      </c>
      <c r="D194" s="10" t="str">
        <v>Air masses and fronts</v>
      </c>
      <c r="E194" s="9" t="str">
        <v/>
      </c>
      <c r="F194" s="9" t="str">
        <f>IF(SUMPRODUCT(--((G194:I194&lt;&gt;"")*( G194:I194&lt;&gt;0)))=0,"",SUMPRODUCT(--((G194:I194&lt;&gt;"")*( G194:I194&lt;&gt;0))))</f>
        <v/>
      </c>
      <c r="G194" s="9" t="str">
        <v/>
      </c>
      <c r="H194" s="9" t="str">
        <v/>
      </c>
      <c r="I194" s="11" t="str">
        <v/>
      </c>
    </row>
    <row r="195">
      <c r="A195" s="6" t="str">
        <v>MARH019 Forecast weather and oceanographic conditions</v>
      </c>
      <c r="B195" s="6" t="str">
        <v>Knowledge Evidence</v>
      </c>
      <c r="C195" s="6" t="str">
        <v>K16</v>
      </c>
      <c r="D195" s="7" t="str">
        <v>Cloud classifications</v>
      </c>
      <c r="E195" s="6" t="str">
        <v/>
      </c>
      <c r="F195" s="6" t="str">
        <f>IF(SUMPRODUCT(--((G195:I195&lt;&gt;"")*( G195:I195&lt;&gt;0)))=0,"",SUMPRODUCT(--((G195:I195&lt;&gt;"")*( G195:I195&lt;&gt;0))))</f>
        <v/>
      </c>
      <c r="G195" s="6" t="str">
        <v/>
      </c>
      <c r="H195" s="6" t="str">
        <v/>
      </c>
      <c r="I195" s="6" t="str">
        <v/>
      </c>
    </row>
    <row r="196">
      <c r="A196" s="8" t="str">
        <v>MARH019 Forecast weather and oceanographic conditions</v>
      </c>
      <c r="B196" s="9" t="str">
        <v>Knowledge Evidence</v>
      </c>
      <c r="C196" s="9" t="str">
        <v>K17</v>
      </c>
      <c r="D196" s="10" t="str">
        <v>Cyclones, storms and gales</v>
      </c>
      <c r="E196" s="9" t="str">
        <v/>
      </c>
      <c r="F196" s="9" t="str">
        <f>IF(SUMPRODUCT(--((G196:I196&lt;&gt;"")*( G196:I196&lt;&gt;0)))=0,"",SUMPRODUCT(--((G196:I196&lt;&gt;"")*( G196:I196&lt;&gt;0))))</f>
        <v/>
      </c>
      <c r="G196" s="9" t="str">
        <v/>
      </c>
      <c r="H196" s="9" t="str">
        <v/>
      </c>
      <c r="I196" s="11" t="str">
        <v/>
      </c>
    </row>
    <row r="197">
      <c r="A197" s="6" t="str">
        <v>MARH019 Forecast weather and oceanographic conditions</v>
      </c>
      <c r="B197" s="6" t="str">
        <v>Knowledge Evidence</v>
      </c>
      <c r="C197" s="6" t="str">
        <v>K18</v>
      </c>
      <c r="D197" s="7" t="str">
        <v>Ocean currents</v>
      </c>
      <c r="E197" s="6" t="str">
        <v/>
      </c>
      <c r="F197" s="6" t="str">
        <f>IF(SUMPRODUCT(--((G197:I197&lt;&gt;"")*( G197:I197&lt;&gt;0)))=0,"",SUMPRODUCT(--((G197:I197&lt;&gt;"")*( G197:I197&lt;&gt;0))))</f>
        <v/>
      </c>
      <c r="G197" s="6" t="str">
        <v/>
      </c>
      <c r="H197" s="6" t="str">
        <v/>
      </c>
      <c r="I197" s="6" t="str">
        <v/>
      </c>
    </row>
    <row r="198">
      <c r="A198" s="8" t="str">
        <v>MARH019 Forecast weather and oceanographic conditions</v>
      </c>
      <c r="B198" s="9" t="str">
        <v>Knowledge Evidence</v>
      </c>
      <c r="C198" s="9" t="str">
        <v>K19</v>
      </c>
      <c r="D198" s="10" t="str">
        <v>Pressure systems and cold fronts</v>
      </c>
      <c r="E198" s="9" t="str">
        <v/>
      </c>
      <c r="F198" s="9" t="str">
        <f>IF(SUMPRODUCT(--((G198:I198&lt;&gt;"")*( G198:I198&lt;&gt;0)))=0,"",SUMPRODUCT(--((G198:I198&lt;&gt;"")*( G198:I198&lt;&gt;0))))</f>
        <v/>
      </c>
      <c r="G198" s="9" t="str">
        <v/>
      </c>
      <c r="H198" s="9" t="str">
        <v/>
      </c>
      <c r="I198" s="11" t="str">
        <v/>
      </c>
    </row>
    <row r="199">
      <c r="A199" s="6" t="str">
        <v>MARH019 Forecast weather and oceanographic conditions</v>
      </c>
      <c r="B199" s="6" t="str">
        <v>Knowledge Evidence</v>
      </c>
      <c r="C199" s="6" t="str">
        <v>K20</v>
      </c>
      <c r="D199" s="7" t="str">
        <v>Sea state</v>
      </c>
      <c r="E199" s="6" t="str">
        <v/>
      </c>
      <c r="F199" s="6" t="str">
        <f>IF(SUMPRODUCT(--((G199:I199&lt;&gt;"")*( G199:I199&lt;&gt;0)))=0,"",SUMPRODUCT(--((G199:I199&lt;&gt;"")*( G199:I199&lt;&gt;0))))</f>
        <v/>
      </c>
      <c r="G199" s="6" t="str">
        <v/>
      </c>
      <c r="H199" s="6" t="str">
        <v/>
      </c>
      <c r="I199" s="6" t="str">
        <v/>
      </c>
    </row>
    <row r="200">
      <c r="A200" s="8" t="str">
        <v>MARH019 Forecast weather and oceanographic conditions</v>
      </c>
      <c r="B200" s="9" t="str">
        <v>Knowledge Evidence</v>
      </c>
      <c r="C200" s="9" t="str">
        <v>K21</v>
      </c>
      <c r="D200" s="10" t="str">
        <v>Synoptic chart analysis</v>
      </c>
      <c r="E200" s="9" t="str">
        <v/>
      </c>
      <c r="F200" s="9" t="str">
        <f>IF(SUMPRODUCT(--((G200:I200&lt;&gt;"")*( G200:I200&lt;&gt;0)))=0,"",SUMPRODUCT(--((G200:I200&lt;&gt;"")*( G200:I200&lt;&gt;0))))</f>
        <v/>
      </c>
      <c r="G200" s="9" t="str">
        <v/>
      </c>
      <c r="H200" s="9" t="str">
        <v/>
      </c>
      <c r="I200" s="11" t="str">
        <v/>
      </c>
    </row>
    <row r="201">
      <c r="A201" s="6" t="str">
        <v>MARH019 Forecast weather and oceanographic conditions</v>
      </c>
      <c r="B201" s="6" t="str">
        <v>Knowledge Evidence</v>
      </c>
      <c r="C201" s="6" t="str">
        <v>K22</v>
      </c>
      <c r="D201" s="7" t="str">
        <v>Tide prediction</v>
      </c>
      <c r="E201" s="6" t="str">
        <v/>
      </c>
      <c r="F201" s="6" t="str">
        <f>IF(SUMPRODUCT(--((G201:I201&lt;&gt;"")*( G201:I201&lt;&gt;0)))=0,"",SUMPRODUCT(--((G201:I201&lt;&gt;"")*( G201:I201&lt;&gt;0))))</f>
        <v/>
      </c>
      <c r="G201" s="6" t="str">
        <v/>
      </c>
      <c r="H201" s="6" t="str">
        <v/>
      </c>
      <c r="I201" s="6" t="str">
        <v/>
      </c>
    </row>
    <row r="202">
      <c r="A202" s="8" t="str">
        <v>MARH019 Forecast weather and oceanographic conditions</v>
      </c>
      <c r="B202" s="9" t="str">
        <v>Knowledge Evidence</v>
      </c>
      <c r="C202" s="9" t="str">
        <v>K23</v>
      </c>
      <c r="D202" s="10" t="str">
        <v>Tropical meteorology</v>
      </c>
      <c r="E202" s="9" t="str">
        <v/>
      </c>
      <c r="F202" s="9" t="str">
        <f>IF(SUMPRODUCT(--((G202:I202&lt;&gt;"")*( G202:I202&lt;&gt;0)))=0,"",SUMPRODUCT(--((G202:I202&lt;&gt;"")*( G202:I202&lt;&gt;0))))</f>
        <v/>
      </c>
      <c r="G202" s="9" t="str">
        <v/>
      </c>
      <c r="H202" s="9" t="str">
        <v/>
      </c>
      <c r="I202" s="11" t="str">
        <v/>
      </c>
    </row>
    <row r="203">
      <c r="A203" s="12" t="str">
        <v/>
      </c>
      <c r="B203" s="12" t="str">
        <v/>
      </c>
      <c r="C203" s="12" t="str">
        <v/>
      </c>
      <c r="D203" s="12" t="str">
        <v/>
      </c>
      <c r="E203" s="12" t="str">
        <v/>
      </c>
      <c r="F203" s="12" t="str">
        <f>IF(SUMPRODUCT(--((G203:I203&lt;&gt;"")*( G203:I203&lt;&gt;0)))=0,"",SUMPRODUCT(--((G203:I203&lt;&gt;"")*( G203:I203&lt;&gt;0))))</f>
        <v/>
      </c>
      <c r="G203" s="12" t="str">
        <v/>
      </c>
      <c r="H203" s="12" t="str">
        <v/>
      </c>
      <c r="I203" s="12" t="str">
        <v/>
      </c>
    </row>
    <row r="204">
      <c r="A204" s="8" t="str">
        <v>MARH036 Manage and maintain a navigational watch on board vessels up to 100 metres</v>
      </c>
      <c r="B204" s="9" t="str">
        <v>1. Maintain watch on bridge when berthed or anchored</v>
      </c>
      <c r="C204" s="9" t="str">
        <v>1.1</v>
      </c>
      <c r="D204" s="10" t="str">
        <v>Checks and inspections are scheduled to comply with organisational procedures and regulatory requirements</v>
      </c>
      <c r="E204" s="9" t="str">
        <v/>
      </c>
      <c r="F204" s="9" t="str">
        <f>IF(SUMPRODUCT(--((G204:I204&lt;&gt;"")*( G204:I204&lt;&gt;0)))=0,"",SUMPRODUCT(--((G204:I204&lt;&gt;"")*( G204:I204&lt;&gt;0))))</f>
        <v/>
      </c>
      <c r="G204" s="9" t="str">
        <v/>
      </c>
      <c r="H204" s="9" t="str">
        <v/>
      </c>
      <c r="I204" s="11" t="str">
        <v/>
      </c>
    </row>
    <row r="205">
      <c r="A205" s="6" t="str">
        <v>MARH036 Manage and maintain a navigational watch on board vessels up to 100 metres</v>
      </c>
      <c r="B205" s="6" t="str">
        <v>1. Maintain watch on bridge when berthed or anchored</v>
      </c>
      <c r="C205" s="6" t="str">
        <v>1.2</v>
      </c>
      <c r="D205" s="7" t="str">
        <v>Appropriate action is taken in the event of irregularities or abnormal conditions to maximise the safety and integrity of vessel</v>
      </c>
      <c r="E205" s="6" t="str">
        <v/>
      </c>
      <c r="F205" s="6" t="str">
        <f>IF(SUMPRODUCT(--((G205:I205&lt;&gt;"")*( G205:I205&lt;&gt;0)))=0,"",SUMPRODUCT(--((G205:I205&lt;&gt;"")*( G205:I205&lt;&gt;0))))</f>
        <v/>
      </c>
      <c r="G205" s="6" t="str">
        <v/>
      </c>
      <c r="H205" s="6" t="str">
        <v/>
      </c>
      <c r="I205" s="6" t="str">
        <v/>
      </c>
    </row>
    <row r="206">
      <c r="A206" s="8" t="str">
        <v>MARH036 Manage and maintain a navigational watch on board vessels up to 100 metres</v>
      </c>
      <c r="B206" s="9" t="str">
        <v>1. Maintain watch on bridge when berthed or anchored</v>
      </c>
      <c r="C206" s="9" t="str">
        <v>1.3</v>
      </c>
      <c r="D206" s="10" t="str">
        <v>Restrictions on access to vessel by non-authorised persons are followed according to organisational procedures and regulatory requirements</v>
      </c>
      <c r="E206" s="9" t="str">
        <v/>
      </c>
      <c r="F206" s="9" t="str">
        <f>IF(SUMPRODUCT(--((G206:I206&lt;&gt;"")*( G206:I206&lt;&gt;0)))=0,"",SUMPRODUCT(--((G206:I206&lt;&gt;"")*( G206:I206&lt;&gt;0))))</f>
        <v/>
      </c>
      <c r="G206" s="9" t="str">
        <v/>
      </c>
      <c r="H206" s="9" t="str">
        <v/>
      </c>
      <c r="I206" s="11" t="str">
        <v/>
      </c>
    </row>
    <row r="207">
      <c r="A207" s="6" t="str">
        <v>MARH036 Manage and maintain a navigational watch on board vessels up to 100 metres</v>
      </c>
      <c r="B207" s="6" t="str">
        <v>1. Maintain watch on bridge when berthed or anchored</v>
      </c>
      <c r="C207" s="6" t="str">
        <v>1.4</v>
      </c>
      <c r="D207" s="7" t="str">
        <v>Internal and external communications systems are used according to organisational procedures</v>
      </c>
      <c r="E207" s="6" t="str">
        <v/>
      </c>
      <c r="F207" s="6" t="str">
        <f>IF(SUMPRODUCT(--((G207:I207&lt;&gt;"")*( G207:I207&lt;&gt;0)))=0,"",SUMPRODUCT(--((G207:I207&lt;&gt;"")*( G207:I207&lt;&gt;0))))</f>
        <v/>
      </c>
      <c r="G207" s="6" t="str">
        <v/>
      </c>
      <c r="H207" s="6" t="str">
        <v/>
      </c>
      <c r="I207" s="6" t="str">
        <v/>
      </c>
    </row>
    <row r="208">
      <c r="A208" s="8" t="str">
        <v>MARH036 Manage and maintain a navigational watch on board vessels up to 100 metres</v>
      </c>
      <c r="B208" s="9" t="str">
        <v>2. Maintain watch on bridge when at sea</v>
      </c>
      <c r="C208" s="9" t="str">
        <v>2.1</v>
      </c>
      <c r="D208" s="10" t="str">
        <v>Proper watch is maintained at all times according to organisational procedures and regulatory requirements</v>
      </c>
      <c r="E208" s="9" t="str">
        <v/>
      </c>
      <c r="F208" s="9" t="str">
        <f>IF(SUMPRODUCT(--((G208:I208&lt;&gt;"")*( G208:I208&lt;&gt;0)))=0,"",SUMPRODUCT(--((G208:I208&lt;&gt;"")*( G208:I208&lt;&gt;0))))</f>
        <v/>
      </c>
      <c r="G208" s="9" t="str">
        <v/>
      </c>
      <c r="H208" s="9" t="str">
        <v/>
      </c>
      <c r="I208" s="11" t="str">
        <v/>
      </c>
    </row>
    <row r="209">
      <c r="A209" s="6" t="str">
        <v>MARH036 Manage and maintain a navigational watch on board vessels up to 100 metres</v>
      </c>
      <c r="B209" s="6" t="str">
        <v>2. Maintain watch on bridge when at sea</v>
      </c>
      <c r="C209" s="6" t="str">
        <v>2.2</v>
      </c>
      <c r="D209" s="7" t="str">
        <v>Lights, shapes and sound signals are correctly recognised and acted upon</v>
      </c>
      <c r="E209" s="6" t="str">
        <v/>
      </c>
      <c r="F209" s="6" t="str">
        <f>IF(SUMPRODUCT(--((G209:I209&lt;&gt;"")*( G209:I209&lt;&gt;0)))=0,"",SUMPRODUCT(--((G209:I209&lt;&gt;"")*( G209:I209&lt;&gt;0))))</f>
        <v/>
      </c>
      <c r="G209" s="6" t="str">
        <v/>
      </c>
      <c r="H209" s="6" t="str">
        <v/>
      </c>
      <c r="I209" s="6" t="str">
        <v/>
      </c>
    </row>
    <row r="210">
      <c r="A210" s="8" t="str">
        <v>MARH036 Manage and maintain a navigational watch on board vessels up to 100 metres</v>
      </c>
      <c r="B210" s="9" t="str">
        <v>2. Maintain watch on bridge when at sea</v>
      </c>
      <c r="C210" s="9" t="str">
        <v>2.3</v>
      </c>
      <c r="D210" s="10" t="str">
        <v>Frequency and extent of monitoring traffic, vessel and environment are scheduled to conform with organisational procedures and regulatory requirements</v>
      </c>
      <c r="E210" s="9" t="str">
        <v/>
      </c>
      <c r="F210" s="9" t="str">
        <f>IF(SUMPRODUCT(--((G210:I210&lt;&gt;"")*( G210:I210&lt;&gt;0)))=0,"",SUMPRODUCT(--((G210:I210&lt;&gt;"")*( G210:I210&lt;&gt;0))))</f>
        <v/>
      </c>
      <c r="G210" s="9" t="str">
        <v/>
      </c>
      <c r="H210" s="9" t="str">
        <v/>
      </c>
      <c r="I210" s="11" t="str">
        <v/>
      </c>
    </row>
    <row r="211">
      <c r="A211" s="6" t="str">
        <v>MARH036 Manage and maintain a navigational watch on board vessels up to 100 metres</v>
      </c>
      <c r="B211" s="6" t="str">
        <v>2. Maintain watch on bridge when at sea</v>
      </c>
      <c r="C211" s="6" t="str">
        <v>2.4</v>
      </c>
      <c r="D211" s="7" t="str">
        <v>Wheelhouse communication is maintained with other crew members on matters relevant to safety and integrity of vessel</v>
      </c>
      <c r="E211" s="6" t="str">
        <v/>
      </c>
      <c r="F211" s="6" t="str">
        <f>IF(SUMPRODUCT(--((G211:I211&lt;&gt;"")*( G211:I211&lt;&gt;0)))=0,"",SUMPRODUCT(--((G211:I211&lt;&gt;"")*( G211:I211&lt;&gt;0))))</f>
        <v/>
      </c>
      <c r="G211" s="6" t="str">
        <v/>
      </c>
      <c r="H211" s="6" t="str">
        <v/>
      </c>
      <c r="I211" s="6" t="str">
        <v/>
      </c>
    </row>
    <row r="212">
      <c r="A212" s="8" t="str">
        <v>MARH036 Manage and maintain a navigational watch on board vessels up to 100 metres</v>
      </c>
      <c r="B212" s="9" t="str">
        <v>2. Maintain watch on bridge when at sea</v>
      </c>
      <c r="C212" s="9" t="str">
        <v>2.5</v>
      </c>
      <c r="D212" s="10" t="str">
        <v>Clear and concise wheelhouse communications are maintained and clarification is sought from or given to other crew members when watch information or instructions are not clearly understood</v>
      </c>
      <c r="E212" s="9" t="str">
        <v/>
      </c>
      <c r="F212" s="9" t="str">
        <f>IF(SUMPRODUCT(--((G212:I212&lt;&gt;"")*( G212:I212&lt;&gt;0)))=0,"",SUMPRODUCT(--((G212:I212&lt;&gt;"")*( G212:I212&lt;&gt;0))))</f>
        <v/>
      </c>
      <c r="G212" s="9" t="str">
        <v/>
      </c>
      <c r="H212" s="9" t="str">
        <v/>
      </c>
      <c r="I212" s="11" t="str">
        <v/>
      </c>
    </row>
    <row r="213">
      <c r="A213" s="6" t="str">
        <v>MARH036 Manage and maintain a navigational watch on board vessels up to 100 metres</v>
      </c>
      <c r="B213" s="6" t="str">
        <v>2. Maintain watch on bridge when at sea</v>
      </c>
      <c r="C213" s="6" t="str">
        <v>2.6</v>
      </c>
      <c r="D213" s="7" t="str">
        <v>Internal and external communications systems are used according to organisational procedures</v>
      </c>
      <c r="E213" s="6" t="str">
        <v/>
      </c>
      <c r="F213" s="6" t="str">
        <f>IF(SUMPRODUCT(--((G213:I213&lt;&gt;"")*( G213:I213&lt;&gt;0)))=0,"",SUMPRODUCT(--((G213:I213&lt;&gt;"")*( G213:I213&lt;&gt;0))))</f>
        <v/>
      </c>
      <c r="G213" s="6" t="str">
        <v/>
      </c>
      <c r="H213" s="6" t="str">
        <v/>
      </c>
      <c r="I213" s="6" t="str">
        <v/>
      </c>
    </row>
    <row r="214">
      <c r="A214" s="8" t="str">
        <v>MARH036 Manage and maintain a navigational watch on board vessels up to 100 metres</v>
      </c>
      <c r="B214" s="9" t="str">
        <v>2. Maintain watch on bridge when at sea</v>
      </c>
      <c r="C214" s="9" t="str">
        <v>2.7</v>
      </c>
      <c r="D214" s="10" t="str">
        <v>Log and record books are maintained according to regulatory requirements and organisational procedures</v>
      </c>
      <c r="E214" s="9" t="str">
        <v/>
      </c>
      <c r="F214" s="9" t="str">
        <f>IF(SUMPRODUCT(--((G214:I214&lt;&gt;"")*( G214:I214&lt;&gt;0)))=0,"",SUMPRODUCT(--((G214:I214&lt;&gt;"")*( G214:I214&lt;&gt;0))))</f>
        <v/>
      </c>
      <c r="G214" s="9" t="str">
        <v/>
      </c>
      <c r="H214" s="9" t="str">
        <v/>
      </c>
      <c r="I214" s="11" t="str">
        <v/>
      </c>
    </row>
    <row r="215">
      <c r="A215" s="6" t="str">
        <v>MARH036 Manage and maintain a navigational watch on board vessels up to 100 metres</v>
      </c>
      <c r="B215" s="6" t="str">
        <v>3. Respond to potential emergency situations</v>
      </c>
      <c r="C215" s="6" t="str">
        <v>3.1</v>
      </c>
      <c r="D215" s="7" t="str">
        <v>Watchkeeping problems and emergency situations are promptly reported to crew according to organisational procedures</v>
      </c>
      <c r="E215" s="6" t="str">
        <v/>
      </c>
      <c r="F215" s="6" t="str">
        <f>IF(SUMPRODUCT(--((G215:I215&lt;&gt;"")*( G215:I215&lt;&gt;0)))=0,"",SUMPRODUCT(--((G215:I215&lt;&gt;"")*( G215:I215&lt;&gt;0))))</f>
        <v/>
      </c>
      <c r="G215" s="6" t="str">
        <v/>
      </c>
      <c r="H215" s="6" t="str">
        <v/>
      </c>
      <c r="I215" s="6" t="str">
        <v/>
      </c>
    </row>
    <row r="216">
      <c r="A216" s="8" t="str">
        <v>MARH036 Manage and maintain a navigational watch on board vessels up to 100 metres</v>
      </c>
      <c r="B216" s="9" t="str">
        <v>3. Respond to potential emergency situations</v>
      </c>
      <c r="C216" s="9" t="str">
        <v>3.2</v>
      </c>
      <c r="D216" s="10" t="str">
        <v>Distress signals are recognised and acted upon</v>
      </c>
      <c r="E216" s="9" t="str">
        <v/>
      </c>
      <c r="F216" s="9" t="str">
        <f>IF(SUMPRODUCT(--((G216:I216&lt;&gt;"")*( G216:I216&lt;&gt;0)))=0,"",SUMPRODUCT(--((G216:I216&lt;&gt;"")*( G216:I216&lt;&gt;0))))</f>
        <v/>
      </c>
      <c r="G216" s="9" t="str">
        <v/>
      </c>
      <c r="H216" s="9" t="str">
        <v/>
      </c>
      <c r="I216" s="11" t="str">
        <v/>
      </c>
    </row>
    <row r="217">
      <c r="A217" s="6" t="str">
        <v>MARH036 Manage and maintain a navigational watch on board vessels up to 100 metres</v>
      </c>
      <c r="B217" s="6" t="str">
        <v>3. Respond to potential emergency situations</v>
      </c>
      <c r="C217" s="6" t="str">
        <v>3.3</v>
      </c>
      <c r="D217" s="7" t="str">
        <v>Appropriate action is taken to handle watchkeeping problems and emergency situations according to organisational procedures and regulatory requirements</v>
      </c>
      <c r="E217" s="6" t="str">
        <v/>
      </c>
      <c r="F217" s="6" t="str">
        <f>IF(SUMPRODUCT(--((G217:I217&lt;&gt;"")*( G217:I217&lt;&gt;0)))=0,"",SUMPRODUCT(--((G217:I217&lt;&gt;"")*( G217:I217&lt;&gt;0))))</f>
        <v/>
      </c>
      <c r="G217" s="6" t="str">
        <v/>
      </c>
      <c r="H217" s="6" t="str">
        <v/>
      </c>
      <c r="I217" s="6" t="str">
        <v/>
      </c>
    </row>
    <row r="218">
      <c r="A218" s="8" t="str">
        <v>MARH036 Manage and maintain a navigational watch on board vessels up to 100 metres</v>
      </c>
      <c r="B218" s="9" t="str">
        <v>4. Manage crew performing watchkeeping and lookout duties</v>
      </c>
      <c r="C218" s="9" t="str">
        <v>4.1</v>
      </c>
      <c r="D218" s="10" t="str">
        <v>Watchkeeping schedule is developed with due regard to crew qualifications, experience and organisational procedures</v>
      </c>
      <c r="E218" s="9" t="str">
        <v/>
      </c>
      <c r="F218" s="9" t="str">
        <f>IF(SUMPRODUCT(--((G218:I218&lt;&gt;"")*( G218:I218&lt;&gt;0)))=0,"",SUMPRODUCT(--((G218:I218&lt;&gt;"")*( G218:I218&lt;&gt;0))))</f>
        <v/>
      </c>
      <c r="G218" s="9" t="str">
        <v/>
      </c>
      <c r="H218" s="9" t="str">
        <v/>
      </c>
      <c r="I218" s="11" t="str">
        <v/>
      </c>
    </row>
    <row r="219">
      <c r="A219" s="6" t="str">
        <v>MARH036 Manage and maintain a navigational watch on board vessels up to 100 metres</v>
      </c>
      <c r="B219" s="6" t="str">
        <v>4. Manage crew performing watchkeeping and lookout duties</v>
      </c>
      <c r="C219" s="6" t="str">
        <v>4.2</v>
      </c>
      <c r="D219" s="7" t="str">
        <v>Instructions are provided on watchkeeping and lookout requirements in relation to monitoring traffic, vessel and environment</v>
      </c>
      <c r="E219" s="6" t="str">
        <v/>
      </c>
      <c r="F219" s="6" t="str">
        <f>IF(SUMPRODUCT(--((G219:I219&lt;&gt;"")*( G219:I219&lt;&gt;0)))=0,"",SUMPRODUCT(--((G219:I219&lt;&gt;"")*( G219:I219&lt;&gt;0))))</f>
        <v/>
      </c>
      <c r="G219" s="6" t="str">
        <v/>
      </c>
      <c r="H219" s="6" t="str">
        <v/>
      </c>
      <c r="I219" s="6" t="str">
        <v/>
      </c>
    </row>
    <row r="220">
      <c r="A220" s="8" t="str">
        <v>MARH036 Manage and maintain a navigational watch on board vessels up to 100 metres</v>
      </c>
      <c r="B220" s="9" t="str">
        <v>4. Manage crew performing watchkeeping and lookout duties</v>
      </c>
      <c r="C220" s="9" t="str">
        <v>4.3</v>
      </c>
      <c r="D220" s="10" t="str">
        <v>Clear and concise roles and responsibilities of watchkeeping team are established</v>
      </c>
      <c r="E220" s="9" t="str">
        <v/>
      </c>
      <c r="F220" s="9" t="str">
        <f>IF(SUMPRODUCT(--((G220:I220&lt;&gt;"")*( G220:I220&lt;&gt;0)))=0,"",SUMPRODUCT(--((G220:I220&lt;&gt;"")*( G220:I220&lt;&gt;0))))</f>
        <v/>
      </c>
      <c r="G220" s="9" t="str">
        <v/>
      </c>
      <c r="H220" s="9" t="str">
        <v/>
      </c>
      <c r="I220" s="11" t="str">
        <v/>
      </c>
    </row>
    <row r="221">
      <c r="A221" s="6" t="str">
        <v>MARH036 Manage and maintain a navigational watch on board vessels up to 100 metres</v>
      </c>
      <c r="B221" s="6" t="str">
        <v>4. Manage crew performing watchkeeping and lookout duties</v>
      </c>
      <c r="C221" s="6" t="str">
        <v>4.4</v>
      </c>
      <c r="D221" s="7" t="str">
        <v>Effective communication is maintained with crew on matters relevant to safety and integrity of vessel</v>
      </c>
      <c r="E221" s="6" t="str">
        <v/>
      </c>
      <c r="F221" s="6" t="str">
        <f>IF(SUMPRODUCT(--((G221:I221&lt;&gt;"")*( G221:I221&lt;&gt;0)))=0,"",SUMPRODUCT(--((G221:I221&lt;&gt;"")*( G221:I221&lt;&gt;0))))</f>
        <v/>
      </c>
      <c r="G221" s="6" t="str">
        <v/>
      </c>
      <c r="H221" s="6" t="str">
        <v/>
      </c>
      <c r="I221" s="6" t="str">
        <v/>
      </c>
    </row>
    <row r="222">
      <c r="A222" s="8" t="str">
        <v>MARH036 Manage and maintain a navigational watch on board vessels up to 100 metres</v>
      </c>
      <c r="B222" s="9" t="str">
        <v>4. Manage crew performing watchkeeping and lookout duties</v>
      </c>
      <c r="C222" s="9" t="str">
        <v>4.5</v>
      </c>
      <c r="D222" s="10" t="str">
        <v>Fatigue management strategies are correctly applied in allocating watchkeeping and lookout duties</v>
      </c>
      <c r="E222" s="9" t="str">
        <v/>
      </c>
      <c r="F222" s="9" t="str">
        <f>IF(SUMPRODUCT(--((G222:I222&lt;&gt;"")*( G222:I222&lt;&gt;0)))=0,"",SUMPRODUCT(--((G222:I222&lt;&gt;"")*( G222:I222&lt;&gt;0))))</f>
        <v/>
      </c>
      <c r="G222" s="9" t="str">
        <v/>
      </c>
      <c r="H222" s="9" t="str">
        <v/>
      </c>
      <c r="I222" s="11" t="str">
        <v/>
      </c>
    </row>
    <row r="223" xml:space="preserve">
      <c r="A223" s="6" t="str">
        <v>MARH036 Manage and maintain a navigational watch on board vessels up to 100 metres</v>
      </c>
      <c r="B223" s="6" t="str">
        <v>Performance Evidence</v>
      </c>
      <c r="C223" s="6" t="str">
        <v>P1</v>
      </c>
      <c r="D223" s="7" t="str" xml:space="preserve">
        <v xml:space="preserve">Communicating effectively with others about watchkeeping issues, arrangements and requirements, and:
-	verbal instructions relating to watchkeeping duties
-	written instructions, such as Master’s standing orders and night orders</v>
      </c>
      <c r="E223" s="6" t="str">
        <v/>
      </c>
      <c r="F223" s="6" t="str">
        <f>IF(SUMPRODUCT(--((G223:I223&lt;&gt;"")*( G223:I223&lt;&gt;0)))=0,"",SUMPRODUCT(--((G223:I223&lt;&gt;"")*( G223:I223&lt;&gt;0))))</f>
        <v/>
      </c>
      <c r="G223" s="6" t="str">
        <v/>
      </c>
      <c r="H223" s="6" t="str">
        <v/>
      </c>
      <c r="I223" s="6" t="str">
        <v/>
      </c>
    </row>
    <row r="224">
      <c r="A224" s="8" t="str">
        <v>MARH036 Manage and maintain a navigational watch on board vessels up to 100 metres</v>
      </c>
      <c r="B224" s="9" t="str">
        <v>Performance Evidence</v>
      </c>
      <c r="C224" s="9" t="str">
        <v>P2</v>
      </c>
      <c r="D224" s="10" t="str">
        <v>Interpreting and implementing procedures relevant to the role and responsibilities of watchkeeper</v>
      </c>
      <c r="E224" s="9" t="str">
        <v/>
      </c>
      <c r="F224" s="9" t="str">
        <f>IF(SUMPRODUCT(--((G224:I224&lt;&gt;"")*( G224:I224&lt;&gt;0)))=0,"",SUMPRODUCT(--((G224:I224&lt;&gt;"")*( G224:I224&lt;&gt;0))))</f>
        <v/>
      </c>
      <c r="G224" s="9" t="str">
        <v/>
      </c>
      <c r="H224" s="9" t="str">
        <v/>
      </c>
      <c r="I224" s="11" t="str">
        <v/>
      </c>
    </row>
    <row r="225">
      <c r="A225" s="6" t="str">
        <v>MARH036 Manage and maintain a navigational watch on board vessels up to 100 metres</v>
      </c>
      <c r="B225" s="6" t="str">
        <v>Performance Evidence</v>
      </c>
      <c r="C225" s="6" t="str">
        <v>P3</v>
      </c>
      <c r="D225" s="7" t="str">
        <v>Maintaining situational awareness</v>
      </c>
      <c r="E225" s="6" t="str">
        <v/>
      </c>
      <c r="F225" s="6" t="str">
        <f>IF(SUMPRODUCT(--((G225:I225&lt;&gt;"")*( G225:I225&lt;&gt;0)))=0,"",SUMPRODUCT(--((G225:I225&lt;&gt;"")*( G225:I225&lt;&gt;0))))</f>
        <v/>
      </c>
      <c r="G225" s="6" t="str">
        <v/>
      </c>
      <c r="H225" s="6" t="str">
        <v/>
      </c>
      <c r="I225" s="6" t="str">
        <v/>
      </c>
    </row>
    <row r="226">
      <c r="A226" s="8" t="str">
        <v>MARH036 Manage and maintain a navigational watch on board vessels up to 100 metres</v>
      </c>
      <c r="B226" s="9" t="str">
        <v>Performance Evidence</v>
      </c>
      <c r="C226" s="9" t="str">
        <v>P4</v>
      </c>
      <c r="D226" s="10" t="str">
        <v>Monitoring and anticipating hazards and risks that may arise during watchkeeping duties and taking appropriate actions</v>
      </c>
      <c r="E226" s="9" t="str">
        <v/>
      </c>
      <c r="F226" s="9" t="str">
        <f>IF(SUMPRODUCT(--((G226:I226&lt;&gt;"")*( G226:I226&lt;&gt;0)))=0,"",SUMPRODUCT(--((G226:I226&lt;&gt;"")*( G226:I226&lt;&gt;0))))</f>
        <v/>
      </c>
      <c r="G226" s="9" t="str">
        <v/>
      </c>
      <c r="H226" s="9" t="str">
        <v/>
      </c>
      <c r="I226" s="11" t="str">
        <v/>
      </c>
    </row>
    <row r="227">
      <c r="A227" s="6" t="str">
        <v>MARH036 Manage and maintain a navigational watch on board vessels up to 100 metres</v>
      </c>
      <c r="B227" s="6" t="str">
        <v>Performance Evidence</v>
      </c>
      <c r="C227" s="6" t="str">
        <v>P5</v>
      </c>
      <c r="D227" s="7" t="str">
        <v>Scheduling checks and inspections (rounds) of the vessel to include appropriate coverage, frequency and timing</v>
      </c>
      <c r="E227" s="6" t="str">
        <v/>
      </c>
      <c r="F227" s="6" t="str">
        <f>IF(SUMPRODUCT(--((G227:I227&lt;&gt;"")*( G227:I227&lt;&gt;0)))=0,"",SUMPRODUCT(--((G227:I227&lt;&gt;"")*( G227:I227&lt;&gt;0))))</f>
        <v/>
      </c>
      <c r="G227" s="6" t="str">
        <v/>
      </c>
      <c r="H227" s="6" t="str">
        <v/>
      </c>
      <c r="I227" s="6" t="str">
        <v/>
      </c>
    </row>
    <row r="228">
      <c r="A228" s="8" t="str">
        <v>MARH036 Manage and maintain a navigational watch on board vessels up to 100 metres</v>
      </c>
      <c r="B228" s="9" t="str">
        <v>Performance Evidence</v>
      </c>
      <c r="C228" s="9" t="str">
        <v>P6</v>
      </c>
      <c r="D228" s="10" t="str">
        <v>Selecting and using appropriate internal and external communications equipment during watchkeeping duties</v>
      </c>
      <c r="E228" s="9" t="str">
        <v/>
      </c>
      <c r="F228" s="9" t="str">
        <f>IF(SUMPRODUCT(--((G228:I228&lt;&gt;"")*( G228:I228&lt;&gt;0)))=0,"",SUMPRODUCT(--((G228:I228&lt;&gt;"")*( G228:I228&lt;&gt;0))))</f>
        <v/>
      </c>
      <c r="G228" s="9" t="str">
        <v/>
      </c>
      <c r="H228" s="9" t="str">
        <v/>
      </c>
      <c r="I228" s="11" t="str">
        <v/>
      </c>
    </row>
    <row r="229">
      <c r="A229" s="6" t="str">
        <v>MARH036 Manage and maintain a navigational watch on board vessels up to 100 metres</v>
      </c>
      <c r="B229" s="6" t="str">
        <v>Performance Evidence</v>
      </c>
      <c r="C229" s="6" t="str">
        <v>P7</v>
      </c>
      <c r="D229" s="7" t="str">
        <v>Using bridge equipment in normal and emergency situations on vessels up to 100 metres</v>
      </c>
      <c r="E229" s="6" t="str">
        <v/>
      </c>
      <c r="F229" s="6" t="str">
        <f>IF(SUMPRODUCT(--((G229:I229&lt;&gt;"")*( G229:I229&lt;&gt;0)))=0,"",SUMPRODUCT(--((G229:I229&lt;&gt;"")*( G229:I229&lt;&gt;0))))</f>
        <v/>
      </c>
      <c r="G229" s="6" t="str">
        <v/>
      </c>
      <c r="H229" s="6" t="str">
        <v/>
      </c>
      <c r="I229" s="6" t="str">
        <v/>
      </c>
    </row>
    <row r="230">
      <c r="A230" s="8" t="str">
        <v>MARH036 Manage and maintain a navigational watch on board vessels up to 100 metres</v>
      </c>
      <c r="B230" s="9" t="str">
        <v>Performance Evidence</v>
      </c>
      <c r="C230" s="9" t="str">
        <v>P8</v>
      </c>
      <c r="D230" s="10" t="str">
        <v>Using internal and external communications systems.</v>
      </c>
      <c r="E230" s="9" t="str">
        <v/>
      </c>
      <c r="F230" s="9" t="str">
        <f>IF(SUMPRODUCT(--((G230:I230&lt;&gt;"")*( G230:I230&lt;&gt;0)))=0,"",SUMPRODUCT(--((G230:I230&lt;&gt;"")*( G230:I230&lt;&gt;0))))</f>
        <v/>
      </c>
      <c r="G230" s="9" t="str">
        <v/>
      </c>
      <c r="H230" s="9" t="str">
        <v/>
      </c>
      <c r="I230" s="11" t="str">
        <v/>
      </c>
    </row>
    <row r="231">
      <c r="A231" s="6" t="str">
        <v>MARH036 Manage and maintain a navigational watch on board vessels up to 100 metres</v>
      </c>
      <c r="B231" s="6" t="str">
        <v>Performance Evidence</v>
      </c>
      <c r="C231" s="6" t="str">
        <v>P9</v>
      </c>
      <c r="D231" s="7" t="str">
        <v>Verbal instructions relating to watchkeeping duties</v>
      </c>
      <c r="E231" s="6" t="str">
        <v/>
      </c>
      <c r="F231" s="6" t="str">
        <f>IF(SUMPRODUCT(--((G231:I231&lt;&gt;"")*( G231:I231&lt;&gt;0)))=0,"",SUMPRODUCT(--((G231:I231&lt;&gt;"")*( G231:I231&lt;&gt;0))))</f>
        <v/>
      </c>
      <c r="G231" s="6" t="str">
        <v/>
      </c>
      <c r="H231" s="6" t="str">
        <v/>
      </c>
      <c r="I231" s="6" t="str">
        <v/>
      </c>
    </row>
    <row r="232">
      <c r="A232" s="8" t="str">
        <v>MARH036 Manage and maintain a navigational watch on board vessels up to 100 metres</v>
      </c>
      <c r="B232" s="9" t="str">
        <v>Performance Evidence</v>
      </c>
      <c r="C232" s="9" t="str">
        <v>P10</v>
      </c>
      <c r="D232" s="10" t="str">
        <v>Written instructions, such as Master’s standing orders and night orders</v>
      </c>
      <c r="E232" s="9" t="str">
        <v/>
      </c>
      <c r="F232" s="9" t="str">
        <f>IF(SUMPRODUCT(--((G232:I232&lt;&gt;"")*( G232:I232&lt;&gt;0)))=0,"",SUMPRODUCT(--((G232:I232&lt;&gt;"")*( G232:I232&lt;&gt;0))))</f>
        <v/>
      </c>
      <c r="G232" s="9" t="str">
        <v/>
      </c>
      <c r="H232" s="9" t="str">
        <v/>
      </c>
      <c r="I232" s="11" t="str">
        <v/>
      </c>
    </row>
    <row r="233" xml:space="preserve">
      <c r="A233" s="6" t="str">
        <v>MARH036 Manage and maintain a navigational watch on board vessels up to 100 metres</v>
      </c>
      <c r="B233" s="6" t="str">
        <v>Knowledge Evidence</v>
      </c>
      <c r="C233" s="6" t="str">
        <v>K1</v>
      </c>
      <c r="D233" s="7" t="str" xml:space="preserve">
        <v xml:space="preserve">Actions to be taken in the event of irregularities or abnormal conditions, includes:
-	fog and restricted visibility
-	heavy weather, including cyclones</v>
      </c>
      <c r="E233" s="6" t="str">
        <v/>
      </c>
      <c r="F233" s="6" t="str">
        <f>IF(SUMPRODUCT(--((G233:I233&lt;&gt;"")*( G233:I233&lt;&gt;0)))=0,"",SUMPRODUCT(--((G233:I233&lt;&gt;"")*( G233:I233&lt;&gt;0))))</f>
        <v/>
      </c>
      <c r="G233" s="6" t="str">
        <v/>
      </c>
      <c r="H233" s="6" t="str">
        <v/>
      </c>
      <c r="I233" s="6" t="str">
        <v/>
      </c>
    </row>
    <row r="234">
      <c r="A234" s="8" t="str">
        <v>MARH036 Manage and maintain a navigational watch on board vessels up to 100 metres</v>
      </c>
      <c r="B234" s="9" t="str">
        <v>Knowledge Evidence</v>
      </c>
      <c r="C234" s="9" t="str">
        <v>K2</v>
      </c>
      <c r="D234" s="10" t="str">
        <v>Application and intent of the International Ship and Port Facility Security (ISPS) Code as it applies to Australian coastal vessels and ports</v>
      </c>
      <c r="E234" s="9" t="str">
        <v/>
      </c>
      <c r="F234" s="9" t="str">
        <f>IF(SUMPRODUCT(--((G234:I234&lt;&gt;"")*( G234:I234&lt;&gt;0)))=0,"",SUMPRODUCT(--((G234:I234&lt;&gt;"")*( G234:I234&lt;&gt;0))))</f>
        <v/>
      </c>
      <c r="G234" s="9" t="str">
        <v/>
      </c>
      <c r="H234" s="9" t="str">
        <v/>
      </c>
      <c r="I234" s="11" t="str">
        <v/>
      </c>
    </row>
    <row r="235">
      <c r="A235" s="6" t="str">
        <v>MARH036 Manage and maintain a navigational watch on board vessels up to 100 metres</v>
      </c>
      <c r="B235" s="6" t="str">
        <v>Knowledge Evidence</v>
      </c>
      <c r="C235" s="6" t="str">
        <v>K3</v>
      </c>
      <c r="D235" s="7" t="str">
        <v>Bridge instrumentation, controls and alarms relevant to the function of watchkeeper</v>
      </c>
      <c r="E235" s="6" t="str">
        <v/>
      </c>
      <c r="F235" s="6" t="str">
        <f>IF(SUMPRODUCT(--((G235:I235&lt;&gt;"")*( G235:I235&lt;&gt;0)))=0,"",SUMPRODUCT(--((G235:I235&lt;&gt;"")*( G235:I235&lt;&gt;0))))</f>
        <v/>
      </c>
      <c r="G235" s="6" t="str">
        <v/>
      </c>
      <c r="H235" s="6" t="str">
        <v/>
      </c>
      <c r="I235" s="6" t="str">
        <v/>
      </c>
    </row>
    <row r="236">
      <c r="A236" s="8" t="str">
        <v>MARH036 Manage and maintain a navigational watch on board vessels up to 100 metres</v>
      </c>
      <c r="B236" s="9" t="str">
        <v>Knowledge Evidence</v>
      </c>
      <c r="C236" s="9" t="str">
        <v>K4</v>
      </c>
      <c r="D236" s="10" t="str">
        <v>Content, application and intent of the International Regulations for Preventing Collisions at Sea</v>
      </c>
      <c r="E236" s="9" t="str">
        <v/>
      </c>
      <c r="F236" s="9" t="str">
        <f>IF(SUMPRODUCT(--((G236:I236&lt;&gt;"")*( G236:I236&lt;&gt;0)))=0,"",SUMPRODUCT(--((G236:I236&lt;&gt;"")*( G236:I236&lt;&gt;0))))</f>
        <v/>
      </c>
      <c r="G236" s="9" t="str">
        <v/>
      </c>
      <c r="H236" s="9" t="str">
        <v/>
      </c>
      <c r="I236" s="11" t="str">
        <v/>
      </c>
    </row>
    <row r="237" xml:space="preserve">
      <c r="A237" s="6" t="str">
        <v>MARH036 Manage and maintain a navigational watch on board vessels up to 100 metres</v>
      </c>
      <c r="B237" s="6" t="str">
        <v>Knowledge Evidence</v>
      </c>
      <c r="C237" s="6" t="str">
        <v>K5</v>
      </c>
      <c r="D237" s="7" t="str" xml:space="preserve">
        <v xml:space="preserve">Fatigue management principles, includes:
-	maintaining personal fitness and health and appropriate dietary habits
-	observing appropriate hours of duty in a 24-hour period
-	observing policy concerning alcohol and or drug use prior to watchkeeping duties
-	recognising symptoms of fatigue</v>
      </c>
      <c r="E237" s="6" t="str">
        <v/>
      </c>
      <c r="F237" s="6" t="str">
        <f>IF(SUMPRODUCT(--((G237:I237&lt;&gt;"")*( G237:I237&lt;&gt;0)))=0,"",SUMPRODUCT(--((G237:I237&lt;&gt;"")*( G237:I237&lt;&gt;0))))</f>
        <v/>
      </c>
      <c r="G237" s="6" t="str">
        <v/>
      </c>
      <c r="H237" s="6" t="str">
        <v/>
      </c>
      <c r="I237" s="6" t="str">
        <v/>
      </c>
    </row>
    <row r="238">
      <c r="A238" s="8" t="str">
        <v>MARH036 Manage and maintain a navigational watch on board vessels up to 100 metres</v>
      </c>
      <c r="B238" s="9" t="str">
        <v>Knowledge Evidence</v>
      </c>
      <c r="C238" s="9" t="str">
        <v>K6</v>
      </c>
      <c r="D238" s="10" t="str">
        <v>Functions and responsibilities of the wheelhouse team on board a vessel</v>
      </c>
      <c r="E238" s="9" t="str">
        <v/>
      </c>
      <c r="F238" s="9" t="str">
        <f>IF(SUMPRODUCT(--((G238:I238&lt;&gt;"")*( G238:I238&lt;&gt;0)))=0,"",SUMPRODUCT(--((G238:I238&lt;&gt;"")*( G238:I238&lt;&gt;0))))</f>
        <v/>
      </c>
      <c r="G238" s="9" t="str">
        <v/>
      </c>
      <c r="H238" s="9" t="str">
        <v/>
      </c>
      <c r="I238" s="11" t="str">
        <v/>
      </c>
    </row>
    <row r="239">
      <c r="A239" s="6" t="str">
        <v>MARH036 Manage and maintain a navigational watch on board vessels up to 100 metres</v>
      </c>
      <c r="B239" s="6" t="str">
        <v>Knowledge Evidence</v>
      </c>
      <c r="C239" s="6" t="str">
        <v>K7</v>
      </c>
      <c r="D239" s="7" t="str">
        <v>General provisions on ship routeing</v>
      </c>
      <c r="E239" s="6" t="str">
        <v/>
      </c>
      <c r="F239" s="6" t="str">
        <f>IF(SUMPRODUCT(--((G239:I239&lt;&gt;"")*( G239:I239&lt;&gt;0)))=0,"",SUMPRODUCT(--((G239:I239&lt;&gt;"")*( G239:I239&lt;&gt;0))))</f>
        <v/>
      </c>
      <c r="G239" s="6" t="str">
        <v/>
      </c>
      <c r="H239" s="6" t="str">
        <v/>
      </c>
      <c r="I239" s="6" t="str">
        <v/>
      </c>
    </row>
    <row r="240" xml:space="preserve">
      <c r="A240" s="8" t="str">
        <v>MARH036 Manage and maintain a navigational watch on board vessels up to 100 metres</v>
      </c>
      <c r="B240" s="9" t="str">
        <v>Knowledge Evidence</v>
      </c>
      <c r="C240" s="9" t="str">
        <v>K8</v>
      </c>
      <c r="D240" s="10" t="str" xml:space="preserve">
        <v xml:space="preserve">Identification and appropriate actions in the event of emergency situations, includes:
-	cargo shift
-	collision
-	fire
-	fouled hawse
-	grounding
-	injured crew or passenger
-	loss of watertight integrity
-	missing crew or passenger
-	person overboard
-	reception of a distress signal
-	retrieval of survivors from the water
-	synchronous rolling</v>
      </c>
      <c r="E240" s="9" t="str">
        <v/>
      </c>
      <c r="F240" s="9" t="str">
        <f>IF(SUMPRODUCT(--((G240:I240&lt;&gt;"")*( G240:I240&lt;&gt;0)))=0,"",SUMPRODUCT(--((G240:I240&lt;&gt;"")*( G240:I240&lt;&gt;0))))</f>
        <v/>
      </c>
      <c r="G240" s="9" t="str">
        <v/>
      </c>
      <c r="H240" s="9" t="str">
        <v/>
      </c>
      <c r="I240" s="11" t="str">
        <v/>
      </c>
    </row>
    <row r="241" xml:space="preserve">
      <c r="A241" s="6" t="str">
        <v>MARH036 Manage and maintain a navigational watch on board vessels up to 100 metres</v>
      </c>
      <c r="B241" s="6" t="str">
        <v>Knowledge Evidence</v>
      </c>
      <c r="C241" s="6" t="str">
        <v>K9</v>
      </c>
      <c r="D241" s="7" t="str" xml:space="preserve">
        <v xml:space="preserve">Identification and appropriate actions in the event of problems that may arise during watchkeeping, includes:
-	dragging of anchor
-	failure of bridge equipment, steering equipment and navigational lights
-	loss of main engines or propulsion controls
-	loss of mooring lines or winches when berthing
-	machinery and bilge alarms</v>
      </c>
      <c r="E241" s="6" t="str">
        <v/>
      </c>
      <c r="F241" s="6" t="str">
        <f>IF(SUMPRODUCT(--((G241:I241&lt;&gt;"")*( G241:I241&lt;&gt;0)))=0,"",SUMPRODUCT(--((G241:I241&lt;&gt;"")*( G241:I241&lt;&gt;0))))</f>
        <v/>
      </c>
      <c r="G241" s="6" t="str">
        <v/>
      </c>
      <c r="H241" s="6" t="str">
        <v/>
      </c>
      <c r="I241" s="6" t="str">
        <v/>
      </c>
    </row>
    <row r="242">
      <c r="A242" s="8" t="str">
        <v>MARH036 Manage and maintain a navigational watch on board vessels up to 100 metres</v>
      </c>
      <c r="B242" s="9" t="str">
        <v>Knowledge Evidence</v>
      </c>
      <c r="C242" s="9" t="str">
        <v>K10</v>
      </c>
      <c r="D242" s="10" t="str">
        <v>International Association of Lighthouse Authorities (IALA) buoyage system A</v>
      </c>
      <c r="E242" s="9" t="str">
        <v/>
      </c>
      <c r="F242" s="9" t="str">
        <f>IF(SUMPRODUCT(--((G242:I242&lt;&gt;"")*( G242:I242&lt;&gt;0)))=0,"",SUMPRODUCT(--((G242:I242&lt;&gt;"")*( G242:I242&lt;&gt;0))))</f>
        <v/>
      </c>
      <c r="G242" s="9" t="str">
        <v/>
      </c>
      <c r="H242" s="9" t="str">
        <v/>
      </c>
      <c r="I242" s="11" t="str">
        <v/>
      </c>
    </row>
    <row r="243">
      <c r="A243" s="6" t="str">
        <v>MARH036 Manage and maintain a navigational watch on board vessels up to 100 metres</v>
      </c>
      <c r="B243" s="6" t="str">
        <v>Knowledge Evidence</v>
      </c>
      <c r="C243" s="6" t="str">
        <v>K11</v>
      </c>
      <c r="D243" s="7" t="str">
        <v>International Aeronautical and Maritime Search and Rescue Manual (IAMSAR)</v>
      </c>
      <c r="E243" s="6" t="str">
        <v/>
      </c>
      <c r="F243" s="6" t="str">
        <f>IF(SUMPRODUCT(--((G243:I243&lt;&gt;"")*( G243:I243&lt;&gt;0)))=0,"",SUMPRODUCT(--((G243:I243&lt;&gt;"")*( G243:I243&lt;&gt;0))))</f>
        <v/>
      </c>
      <c r="G243" s="6" t="str">
        <v/>
      </c>
      <c r="H243" s="6" t="str">
        <v/>
      </c>
      <c r="I243" s="6" t="str">
        <v/>
      </c>
    </row>
    <row r="244">
      <c r="A244" s="8" t="str">
        <v>MARH036 Manage and maintain a navigational watch on board vessels up to 100 metres</v>
      </c>
      <c r="B244" s="9" t="str">
        <v>Knowledge Evidence</v>
      </c>
      <c r="C244" s="9" t="str">
        <v>K12</v>
      </c>
      <c r="D244" s="10" t="str">
        <v>International Code of Signals</v>
      </c>
      <c r="E244" s="9" t="str">
        <v/>
      </c>
      <c r="F244" s="9" t="str">
        <f>IF(SUMPRODUCT(--((G244:I244&lt;&gt;"")*( G244:I244&lt;&gt;0)))=0,"",SUMPRODUCT(--((G244:I244&lt;&gt;"")*( G244:I244&lt;&gt;0))))</f>
        <v/>
      </c>
      <c r="G244" s="9" t="str">
        <v/>
      </c>
      <c r="H244" s="9" t="str">
        <v/>
      </c>
      <c r="I244" s="11" t="str">
        <v/>
      </c>
    </row>
    <row r="245" xml:space="preserve">
      <c r="A245" s="6" t="str">
        <v>MARH036 Manage and maintain a navigational watch on board vessels up to 100 metres</v>
      </c>
      <c r="B245" s="6" t="str">
        <v>Knowledge Evidence</v>
      </c>
      <c r="C245" s="6" t="str">
        <v>K13</v>
      </c>
      <c r="D245" s="7" t="str" xml:space="preserve">
        <v xml:space="preserve">Lights, shapes and sound signals and their application, includes:
-	alternative power source for lights
-	day time shapes for a vessel
-	emergency lights
-	means of making sound signals for a vessel up to 100 metres
-	navigation lights</v>
      </c>
      <c r="E245" s="6" t="str">
        <v/>
      </c>
      <c r="F245" s="6" t="str">
        <f>IF(SUMPRODUCT(--((G245:I245&lt;&gt;"")*( G245:I245&lt;&gt;0)))=0,"",SUMPRODUCT(--((G245:I245&lt;&gt;"")*( G245:I245&lt;&gt;0))))</f>
        <v/>
      </c>
      <c r="G245" s="6" t="str">
        <v/>
      </c>
      <c r="H245" s="6" t="str">
        <v/>
      </c>
      <c r="I245" s="6" t="str">
        <v/>
      </c>
    </row>
    <row r="246" xml:space="preserve">
      <c r="A246" s="8" t="str">
        <v>MARH036 Manage and maintain a navigational watch on board vessels up to 100 metres</v>
      </c>
      <c r="B246" s="9" t="str">
        <v>Knowledge Evidence</v>
      </c>
      <c r="C246" s="9" t="str">
        <v>K14</v>
      </c>
      <c r="D246" s="10" t="str" xml:space="preserve">
        <v xml:space="preserve">Maritime communication techniques on board a vessel, includes:
-	global maritime distress and safety system (GMDSS) equipment
-	radios
-	international single letter code flags</v>
      </c>
      <c r="E246" s="9" t="str">
        <v/>
      </c>
      <c r="F246" s="9" t="str">
        <f>IF(SUMPRODUCT(--((G246:I246&lt;&gt;"")*( G246:I246&lt;&gt;0)))=0,"",SUMPRODUCT(--((G246:I246&lt;&gt;"")*( G246:I246&lt;&gt;0))))</f>
        <v/>
      </c>
      <c r="G246" s="9" t="str">
        <v/>
      </c>
      <c r="H246" s="9" t="str">
        <v/>
      </c>
      <c r="I246" s="11" t="str">
        <v/>
      </c>
    </row>
    <row r="247">
      <c r="A247" s="6" t="str">
        <v>MARH036 Manage and maintain a navigational watch on board vessels up to 100 metres</v>
      </c>
      <c r="B247" s="6" t="str">
        <v>Knowledge Evidence</v>
      </c>
      <c r="C247" s="6" t="str">
        <v>K15</v>
      </c>
      <c r="D247" s="7" t="str">
        <v>Navigational hazards and implications for watchkeeping</v>
      </c>
      <c r="E247" s="6" t="str">
        <v/>
      </c>
      <c r="F247" s="6" t="str">
        <f>IF(SUMPRODUCT(--((G247:I247&lt;&gt;"")*( G247:I247&lt;&gt;0)))=0,"",SUMPRODUCT(--((G247:I247&lt;&gt;"")*( G247:I247&lt;&gt;0))))</f>
        <v/>
      </c>
      <c r="G247" s="6" t="str">
        <v/>
      </c>
      <c r="H247" s="6" t="str">
        <v/>
      </c>
      <c r="I247" s="6" t="str">
        <v/>
      </c>
    </row>
    <row r="248">
      <c r="A248" s="8" t="str">
        <v>MARH036 Manage and maintain a navigational watch on board vessels up to 100 metres</v>
      </c>
      <c r="B248" s="9" t="str">
        <v>Knowledge Evidence</v>
      </c>
      <c r="C248" s="9" t="str">
        <v>K16</v>
      </c>
      <c r="D248" s="10" t="str">
        <v>Procedures and communications used for coordinating search and rescue operations are in accordance with International Maritime Organisation (IMO) and Marine Order 505</v>
      </c>
      <c r="E248" s="9" t="str">
        <v/>
      </c>
      <c r="F248" s="9" t="str">
        <f>IF(SUMPRODUCT(--((G248:I248&lt;&gt;"")*( G248:I248&lt;&gt;0)))=0,"",SUMPRODUCT(--((G248:I248&lt;&gt;"")*( G248:I248&lt;&gt;0))))</f>
        <v/>
      </c>
      <c r="G248" s="9" t="str">
        <v/>
      </c>
      <c r="H248" s="9" t="str">
        <v/>
      </c>
      <c r="I248" s="11" t="str">
        <v/>
      </c>
    </row>
    <row r="249" xml:space="preserve">
      <c r="A249" s="6" t="str">
        <v>MARH036 Manage and maintain a navigational watch on board vessels up to 100 metres</v>
      </c>
      <c r="B249" s="6" t="str">
        <v>Knowledge Evidence</v>
      </c>
      <c r="C249" s="6" t="str">
        <v>K17</v>
      </c>
      <c r="D249" s="7" t="str" xml:space="preserve">
        <v xml:space="preserve">Procedures for includes:
-	assisting a vessel in search and rescue operations
-	relief, maintenance and handover of a watch
-	use of internal communications and alarm systems</v>
      </c>
      <c r="E249" s="6" t="str">
        <v/>
      </c>
      <c r="F249" s="6" t="str">
        <f>IF(SUMPRODUCT(--((G249:I249&lt;&gt;"")*( G249:I249&lt;&gt;0)))=0,"",SUMPRODUCT(--((G249:I249&lt;&gt;"")*( G249:I249&lt;&gt;0))))</f>
        <v/>
      </c>
      <c r="G249" s="6" t="str">
        <v/>
      </c>
      <c r="H249" s="6" t="str">
        <v/>
      </c>
      <c r="I249" s="6" t="str">
        <v/>
      </c>
    </row>
    <row r="250">
      <c r="A250" s="8" t="str">
        <v>MARH036 Manage and maintain a navigational watch on board vessels up to 100 metres</v>
      </c>
      <c r="B250" s="9" t="str">
        <v>Knowledge Evidence</v>
      </c>
      <c r="C250" s="9" t="str">
        <v>K18</v>
      </c>
      <c r="D250" s="10" t="str">
        <v>Relevant sections of state and territory marine regulations and the Marine Order 505</v>
      </c>
      <c r="E250" s="9" t="str">
        <v/>
      </c>
      <c r="F250" s="9" t="str">
        <f>IF(SUMPRODUCT(--((G250:I250&lt;&gt;"")*( G250:I250&lt;&gt;0)))=0,"",SUMPRODUCT(--((G250:I250&lt;&gt;"")*( G250:I250&lt;&gt;0))))</f>
        <v/>
      </c>
      <c r="G250" s="9" t="str">
        <v/>
      </c>
      <c r="H250" s="9" t="str">
        <v/>
      </c>
      <c r="I250" s="11" t="str">
        <v/>
      </c>
    </row>
    <row r="251">
      <c r="A251" s="6" t="str">
        <v>MARH036 Manage and maintain a navigational watch on board vessels up to 100 metres</v>
      </c>
      <c r="B251" s="6" t="str">
        <v>Knowledge Evidence</v>
      </c>
      <c r="C251" s="6" t="str">
        <v>K19</v>
      </c>
      <c r="D251" s="7" t="str">
        <v>Typical watchkeeping problems and emergency situations, and appropriate actions and solutions</v>
      </c>
      <c r="E251" s="6" t="str">
        <v/>
      </c>
      <c r="F251" s="6" t="str">
        <f>IF(SUMPRODUCT(--((G251:I251&lt;&gt;"")*( G251:I251&lt;&gt;0)))=0,"",SUMPRODUCT(--((G251:I251&lt;&gt;"")*( G251:I251&lt;&gt;0))))</f>
        <v/>
      </c>
      <c r="G251" s="6" t="str">
        <v/>
      </c>
      <c r="H251" s="6" t="str">
        <v/>
      </c>
      <c r="I251" s="6" t="str">
        <v/>
      </c>
    </row>
    <row r="252">
      <c r="A252" s="8" t="str">
        <v>MARH036 Manage and maintain a navigational watch on board vessels up to 100 metres</v>
      </c>
      <c r="B252" s="9" t="str">
        <v>Knowledge Evidence</v>
      </c>
      <c r="C252" s="9" t="str">
        <v>K20</v>
      </c>
      <c r="D252" s="10" t="str">
        <v>Vessel traffic services</v>
      </c>
      <c r="E252" s="9" t="str">
        <v/>
      </c>
      <c r="F252" s="9" t="str">
        <f>IF(SUMPRODUCT(--((G252:I252&lt;&gt;"")*( G252:I252&lt;&gt;0)))=0,"",SUMPRODUCT(--((G252:I252&lt;&gt;"")*( G252:I252&lt;&gt;0))))</f>
        <v/>
      </c>
      <c r="G252" s="9" t="str">
        <v/>
      </c>
      <c r="H252" s="9" t="str">
        <v/>
      </c>
      <c r="I252" s="11" t="str">
        <v/>
      </c>
    </row>
    <row r="253">
      <c r="A253" s="6" t="str">
        <v>MARH036 Manage and maintain a navigational watch on board vessels up to 100 metres</v>
      </c>
      <c r="B253" s="6" t="str">
        <v>Knowledge Evidence</v>
      </c>
      <c r="C253" s="6" t="str">
        <v>K21</v>
      </c>
      <c r="D253" s="7" t="str">
        <v>Work health and safety (WHS)/occupational health and safety (OHS) requirements and work practices.</v>
      </c>
      <c r="E253" s="6" t="str">
        <v/>
      </c>
      <c r="F253" s="6" t="str">
        <f>IF(SUMPRODUCT(--((G253:I253&lt;&gt;"")*( G253:I253&lt;&gt;0)))=0,"",SUMPRODUCT(--((G253:I253&lt;&gt;"")*( G253:I253&lt;&gt;0))))</f>
        <v/>
      </c>
      <c r="G253" s="6" t="str">
        <v/>
      </c>
      <c r="H253" s="6" t="str">
        <v/>
      </c>
      <c r="I253" s="6" t="str">
        <v/>
      </c>
    </row>
    <row r="254">
      <c r="A254" s="8" t="str">
        <v>MARH036 Manage and maintain a navigational watch on board vessels up to 100 metres</v>
      </c>
      <c r="B254" s="9" t="str">
        <v>Knowledge Evidence</v>
      </c>
      <c r="C254" s="9" t="str">
        <v>K22</v>
      </c>
      <c r="D254" s="10" t="str">
        <v>Fog and restricted visibility</v>
      </c>
      <c r="E254" s="9" t="str">
        <v/>
      </c>
      <c r="F254" s="9" t="str">
        <f>IF(SUMPRODUCT(--((G254:I254&lt;&gt;"")*( G254:I254&lt;&gt;0)))=0,"",SUMPRODUCT(--((G254:I254&lt;&gt;"")*( G254:I254&lt;&gt;0))))</f>
        <v/>
      </c>
      <c r="G254" s="9" t="str">
        <v/>
      </c>
      <c r="H254" s="9" t="str">
        <v/>
      </c>
      <c r="I254" s="11" t="str">
        <v/>
      </c>
    </row>
    <row r="255">
      <c r="A255" s="6" t="str">
        <v>MARH036 Manage and maintain a navigational watch on board vessels up to 100 metres</v>
      </c>
      <c r="B255" s="6" t="str">
        <v>Knowledge Evidence</v>
      </c>
      <c r="C255" s="6" t="str">
        <v>K23</v>
      </c>
      <c r="D255" s="7" t="str">
        <v>Heavy weather, including cyclones</v>
      </c>
      <c r="E255" s="6" t="str">
        <v/>
      </c>
      <c r="F255" s="6" t="str">
        <f>IF(SUMPRODUCT(--((G255:I255&lt;&gt;"")*( G255:I255&lt;&gt;0)))=0,"",SUMPRODUCT(--((G255:I255&lt;&gt;"")*( G255:I255&lt;&gt;0))))</f>
        <v/>
      </c>
      <c r="G255" s="6" t="str">
        <v/>
      </c>
      <c r="H255" s="6" t="str">
        <v/>
      </c>
      <c r="I255" s="6" t="str">
        <v/>
      </c>
    </row>
    <row r="256">
      <c r="A256" s="8" t="str">
        <v>MARH036 Manage and maintain a navigational watch on board vessels up to 100 metres</v>
      </c>
      <c r="B256" s="9" t="str">
        <v>Knowledge Evidence</v>
      </c>
      <c r="C256" s="9" t="str">
        <v>K24</v>
      </c>
      <c r="D256" s="10" t="str">
        <v>Maintaining personal fitness and health and appropriate dietary habits</v>
      </c>
      <c r="E256" s="9" t="str">
        <v/>
      </c>
      <c r="F256" s="9" t="str">
        <f>IF(SUMPRODUCT(--((G256:I256&lt;&gt;"")*( G256:I256&lt;&gt;0)))=0,"",SUMPRODUCT(--((G256:I256&lt;&gt;"")*( G256:I256&lt;&gt;0))))</f>
        <v/>
      </c>
      <c r="G256" s="9" t="str">
        <v/>
      </c>
      <c r="H256" s="9" t="str">
        <v/>
      </c>
      <c r="I256" s="11" t="str">
        <v/>
      </c>
    </row>
    <row r="257">
      <c r="A257" s="6" t="str">
        <v>MARH036 Manage and maintain a navigational watch on board vessels up to 100 metres</v>
      </c>
      <c r="B257" s="6" t="str">
        <v>Knowledge Evidence</v>
      </c>
      <c r="C257" s="6" t="str">
        <v>K25</v>
      </c>
      <c r="D257" s="7" t="str">
        <v>Observing appropriate hours of duty in a 24-hour period</v>
      </c>
      <c r="E257" s="6" t="str">
        <v/>
      </c>
      <c r="F257" s="6" t="str">
        <f>IF(SUMPRODUCT(--((G257:I257&lt;&gt;"")*( G257:I257&lt;&gt;0)))=0,"",SUMPRODUCT(--((G257:I257&lt;&gt;"")*( G257:I257&lt;&gt;0))))</f>
        <v/>
      </c>
      <c r="G257" s="6" t="str">
        <v/>
      </c>
      <c r="H257" s="6" t="str">
        <v/>
      </c>
      <c r="I257" s="6" t="str">
        <v/>
      </c>
    </row>
    <row r="258">
      <c r="A258" s="8" t="str">
        <v>MARH036 Manage and maintain a navigational watch on board vessels up to 100 metres</v>
      </c>
      <c r="B258" s="9" t="str">
        <v>Knowledge Evidence</v>
      </c>
      <c r="C258" s="9" t="str">
        <v>K26</v>
      </c>
      <c r="D258" s="10" t="str">
        <v>Observing policy concerning alcohol and or drug use prior to watchkeeping duties</v>
      </c>
      <c r="E258" s="9" t="str">
        <v/>
      </c>
      <c r="F258" s="9" t="str">
        <f>IF(SUMPRODUCT(--((G258:I258&lt;&gt;"")*( G258:I258&lt;&gt;0)))=0,"",SUMPRODUCT(--((G258:I258&lt;&gt;"")*( G258:I258&lt;&gt;0))))</f>
        <v/>
      </c>
      <c r="G258" s="9" t="str">
        <v/>
      </c>
      <c r="H258" s="9" t="str">
        <v/>
      </c>
      <c r="I258" s="11" t="str">
        <v/>
      </c>
    </row>
    <row r="259">
      <c r="A259" s="6" t="str">
        <v>MARH036 Manage and maintain a navigational watch on board vessels up to 100 metres</v>
      </c>
      <c r="B259" s="6" t="str">
        <v>Knowledge Evidence</v>
      </c>
      <c r="C259" s="6" t="str">
        <v>K27</v>
      </c>
      <c r="D259" s="7" t="str">
        <v>Recognising symptoms of fatigue</v>
      </c>
      <c r="E259" s="6" t="str">
        <v/>
      </c>
      <c r="F259" s="6" t="str">
        <f>IF(SUMPRODUCT(--((G259:I259&lt;&gt;"")*( G259:I259&lt;&gt;0)))=0,"",SUMPRODUCT(--((G259:I259&lt;&gt;"")*( G259:I259&lt;&gt;0))))</f>
        <v/>
      </c>
      <c r="G259" s="6" t="str">
        <v/>
      </c>
      <c r="H259" s="6" t="str">
        <v/>
      </c>
      <c r="I259" s="6" t="str">
        <v/>
      </c>
    </row>
    <row r="260">
      <c r="A260" s="8" t="str">
        <v>MARH036 Manage and maintain a navigational watch on board vessels up to 100 metres</v>
      </c>
      <c r="B260" s="9" t="str">
        <v>Knowledge Evidence</v>
      </c>
      <c r="C260" s="9" t="str">
        <v>K28</v>
      </c>
      <c r="D260" s="10" t="str">
        <v>Cargo shift</v>
      </c>
      <c r="E260" s="9" t="str">
        <v/>
      </c>
      <c r="F260" s="9" t="str">
        <f>IF(SUMPRODUCT(--((G260:I260&lt;&gt;"")*( G260:I260&lt;&gt;0)))=0,"",SUMPRODUCT(--((G260:I260&lt;&gt;"")*( G260:I260&lt;&gt;0))))</f>
        <v/>
      </c>
      <c r="G260" s="9" t="str">
        <v/>
      </c>
      <c r="H260" s="9" t="str">
        <v/>
      </c>
      <c r="I260" s="11" t="str">
        <v/>
      </c>
    </row>
    <row r="261">
      <c r="A261" s="6" t="str">
        <v>MARH036 Manage and maintain a navigational watch on board vessels up to 100 metres</v>
      </c>
      <c r="B261" s="6" t="str">
        <v>Knowledge Evidence</v>
      </c>
      <c r="C261" s="6" t="str">
        <v>K29</v>
      </c>
      <c r="D261" s="7" t="str">
        <v>Collision</v>
      </c>
      <c r="E261" s="6" t="str">
        <v/>
      </c>
      <c r="F261" s="6" t="str">
        <f>IF(SUMPRODUCT(--((G261:I261&lt;&gt;"")*( G261:I261&lt;&gt;0)))=0,"",SUMPRODUCT(--((G261:I261&lt;&gt;"")*( G261:I261&lt;&gt;0))))</f>
        <v/>
      </c>
      <c r="G261" s="6" t="str">
        <v/>
      </c>
      <c r="H261" s="6" t="str">
        <v/>
      </c>
      <c r="I261" s="6" t="str">
        <v/>
      </c>
    </row>
    <row r="262">
      <c r="A262" s="8" t="str">
        <v>MARH036 Manage and maintain a navigational watch on board vessels up to 100 metres</v>
      </c>
      <c r="B262" s="9" t="str">
        <v>Knowledge Evidence</v>
      </c>
      <c r="C262" s="9" t="str">
        <v>K30</v>
      </c>
      <c r="D262" s="10" t="str">
        <v>Fire</v>
      </c>
      <c r="E262" s="9" t="str">
        <v/>
      </c>
      <c r="F262" s="9" t="str">
        <f>IF(SUMPRODUCT(--((G262:I262&lt;&gt;"")*( G262:I262&lt;&gt;0)))=0,"",SUMPRODUCT(--((G262:I262&lt;&gt;"")*( G262:I262&lt;&gt;0))))</f>
        <v/>
      </c>
      <c r="G262" s="9" t="str">
        <v/>
      </c>
      <c r="H262" s="9" t="str">
        <v/>
      </c>
      <c r="I262" s="11" t="str">
        <v/>
      </c>
    </row>
    <row r="263">
      <c r="A263" s="6" t="str">
        <v>MARH036 Manage and maintain a navigational watch on board vessels up to 100 metres</v>
      </c>
      <c r="B263" s="6" t="str">
        <v>Knowledge Evidence</v>
      </c>
      <c r="C263" s="6" t="str">
        <v>K31</v>
      </c>
      <c r="D263" s="7" t="str">
        <v>Fouled hawse</v>
      </c>
      <c r="E263" s="6" t="str">
        <v/>
      </c>
      <c r="F263" s="6" t="str">
        <f>IF(SUMPRODUCT(--((G263:I263&lt;&gt;"")*( G263:I263&lt;&gt;0)))=0,"",SUMPRODUCT(--((G263:I263&lt;&gt;"")*( G263:I263&lt;&gt;0))))</f>
        <v/>
      </c>
      <c r="G263" s="6" t="str">
        <v/>
      </c>
      <c r="H263" s="6" t="str">
        <v/>
      </c>
      <c r="I263" s="6" t="str">
        <v/>
      </c>
    </row>
    <row r="264">
      <c r="A264" s="8" t="str">
        <v>MARH036 Manage and maintain a navigational watch on board vessels up to 100 metres</v>
      </c>
      <c r="B264" s="9" t="str">
        <v>Knowledge Evidence</v>
      </c>
      <c r="C264" s="9" t="str">
        <v>K32</v>
      </c>
      <c r="D264" s="10" t="str">
        <v>Grounding</v>
      </c>
      <c r="E264" s="9" t="str">
        <v/>
      </c>
      <c r="F264" s="9" t="str">
        <f>IF(SUMPRODUCT(--((G264:I264&lt;&gt;"")*( G264:I264&lt;&gt;0)))=0,"",SUMPRODUCT(--((G264:I264&lt;&gt;"")*( G264:I264&lt;&gt;0))))</f>
        <v/>
      </c>
      <c r="G264" s="9" t="str">
        <v/>
      </c>
      <c r="H264" s="9" t="str">
        <v/>
      </c>
      <c r="I264" s="11" t="str">
        <v/>
      </c>
    </row>
    <row r="265">
      <c r="A265" s="6" t="str">
        <v>MARH036 Manage and maintain a navigational watch on board vessels up to 100 metres</v>
      </c>
      <c r="B265" s="6" t="str">
        <v>Knowledge Evidence</v>
      </c>
      <c r="C265" s="6" t="str">
        <v>K33</v>
      </c>
      <c r="D265" s="7" t="str">
        <v>Injured crew or passenger</v>
      </c>
      <c r="E265" s="6" t="str">
        <v/>
      </c>
      <c r="F265" s="6" t="str">
        <f>IF(SUMPRODUCT(--((G265:I265&lt;&gt;"")*( G265:I265&lt;&gt;0)))=0,"",SUMPRODUCT(--((G265:I265&lt;&gt;"")*( G265:I265&lt;&gt;0))))</f>
        <v/>
      </c>
      <c r="G265" s="6" t="str">
        <v/>
      </c>
      <c r="H265" s="6" t="str">
        <v/>
      </c>
      <c r="I265" s="6" t="str">
        <v/>
      </c>
    </row>
    <row r="266">
      <c r="A266" s="8" t="str">
        <v>MARH036 Manage and maintain a navigational watch on board vessels up to 100 metres</v>
      </c>
      <c r="B266" s="9" t="str">
        <v>Knowledge Evidence</v>
      </c>
      <c r="C266" s="9" t="str">
        <v>K34</v>
      </c>
      <c r="D266" s="10" t="str">
        <v>Loss of watertight integrity</v>
      </c>
      <c r="E266" s="9" t="str">
        <v/>
      </c>
      <c r="F266" s="9" t="str">
        <f>IF(SUMPRODUCT(--((G266:I266&lt;&gt;"")*( G266:I266&lt;&gt;0)))=0,"",SUMPRODUCT(--((G266:I266&lt;&gt;"")*( G266:I266&lt;&gt;0))))</f>
        <v/>
      </c>
      <c r="G266" s="9" t="str">
        <v/>
      </c>
      <c r="H266" s="9" t="str">
        <v/>
      </c>
      <c r="I266" s="11" t="str">
        <v/>
      </c>
    </row>
    <row r="267">
      <c r="A267" s="6" t="str">
        <v>MARH036 Manage and maintain a navigational watch on board vessels up to 100 metres</v>
      </c>
      <c r="B267" s="6" t="str">
        <v>Knowledge Evidence</v>
      </c>
      <c r="C267" s="6" t="str">
        <v>K35</v>
      </c>
      <c r="D267" s="7" t="str">
        <v>Missing crew or passenger</v>
      </c>
      <c r="E267" s="6" t="str">
        <v/>
      </c>
      <c r="F267" s="6" t="str">
        <f>IF(SUMPRODUCT(--((G267:I267&lt;&gt;"")*( G267:I267&lt;&gt;0)))=0,"",SUMPRODUCT(--((G267:I267&lt;&gt;"")*( G267:I267&lt;&gt;0))))</f>
        <v/>
      </c>
      <c r="G267" s="6" t="str">
        <v/>
      </c>
      <c r="H267" s="6" t="str">
        <v/>
      </c>
      <c r="I267" s="6" t="str">
        <v/>
      </c>
    </row>
    <row r="268">
      <c r="A268" s="8" t="str">
        <v>MARH036 Manage and maintain a navigational watch on board vessels up to 100 metres</v>
      </c>
      <c r="B268" s="9" t="str">
        <v>Knowledge Evidence</v>
      </c>
      <c r="C268" s="9" t="str">
        <v>K36</v>
      </c>
      <c r="D268" s="10" t="str">
        <v>Person overboard</v>
      </c>
      <c r="E268" s="9" t="str">
        <v/>
      </c>
      <c r="F268" s="9" t="str">
        <f>IF(SUMPRODUCT(--((G268:I268&lt;&gt;"")*( G268:I268&lt;&gt;0)))=0,"",SUMPRODUCT(--((G268:I268&lt;&gt;"")*( G268:I268&lt;&gt;0))))</f>
        <v/>
      </c>
      <c r="G268" s="9" t="str">
        <v/>
      </c>
      <c r="H268" s="9" t="str">
        <v/>
      </c>
      <c r="I268" s="11" t="str">
        <v/>
      </c>
    </row>
    <row r="269">
      <c r="A269" s="6" t="str">
        <v>MARH036 Manage and maintain a navigational watch on board vessels up to 100 metres</v>
      </c>
      <c r="B269" s="6" t="str">
        <v>Knowledge Evidence</v>
      </c>
      <c r="C269" s="6" t="str">
        <v>K37</v>
      </c>
      <c r="D269" s="7" t="str">
        <v>Reception of a distress signal</v>
      </c>
      <c r="E269" s="6" t="str">
        <v/>
      </c>
      <c r="F269" s="6" t="str">
        <f>IF(SUMPRODUCT(--((G269:I269&lt;&gt;"")*( G269:I269&lt;&gt;0)))=0,"",SUMPRODUCT(--((G269:I269&lt;&gt;"")*( G269:I269&lt;&gt;0))))</f>
        <v/>
      </c>
      <c r="G269" s="6" t="str">
        <v/>
      </c>
      <c r="H269" s="6" t="str">
        <v/>
      </c>
      <c r="I269" s="6" t="str">
        <v/>
      </c>
    </row>
    <row r="270">
      <c r="A270" s="8" t="str">
        <v>MARH036 Manage and maintain a navigational watch on board vessels up to 100 metres</v>
      </c>
      <c r="B270" s="9" t="str">
        <v>Knowledge Evidence</v>
      </c>
      <c r="C270" s="9" t="str">
        <v>K38</v>
      </c>
      <c r="D270" s="10" t="str">
        <v>Retrieval of survivors from the water</v>
      </c>
      <c r="E270" s="9" t="str">
        <v/>
      </c>
      <c r="F270" s="9" t="str">
        <f>IF(SUMPRODUCT(--((G270:I270&lt;&gt;"")*( G270:I270&lt;&gt;0)))=0,"",SUMPRODUCT(--((G270:I270&lt;&gt;"")*( G270:I270&lt;&gt;0))))</f>
        <v/>
      </c>
      <c r="G270" s="9" t="str">
        <v/>
      </c>
      <c r="H270" s="9" t="str">
        <v/>
      </c>
      <c r="I270" s="11" t="str">
        <v/>
      </c>
    </row>
    <row r="271">
      <c r="A271" s="6" t="str">
        <v>MARH036 Manage and maintain a navigational watch on board vessels up to 100 metres</v>
      </c>
      <c r="B271" s="6" t="str">
        <v>Knowledge Evidence</v>
      </c>
      <c r="C271" s="6" t="str">
        <v>K39</v>
      </c>
      <c r="D271" s="7" t="str">
        <v>Synchronous rolling</v>
      </c>
      <c r="E271" s="6" t="str">
        <v/>
      </c>
      <c r="F271" s="6" t="str">
        <f>IF(SUMPRODUCT(--((G271:I271&lt;&gt;"")*( G271:I271&lt;&gt;0)))=0,"",SUMPRODUCT(--((G271:I271&lt;&gt;"")*( G271:I271&lt;&gt;0))))</f>
        <v/>
      </c>
      <c r="G271" s="6" t="str">
        <v/>
      </c>
      <c r="H271" s="6" t="str">
        <v/>
      </c>
      <c r="I271" s="6" t="str">
        <v/>
      </c>
    </row>
    <row r="272">
      <c r="A272" s="8" t="str">
        <v>MARH036 Manage and maintain a navigational watch on board vessels up to 100 metres</v>
      </c>
      <c r="B272" s="9" t="str">
        <v>Knowledge Evidence</v>
      </c>
      <c r="C272" s="9" t="str">
        <v>K40</v>
      </c>
      <c r="D272" s="10" t="str">
        <v>Dragging of anchor</v>
      </c>
      <c r="E272" s="9" t="str">
        <v/>
      </c>
      <c r="F272" s="9" t="str">
        <f>IF(SUMPRODUCT(--((G272:I272&lt;&gt;"")*( G272:I272&lt;&gt;0)))=0,"",SUMPRODUCT(--((G272:I272&lt;&gt;"")*( G272:I272&lt;&gt;0))))</f>
        <v/>
      </c>
      <c r="G272" s="9" t="str">
        <v/>
      </c>
      <c r="H272" s="9" t="str">
        <v/>
      </c>
      <c r="I272" s="11" t="str">
        <v/>
      </c>
    </row>
    <row r="273">
      <c r="A273" s="6" t="str">
        <v>MARH036 Manage and maintain a navigational watch on board vessels up to 100 metres</v>
      </c>
      <c r="B273" s="6" t="str">
        <v>Knowledge Evidence</v>
      </c>
      <c r="C273" s="6" t="str">
        <v>K41</v>
      </c>
      <c r="D273" s="7" t="str">
        <v>Failure of bridge equipment, steering equipment and navigational lights</v>
      </c>
      <c r="E273" s="6" t="str">
        <v/>
      </c>
      <c r="F273" s="6" t="str">
        <f>IF(SUMPRODUCT(--((G273:I273&lt;&gt;"")*( G273:I273&lt;&gt;0)))=0,"",SUMPRODUCT(--((G273:I273&lt;&gt;"")*( G273:I273&lt;&gt;0))))</f>
        <v/>
      </c>
      <c r="G273" s="6" t="str">
        <v/>
      </c>
      <c r="H273" s="6" t="str">
        <v/>
      </c>
      <c r="I273" s="6" t="str">
        <v/>
      </c>
    </row>
    <row r="274">
      <c r="A274" s="8" t="str">
        <v>MARH036 Manage and maintain a navigational watch on board vessels up to 100 metres</v>
      </c>
      <c r="B274" s="9" t="str">
        <v>Knowledge Evidence</v>
      </c>
      <c r="C274" s="9" t="str">
        <v>K42</v>
      </c>
      <c r="D274" s="10" t="str">
        <v>Loss of main engines or propulsion controls</v>
      </c>
      <c r="E274" s="9" t="str">
        <v/>
      </c>
      <c r="F274" s="9" t="str">
        <f>IF(SUMPRODUCT(--((G274:I274&lt;&gt;"")*( G274:I274&lt;&gt;0)))=0,"",SUMPRODUCT(--((G274:I274&lt;&gt;"")*( G274:I274&lt;&gt;0))))</f>
        <v/>
      </c>
      <c r="G274" s="9" t="str">
        <v/>
      </c>
      <c r="H274" s="9" t="str">
        <v/>
      </c>
      <c r="I274" s="11" t="str">
        <v/>
      </c>
    </row>
    <row r="275">
      <c r="A275" s="6" t="str">
        <v>MARH036 Manage and maintain a navigational watch on board vessels up to 100 metres</v>
      </c>
      <c r="B275" s="6" t="str">
        <v>Knowledge Evidence</v>
      </c>
      <c r="C275" s="6" t="str">
        <v>K43</v>
      </c>
      <c r="D275" s="7" t="str">
        <v>Loss of mooring lines or winches when berthing</v>
      </c>
      <c r="E275" s="6" t="str">
        <v/>
      </c>
      <c r="F275" s="6" t="str">
        <f>IF(SUMPRODUCT(--((G275:I275&lt;&gt;"")*( G275:I275&lt;&gt;0)))=0,"",SUMPRODUCT(--((G275:I275&lt;&gt;"")*( G275:I275&lt;&gt;0))))</f>
        <v/>
      </c>
      <c r="G275" s="6" t="str">
        <v/>
      </c>
      <c r="H275" s="6" t="str">
        <v/>
      </c>
      <c r="I275" s="6" t="str">
        <v/>
      </c>
    </row>
    <row r="276">
      <c r="A276" s="8" t="str">
        <v>MARH036 Manage and maintain a navigational watch on board vessels up to 100 metres</v>
      </c>
      <c r="B276" s="9" t="str">
        <v>Knowledge Evidence</v>
      </c>
      <c r="C276" s="9" t="str">
        <v>K44</v>
      </c>
      <c r="D276" s="10" t="str">
        <v>Machinery and bilge alarms</v>
      </c>
      <c r="E276" s="9" t="str">
        <v/>
      </c>
      <c r="F276" s="9" t="str">
        <f>IF(SUMPRODUCT(--((G276:I276&lt;&gt;"")*( G276:I276&lt;&gt;0)))=0,"",SUMPRODUCT(--((G276:I276&lt;&gt;"")*( G276:I276&lt;&gt;0))))</f>
        <v/>
      </c>
      <c r="G276" s="9" t="str">
        <v/>
      </c>
      <c r="H276" s="9" t="str">
        <v/>
      </c>
      <c r="I276" s="11" t="str">
        <v/>
      </c>
    </row>
    <row r="277">
      <c r="A277" s="6" t="str">
        <v>MARH036 Manage and maintain a navigational watch on board vessels up to 100 metres</v>
      </c>
      <c r="B277" s="6" t="str">
        <v>Knowledge Evidence</v>
      </c>
      <c r="C277" s="6" t="str">
        <v>K45</v>
      </c>
      <c r="D277" s="7" t="str">
        <v>Alternative power source for lights</v>
      </c>
      <c r="E277" s="6" t="str">
        <v/>
      </c>
      <c r="F277" s="6" t="str">
        <f>IF(SUMPRODUCT(--((G277:I277&lt;&gt;"")*( G277:I277&lt;&gt;0)))=0,"",SUMPRODUCT(--((G277:I277&lt;&gt;"")*( G277:I277&lt;&gt;0))))</f>
        <v/>
      </c>
      <c r="G277" s="6" t="str">
        <v/>
      </c>
      <c r="H277" s="6" t="str">
        <v/>
      </c>
      <c r="I277" s="6" t="str">
        <v/>
      </c>
    </row>
    <row r="278">
      <c r="A278" s="8" t="str">
        <v>MARH036 Manage and maintain a navigational watch on board vessels up to 100 metres</v>
      </c>
      <c r="B278" s="9" t="str">
        <v>Knowledge Evidence</v>
      </c>
      <c r="C278" s="9" t="str">
        <v>K46</v>
      </c>
      <c r="D278" s="10" t="str">
        <v>Day time shapes for a vessel</v>
      </c>
      <c r="E278" s="9" t="str">
        <v/>
      </c>
      <c r="F278" s="9" t="str">
        <f>IF(SUMPRODUCT(--((G278:I278&lt;&gt;"")*( G278:I278&lt;&gt;0)))=0,"",SUMPRODUCT(--((G278:I278&lt;&gt;"")*( G278:I278&lt;&gt;0))))</f>
        <v/>
      </c>
      <c r="G278" s="9" t="str">
        <v/>
      </c>
      <c r="H278" s="9" t="str">
        <v/>
      </c>
      <c r="I278" s="11" t="str">
        <v/>
      </c>
    </row>
    <row r="279">
      <c r="A279" s="6" t="str">
        <v>MARH036 Manage and maintain a navigational watch on board vessels up to 100 metres</v>
      </c>
      <c r="B279" s="6" t="str">
        <v>Knowledge Evidence</v>
      </c>
      <c r="C279" s="6" t="str">
        <v>K47</v>
      </c>
      <c r="D279" s="7" t="str">
        <v>Emergency lights</v>
      </c>
      <c r="E279" s="6" t="str">
        <v/>
      </c>
      <c r="F279" s="6" t="str">
        <f>IF(SUMPRODUCT(--((G279:I279&lt;&gt;"")*( G279:I279&lt;&gt;0)))=0,"",SUMPRODUCT(--((G279:I279&lt;&gt;"")*( G279:I279&lt;&gt;0))))</f>
        <v/>
      </c>
      <c r="G279" s="6" t="str">
        <v/>
      </c>
      <c r="H279" s="6" t="str">
        <v/>
      </c>
      <c r="I279" s="6" t="str">
        <v/>
      </c>
    </row>
    <row r="280">
      <c r="A280" s="8" t="str">
        <v>MARH036 Manage and maintain a navigational watch on board vessels up to 100 metres</v>
      </c>
      <c r="B280" s="9" t="str">
        <v>Knowledge Evidence</v>
      </c>
      <c r="C280" s="9" t="str">
        <v>K48</v>
      </c>
      <c r="D280" s="10" t="str">
        <v>Means of making sound signals for a vessel up to 100 metres</v>
      </c>
      <c r="E280" s="9" t="str">
        <v/>
      </c>
      <c r="F280" s="9" t="str">
        <f>IF(SUMPRODUCT(--((G280:I280&lt;&gt;"")*( G280:I280&lt;&gt;0)))=0,"",SUMPRODUCT(--((G280:I280&lt;&gt;"")*( G280:I280&lt;&gt;0))))</f>
        <v/>
      </c>
      <c r="G280" s="9" t="str">
        <v/>
      </c>
      <c r="H280" s="9" t="str">
        <v/>
      </c>
      <c r="I280" s="11" t="str">
        <v/>
      </c>
    </row>
    <row r="281">
      <c r="A281" s="6" t="str">
        <v>MARH036 Manage and maintain a navigational watch on board vessels up to 100 metres</v>
      </c>
      <c r="B281" s="6" t="str">
        <v>Knowledge Evidence</v>
      </c>
      <c r="C281" s="6" t="str">
        <v>K49</v>
      </c>
      <c r="D281" s="7" t="str">
        <v>Navigation lights</v>
      </c>
      <c r="E281" s="6" t="str">
        <v/>
      </c>
      <c r="F281" s="6" t="str">
        <f>IF(SUMPRODUCT(--((G281:I281&lt;&gt;"")*( G281:I281&lt;&gt;0)))=0,"",SUMPRODUCT(--((G281:I281&lt;&gt;"")*( G281:I281&lt;&gt;0))))</f>
        <v/>
      </c>
      <c r="G281" s="6" t="str">
        <v/>
      </c>
      <c r="H281" s="6" t="str">
        <v/>
      </c>
      <c r="I281" s="6" t="str">
        <v/>
      </c>
    </row>
    <row r="282">
      <c r="A282" s="8" t="str">
        <v>MARH036 Manage and maintain a navigational watch on board vessels up to 100 metres</v>
      </c>
      <c r="B282" s="9" t="str">
        <v>Knowledge Evidence</v>
      </c>
      <c r="C282" s="9" t="str">
        <v>K50</v>
      </c>
      <c r="D282" s="10" t="str">
        <v>Global maritime distress and safety system (GMDSS) equipment</v>
      </c>
      <c r="E282" s="9" t="str">
        <v/>
      </c>
      <c r="F282" s="9" t="str">
        <f>IF(SUMPRODUCT(--((G282:I282&lt;&gt;"")*( G282:I282&lt;&gt;0)))=0,"",SUMPRODUCT(--((G282:I282&lt;&gt;"")*( G282:I282&lt;&gt;0))))</f>
        <v/>
      </c>
      <c r="G282" s="9" t="str">
        <v/>
      </c>
      <c r="H282" s="9" t="str">
        <v/>
      </c>
      <c r="I282" s="11" t="str">
        <v/>
      </c>
    </row>
    <row r="283">
      <c r="A283" s="6" t="str">
        <v>MARH036 Manage and maintain a navigational watch on board vessels up to 100 metres</v>
      </c>
      <c r="B283" s="6" t="str">
        <v>Knowledge Evidence</v>
      </c>
      <c r="C283" s="6" t="str">
        <v>K51</v>
      </c>
      <c r="D283" s="7" t="str">
        <v>Radios</v>
      </c>
      <c r="E283" s="6" t="str">
        <v/>
      </c>
      <c r="F283" s="6" t="str">
        <f>IF(SUMPRODUCT(--((G283:I283&lt;&gt;"")*( G283:I283&lt;&gt;0)))=0,"",SUMPRODUCT(--((G283:I283&lt;&gt;"")*( G283:I283&lt;&gt;0))))</f>
        <v/>
      </c>
      <c r="G283" s="6" t="str">
        <v/>
      </c>
      <c r="H283" s="6" t="str">
        <v/>
      </c>
      <c r="I283" s="6" t="str">
        <v/>
      </c>
    </row>
    <row r="284">
      <c r="A284" s="8" t="str">
        <v>MARH036 Manage and maintain a navigational watch on board vessels up to 100 metres</v>
      </c>
      <c r="B284" s="9" t="str">
        <v>Knowledge Evidence</v>
      </c>
      <c r="C284" s="9" t="str">
        <v>K52</v>
      </c>
      <c r="D284" s="10" t="str">
        <v>International single letter code flags</v>
      </c>
      <c r="E284" s="9" t="str">
        <v/>
      </c>
      <c r="F284" s="9" t="str">
        <f>IF(SUMPRODUCT(--((G284:I284&lt;&gt;"")*( G284:I284&lt;&gt;0)))=0,"",SUMPRODUCT(--((G284:I284&lt;&gt;"")*( G284:I284&lt;&gt;0))))</f>
        <v/>
      </c>
      <c r="G284" s="9" t="str">
        <v/>
      </c>
      <c r="H284" s="9" t="str">
        <v/>
      </c>
      <c r="I284" s="11" t="str">
        <v/>
      </c>
    </row>
    <row r="285">
      <c r="A285" s="6" t="str">
        <v>MARH036 Manage and maintain a navigational watch on board vessels up to 100 metres</v>
      </c>
      <c r="B285" s="6" t="str">
        <v>Knowledge Evidence</v>
      </c>
      <c r="C285" s="6" t="str">
        <v>K53</v>
      </c>
      <c r="D285" s="7" t="str">
        <v>Assisting a vessel in search and rescue operations</v>
      </c>
      <c r="E285" s="6" t="str">
        <v/>
      </c>
      <c r="F285" s="6" t="str">
        <f>IF(SUMPRODUCT(--((G285:I285&lt;&gt;"")*( G285:I285&lt;&gt;0)))=0,"",SUMPRODUCT(--((G285:I285&lt;&gt;"")*( G285:I285&lt;&gt;0))))</f>
        <v/>
      </c>
      <c r="G285" s="6" t="str">
        <v/>
      </c>
      <c r="H285" s="6" t="str">
        <v/>
      </c>
      <c r="I285" s="6" t="str">
        <v/>
      </c>
    </row>
    <row r="286">
      <c r="A286" s="8" t="str">
        <v>MARH036 Manage and maintain a navigational watch on board vessels up to 100 metres</v>
      </c>
      <c r="B286" s="9" t="str">
        <v>Knowledge Evidence</v>
      </c>
      <c r="C286" s="9" t="str">
        <v>K54</v>
      </c>
      <c r="D286" s="10" t="str">
        <v>Relief, maintenance and handover of a watch</v>
      </c>
      <c r="E286" s="9" t="str">
        <v/>
      </c>
      <c r="F286" s="9" t="str">
        <f>IF(SUMPRODUCT(--((G286:I286&lt;&gt;"")*( G286:I286&lt;&gt;0)))=0,"",SUMPRODUCT(--((G286:I286&lt;&gt;"")*( G286:I286&lt;&gt;0))))</f>
        <v/>
      </c>
      <c r="G286" s="9" t="str">
        <v/>
      </c>
      <c r="H286" s="9" t="str">
        <v/>
      </c>
      <c r="I286" s="11" t="str">
        <v/>
      </c>
    </row>
    <row r="287">
      <c r="A287" s="6" t="str">
        <v>MARH036 Manage and maintain a navigational watch on board vessels up to 100 metres</v>
      </c>
      <c r="B287" s="6" t="str">
        <v>Knowledge Evidence</v>
      </c>
      <c r="C287" s="6" t="str">
        <v>K55</v>
      </c>
      <c r="D287" s="7" t="str">
        <v>Use of internal communications and alarm systems</v>
      </c>
      <c r="E287" s="6" t="str">
        <v/>
      </c>
      <c r="F287" s="6" t="str">
        <f>IF(SUMPRODUCT(--((G287:I287&lt;&gt;"")*( G287:I287&lt;&gt;0)))=0,"",SUMPRODUCT(--((G287:I287&lt;&gt;"")*( G287:I287&lt;&gt;0))))</f>
        <v/>
      </c>
      <c r="G287" s="6" t="str">
        <v/>
      </c>
      <c r="H287" s="6" t="str">
        <v/>
      </c>
      <c r="I287" s="6" t="str">
        <v/>
      </c>
    </row>
    <row r="288">
      <c r="A288" s="12" t="str">
        <v/>
      </c>
      <c r="B288" s="12" t="str">
        <v/>
      </c>
      <c r="C288" s="12" t="str">
        <v/>
      </c>
      <c r="D288" s="12" t="str">
        <v/>
      </c>
      <c r="E288" s="12" t="str">
        <v/>
      </c>
      <c r="F288" s="12" t="str">
        <f>IF(SUMPRODUCT(--((G288:I288&lt;&gt;"")*( G288:I288&lt;&gt;0)))=0,"",SUMPRODUCT(--((G288:I288&lt;&gt;"")*( G288:I288&lt;&gt;0))))</f>
        <v/>
      </c>
      <c r="G288" s="12" t="str">
        <v/>
      </c>
      <c r="H288" s="12" t="str">
        <v/>
      </c>
      <c r="I288" s="12" t="str">
        <v/>
      </c>
    </row>
    <row r="289">
      <c r="A289" s="6" t="str">
        <v>MARH037 Plan and navigate a passage for a vessel up to 100 metres</v>
      </c>
      <c r="B289" s="6" t="str">
        <v>1. Plan passage</v>
      </c>
      <c r="C289" s="6" t="str">
        <v>1.1</v>
      </c>
      <c r="D289" s="7" t="str">
        <v>Navigational charts, nautical publications and related documentation are accessed and checked for currency</v>
      </c>
      <c r="E289" s="6" t="str">
        <v/>
      </c>
      <c r="F289" s="6" t="str">
        <f>IF(SUMPRODUCT(--((G289:I289&lt;&gt;"")*( G289:I289&lt;&gt;0)))=0,"",SUMPRODUCT(--((G289:I289&lt;&gt;"")*( G289:I289&lt;&gt;0))))</f>
        <v/>
      </c>
      <c r="G289" s="6" t="str">
        <v/>
      </c>
      <c r="H289" s="6" t="str">
        <v/>
      </c>
      <c r="I289" s="6" t="str">
        <v/>
      </c>
    </row>
    <row r="290">
      <c r="A290" s="8" t="str">
        <v>MARH037 Plan and navigate a passage for a vessel up to 100 metres</v>
      </c>
      <c r="B290" s="9" t="str">
        <v>1. Plan passage</v>
      </c>
      <c r="C290" s="9" t="str">
        <v>1.2</v>
      </c>
      <c r="D290" s="10" t="str">
        <v>Documentation is used to identify navigational hazards relevant to proposed voyage</v>
      </c>
      <c r="E290" s="9" t="str">
        <v/>
      </c>
      <c r="F290" s="9" t="str">
        <f>IF(SUMPRODUCT(--((G290:I290&lt;&gt;"")*( G290:I290&lt;&gt;0)))=0,"",SUMPRODUCT(--((G290:I290&lt;&gt;"")*( G290:I290&lt;&gt;0))))</f>
        <v/>
      </c>
      <c r="G290" s="9" t="str">
        <v/>
      </c>
      <c r="H290" s="9" t="str">
        <v/>
      </c>
      <c r="I290" s="11" t="str">
        <v/>
      </c>
    </row>
    <row r="291">
      <c r="A291" s="6" t="str">
        <v>MARH037 Plan and navigate a passage for a vessel up to 100 metres</v>
      </c>
      <c r="B291" s="6" t="str">
        <v>1. Plan passage</v>
      </c>
      <c r="C291" s="6" t="str">
        <v>1.3</v>
      </c>
      <c r="D291" s="7" t="str">
        <v>Route for voyage is determined and critical points along proposed route of voyage are identified and plotted</v>
      </c>
      <c r="E291" s="6" t="str">
        <v/>
      </c>
      <c r="F291" s="6" t="str">
        <f>IF(SUMPRODUCT(--((G291:I291&lt;&gt;"")*( G291:I291&lt;&gt;0)))=0,"",SUMPRODUCT(--((G291:I291&lt;&gt;"")*( G291:I291&lt;&gt;0))))</f>
        <v/>
      </c>
      <c r="G291" s="6" t="str">
        <v/>
      </c>
      <c r="H291" s="6" t="str">
        <v/>
      </c>
      <c r="I291" s="6" t="str">
        <v/>
      </c>
    </row>
    <row r="292">
      <c r="A292" s="8" t="str">
        <v>MARH037 Plan and navigate a passage for a vessel up to 100 metres</v>
      </c>
      <c r="B292" s="9" t="str">
        <v>1. Plan passage</v>
      </c>
      <c r="C292" s="9" t="str">
        <v>1.4</v>
      </c>
      <c r="D292" s="10" t="str">
        <v>Potential navigational contingencies and problems along planned route are identified and appropriate strategies for dealing with them are developed and recorded</v>
      </c>
      <c r="E292" s="9" t="str">
        <v/>
      </c>
      <c r="F292" s="9" t="str">
        <f>IF(SUMPRODUCT(--((G292:I292&lt;&gt;"")*( G292:I292&lt;&gt;0)))=0,"",SUMPRODUCT(--((G292:I292&lt;&gt;"")*( G292:I292&lt;&gt;0))))</f>
        <v/>
      </c>
      <c r="G292" s="9" t="str">
        <v/>
      </c>
      <c r="H292" s="9" t="str">
        <v/>
      </c>
      <c r="I292" s="11" t="str">
        <v/>
      </c>
    </row>
    <row r="293">
      <c r="A293" s="6" t="str">
        <v>MARH037 Plan and navigate a passage for a vessel up to 100 metres</v>
      </c>
      <c r="B293" s="6" t="str">
        <v>1. Plan passage</v>
      </c>
      <c r="C293" s="6" t="str">
        <v>1.5</v>
      </c>
      <c r="D293" s="7" t="str">
        <v>Weather forecasts are obtained and interpreted, and weather and sea condition hazards relevant to proposed voyage are identified prior to departure</v>
      </c>
      <c r="E293" s="6" t="str">
        <v/>
      </c>
      <c r="F293" s="6" t="str">
        <f>IF(SUMPRODUCT(--((G293:I293&lt;&gt;"")*( G293:I293&lt;&gt;0)))=0,"",SUMPRODUCT(--((G293:I293&lt;&gt;"")*( G293:I293&lt;&gt;0))))</f>
        <v/>
      </c>
      <c r="G293" s="6" t="str">
        <v/>
      </c>
      <c r="H293" s="6" t="str">
        <v/>
      </c>
      <c r="I293" s="6" t="str">
        <v/>
      </c>
    </row>
    <row r="294">
      <c r="A294" s="8" t="str">
        <v>MARH037 Plan and navigate a passage for a vessel up to 100 metres</v>
      </c>
      <c r="B294" s="9" t="str">
        <v>1. Plan passage</v>
      </c>
      <c r="C294" s="9" t="str">
        <v>1.6</v>
      </c>
      <c r="D294" s="10" t="str">
        <v>Route is modified as required to take into account weather and sea condition hazards</v>
      </c>
      <c r="E294" s="9" t="str">
        <v/>
      </c>
      <c r="F294" s="9" t="str">
        <f>IF(SUMPRODUCT(--((G294:I294&lt;&gt;"")*( G294:I294&lt;&gt;0)))=0,"",SUMPRODUCT(--((G294:I294&lt;&gt;"")*( G294:I294&lt;&gt;0))))</f>
        <v/>
      </c>
      <c r="G294" s="9" t="str">
        <v/>
      </c>
      <c r="H294" s="9" t="str">
        <v/>
      </c>
      <c r="I294" s="11" t="str">
        <v/>
      </c>
    </row>
    <row r="295">
      <c r="A295" s="6" t="str">
        <v>MARH037 Plan and navigate a passage for a vessel up to 100 metres</v>
      </c>
      <c r="B295" s="6" t="str">
        <v>1. Plan passage</v>
      </c>
      <c r="C295" s="6" t="str">
        <v>1.7</v>
      </c>
      <c r="D295" s="7" t="str">
        <v>Planned route for voyage and strategies for dealing with critical situations and contingencies along route are recorded</v>
      </c>
      <c r="E295" s="6" t="str">
        <v/>
      </c>
      <c r="F295" s="6" t="str">
        <f>IF(SUMPRODUCT(--((G295:I295&lt;&gt;"")*( G295:I295&lt;&gt;0)))=0,"",SUMPRODUCT(--((G295:I295&lt;&gt;"")*( G295:I295&lt;&gt;0))))</f>
        <v/>
      </c>
      <c r="G295" s="6" t="str">
        <v/>
      </c>
      <c r="H295" s="6" t="str">
        <v/>
      </c>
      <c r="I295" s="6" t="str">
        <v/>
      </c>
    </row>
    <row r="296">
      <c r="A296" s="8" t="str">
        <v>MARH037 Plan and navigate a passage for a vessel up to 100 metres</v>
      </c>
      <c r="B296" s="9" t="str">
        <v>2. Conduct a pre-departure check</v>
      </c>
      <c r="C296" s="9" t="str">
        <v>2.1</v>
      </c>
      <c r="D296" s="10" t="str">
        <v>Propulsion steering equipment and alarms are tested for serviceability and vessel hull is checked for seaworthiness</v>
      </c>
      <c r="E296" s="9" t="str">
        <v/>
      </c>
      <c r="F296" s="9" t="str">
        <f>IF(SUMPRODUCT(--((G296:I296&lt;&gt;"")*( G296:I296&lt;&gt;0)))=0,"",SUMPRODUCT(--((G296:I296&lt;&gt;"")*( G296:I296&lt;&gt;0))))</f>
        <v/>
      </c>
      <c r="G296" s="9" t="str">
        <v/>
      </c>
      <c r="H296" s="9" t="str">
        <v/>
      </c>
      <c r="I296" s="11" t="str">
        <v/>
      </c>
    </row>
    <row r="297">
      <c r="A297" s="6" t="str">
        <v>MARH037 Plan and navigate a passage for a vessel up to 100 metres</v>
      </c>
      <c r="B297" s="6" t="str">
        <v>2. Conduct a pre-departure check</v>
      </c>
      <c r="C297" s="6" t="str">
        <v>2.2</v>
      </c>
      <c r="D297" s="7" t="str">
        <v>Wheelhouse equipment and alarms are checked to ensure they are in proper working condition and set for passage</v>
      </c>
      <c r="E297" s="6" t="str">
        <v/>
      </c>
      <c r="F297" s="6" t="str">
        <f>IF(SUMPRODUCT(--((G297:I297&lt;&gt;"")*( G297:I297&lt;&gt;0)))=0,"",SUMPRODUCT(--((G297:I297&lt;&gt;"")*( G297:I297&lt;&gt;0))))</f>
        <v/>
      </c>
      <c r="G297" s="6" t="str">
        <v/>
      </c>
      <c r="H297" s="6" t="str">
        <v/>
      </c>
      <c r="I297" s="6" t="str">
        <v/>
      </c>
    </row>
    <row r="298">
      <c r="A298" s="8" t="str">
        <v>MARH037 Plan and navigate a passage for a vessel up to 100 metres</v>
      </c>
      <c r="B298" s="9" t="str">
        <v>2. Conduct a pre-departure check</v>
      </c>
      <c r="C298" s="9" t="str">
        <v>2.3</v>
      </c>
      <c r="D298" s="10" t="str">
        <v>Wheelhouse equipment is checked for errors and allowances are made in planning passage</v>
      </c>
      <c r="E298" s="9" t="str">
        <v/>
      </c>
      <c r="F298" s="9" t="str">
        <f>IF(SUMPRODUCT(--((G298:I298&lt;&gt;"")*( G298:I298&lt;&gt;0)))=0,"",SUMPRODUCT(--((G298:I298&lt;&gt;"")*( G298:I298&lt;&gt;0))))</f>
        <v/>
      </c>
      <c r="G298" s="9" t="str">
        <v/>
      </c>
      <c r="H298" s="9" t="str">
        <v/>
      </c>
      <c r="I298" s="11" t="str">
        <v/>
      </c>
    </row>
    <row r="299">
      <c r="A299" s="6" t="str">
        <v>MARH037 Plan and navigate a passage for a vessel up to 100 metres</v>
      </c>
      <c r="B299" s="6" t="str">
        <v>2. Conduct a pre-departure check</v>
      </c>
      <c r="C299" s="6" t="str">
        <v>2.4</v>
      </c>
      <c r="D299" s="7" t="str">
        <v>Fuel is checked to ensure that there is adequate fuel, including a reserve, on board for the intended passage</v>
      </c>
      <c r="E299" s="6" t="str">
        <v/>
      </c>
      <c r="F299" s="6" t="str">
        <f>IF(SUMPRODUCT(--((G299:I299&lt;&gt;"")*( G299:I299&lt;&gt;0)))=0,"",SUMPRODUCT(--((G299:I299&lt;&gt;"")*( G299:I299&lt;&gt;0))))</f>
        <v/>
      </c>
      <c r="G299" s="6" t="str">
        <v/>
      </c>
      <c r="H299" s="6" t="str">
        <v/>
      </c>
      <c r="I299" s="6" t="str">
        <v/>
      </c>
    </row>
    <row r="300">
      <c r="A300" s="8" t="str">
        <v>MARH037 Plan and navigate a passage for a vessel up to 100 metres</v>
      </c>
      <c r="B300" s="9" t="str">
        <v>2. Conduct a pre-departure check</v>
      </c>
      <c r="C300" s="9" t="str">
        <v>2.5</v>
      </c>
      <c r="D300" s="10" t="str">
        <v>Safety equipment is checked for compliance with relevant legislation</v>
      </c>
      <c r="E300" s="9" t="str">
        <v/>
      </c>
      <c r="F300" s="9" t="str">
        <f>IF(SUMPRODUCT(--((G300:I300&lt;&gt;"")*( G300:I300&lt;&gt;0)))=0,"",SUMPRODUCT(--((G300:I300&lt;&gt;"")*( G300:I300&lt;&gt;0))))</f>
        <v/>
      </c>
      <c r="G300" s="9" t="str">
        <v/>
      </c>
      <c r="H300" s="9" t="str">
        <v/>
      </c>
      <c r="I300" s="11" t="str">
        <v/>
      </c>
    </row>
    <row r="301">
      <c r="A301" s="6" t="str">
        <v>MARH037 Plan and navigate a passage for a vessel up to 100 metres</v>
      </c>
      <c r="B301" s="6" t="str">
        <v>2. Conduct a pre-departure check</v>
      </c>
      <c r="C301" s="6" t="str">
        <v>2.6</v>
      </c>
      <c r="D301" s="7" t="str">
        <v>Communication equipment is checked to ensure it is in proper working condition</v>
      </c>
      <c r="E301" s="6" t="str">
        <v/>
      </c>
      <c r="F301" s="6" t="str">
        <f>IF(SUMPRODUCT(--((G301:I301&lt;&gt;"")*( G301:I301&lt;&gt;0)))=0,"",SUMPRODUCT(--((G301:I301&lt;&gt;"")*( G301:I301&lt;&gt;0))))</f>
        <v/>
      </c>
      <c r="G301" s="6" t="str">
        <v/>
      </c>
      <c r="H301" s="6" t="str">
        <v/>
      </c>
      <c r="I301" s="6" t="str">
        <v/>
      </c>
    </row>
    <row r="302">
      <c r="A302" s="8" t="str">
        <v>MARH037 Plan and navigate a passage for a vessel up to 100 metres</v>
      </c>
      <c r="B302" s="9" t="str">
        <v>2. Conduct a pre-departure check</v>
      </c>
      <c r="C302" s="9" t="str">
        <v>2.7</v>
      </c>
      <c r="D302" s="10" t="str">
        <v>Anchoring and mooring equipment is checked to ensure it is in proper working condition</v>
      </c>
      <c r="E302" s="9" t="str">
        <v/>
      </c>
      <c r="F302" s="9" t="str">
        <f>IF(SUMPRODUCT(--((G302:I302&lt;&gt;"")*( G302:I302&lt;&gt;0)))=0,"",SUMPRODUCT(--((G302:I302&lt;&gt;"")*( G302:I302&lt;&gt;0))))</f>
        <v/>
      </c>
      <c r="G302" s="9" t="str">
        <v/>
      </c>
      <c r="H302" s="9" t="str">
        <v/>
      </c>
      <c r="I302" s="11" t="str">
        <v/>
      </c>
    </row>
    <row r="303">
      <c r="A303" s="6" t="str">
        <v>MARH037 Plan and navigate a passage for a vessel up to 100 metres</v>
      </c>
      <c r="B303" s="6" t="str">
        <v>2. Conduct a pre-departure check</v>
      </c>
      <c r="C303" s="6" t="str">
        <v>2.8</v>
      </c>
      <c r="D303" s="7" t="str">
        <v>Vessel and equipment are secured for sea</v>
      </c>
      <c r="E303" s="6" t="str">
        <v/>
      </c>
      <c r="F303" s="6" t="str">
        <f>IF(SUMPRODUCT(--((G303:I303&lt;&gt;"")*( G303:I303&lt;&gt;0)))=0,"",SUMPRODUCT(--((G303:I303&lt;&gt;"")*( G303:I303&lt;&gt;0))))</f>
        <v/>
      </c>
      <c r="G303" s="6" t="str">
        <v/>
      </c>
      <c r="H303" s="6" t="str">
        <v/>
      </c>
      <c r="I303" s="6" t="str">
        <v/>
      </c>
    </row>
    <row r="304">
      <c r="A304" s="8" t="str">
        <v>MARH037 Plan and navigate a passage for a vessel up to 100 metres</v>
      </c>
      <c r="B304" s="9" t="str">
        <v>2. Conduct a pre-departure check</v>
      </c>
      <c r="C304" s="9" t="str">
        <v>2.9</v>
      </c>
      <c r="D304" s="10" t="str">
        <v>Latest weather information is obtained and interpreted, and proposed route is modified as required to take into account weather and sea condition hazards</v>
      </c>
      <c r="E304" s="9" t="str">
        <v/>
      </c>
      <c r="F304" s="9" t="str">
        <f>IF(SUMPRODUCT(--((G304:I304&lt;&gt;"")*( G304:I304&lt;&gt;0)))=0,"",SUMPRODUCT(--((G304:I304&lt;&gt;"")*( G304:I304&lt;&gt;0))))</f>
        <v/>
      </c>
      <c r="G304" s="9" t="str">
        <v/>
      </c>
      <c r="H304" s="9" t="str">
        <v/>
      </c>
      <c r="I304" s="11" t="str">
        <v/>
      </c>
    </row>
    <row r="305">
      <c r="A305" s="6" t="str">
        <v>MARH037 Plan and navigate a passage for a vessel up to 100 metres</v>
      </c>
      <c r="B305" s="6" t="str">
        <v>3. Conduct passage</v>
      </c>
      <c r="C305" s="6" t="str">
        <v>3.1</v>
      </c>
      <c r="D305" s="7" t="str">
        <v>Local authorities are advised of departure and passage plan</v>
      </c>
      <c r="E305" s="6" t="str">
        <v/>
      </c>
      <c r="F305" s="6" t="str">
        <f>IF(SUMPRODUCT(--((G305:I305&lt;&gt;"")*( G305:I305&lt;&gt;0)))=0,"",SUMPRODUCT(--((G305:I305&lt;&gt;"")*( G305:I305&lt;&gt;0))))</f>
        <v/>
      </c>
      <c r="G305" s="6" t="str">
        <v/>
      </c>
      <c r="H305" s="6" t="str">
        <v/>
      </c>
      <c r="I305" s="6" t="str">
        <v/>
      </c>
    </row>
    <row r="306">
      <c r="A306" s="8" t="str">
        <v>MARH037 Plan and navigate a passage for a vessel up to 100 metres</v>
      </c>
      <c r="B306" s="9" t="str">
        <v>3. Conduct passage</v>
      </c>
      <c r="C306" s="9" t="str">
        <v>3.2</v>
      </c>
      <c r="D306" s="10" t="str">
        <v>Mode of steering is selected appropriate for prevailing weather, sea and traffic conditions, and intended manoeuvres</v>
      </c>
      <c r="E306" s="9" t="str">
        <v/>
      </c>
      <c r="F306" s="9" t="str">
        <f>IF(SUMPRODUCT(--((G306:I306&lt;&gt;"")*( G306:I306&lt;&gt;0)))=0,"",SUMPRODUCT(--((G306:I306&lt;&gt;"")*( G306:I306&lt;&gt;0))))</f>
        <v/>
      </c>
      <c r="G306" s="9" t="str">
        <v/>
      </c>
      <c r="H306" s="9" t="str">
        <v/>
      </c>
      <c r="I306" s="11" t="str">
        <v/>
      </c>
    </row>
    <row r="307">
      <c r="A307" s="6" t="str">
        <v>MARH037 Plan and navigate a passage for a vessel up to 100 metres</v>
      </c>
      <c r="B307" s="6" t="str">
        <v>3. Conduct passage</v>
      </c>
      <c r="C307" s="6" t="str">
        <v>3.3</v>
      </c>
      <c r="D307" s="7" t="str">
        <v>Weather forecasts and observations of sea and weather conditions are used to determine vessel speed and direction</v>
      </c>
      <c r="E307" s="6" t="str">
        <v/>
      </c>
      <c r="F307" s="6" t="str">
        <f>IF(SUMPRODUCT(--((G307:I307&lt;&gt;"")*( G307:I307&lt;&gt;0)))=0,"",SUMPRODUCT(--((G307:I307&lt;&gt;"")*( G307:I307&lt;&gt;0))))</f>
        <v/>
      </c>
      <c r="G307" s="6" t="str">
        <v/>
      </c>
      <c r="H307" s="6" t="str">
        <v/>
      </c>
      <c r="I307" s="6" t="str">
        <v/>
      </c>
    </row>
    <row r="308">
      <c r="A308" s="8" t="str">
        <v>MARH037 Plan and navigate a passage for a vessel up to 100 metres</v>
      </c>
      <c r="B308" s="9" t="str">
        <v>3. Conduct passage</v>
      </c>
      <c r="C308" s="9" t="str">
        <v>3.4</v>
      </c>
      <c r="D308" s="10" t="str">
        <v>Information from wheelhouse equipment is interpreted to identify navigational hazards and fix vessel position</v>
      </c>
      <c r="E308" s="9" t="str">
        <v/>
      </c>
      <c r="F308" s="9" t="str">
        <f>IF(SUMPRODUCT(--((G308:I308&lt;&gt;"")*( G308:I308&lt;&gt;0)))=0,"",SUMPRODUCT(--((G308:I308&lt;&gt;"")*( G308:I308&lt;&gt;0))))</f>
        <v/>
      </c>
      <c r="G308" s="9" t="str">
        <v/>
      </c>
      <c r="H308" s="9" t="str">
        <v/>
      </c>
      <c r="I308" s="11" t="str">
        <v/>
      </c>
    </row>
    <row r="309">
      <c r="A309" s="6" t="str">
        <v>MARH037 Plan and navigate a passage for a vessel up to 100 metres</v>
      </c>
      <c r="B309" s="6" t="str">
        <v>3. Conduct passage</v>
      </c>
      <c r="C309" s="6" t="str">
        <v>3.5</v>
      </c>
      <c r="D309" s="7" t="str">
        <v>Alterations to vessel course or speed are made to meet prevailing circumstances and changing conditions</v>
      </c>
      <c r="E309" s="6" t="str">
        <v/>
      </c>
      <c r="F309" s="6" t="str">
        <f>IF(SUMPRODUCT(--((G309:I309&lt;&gt;"")*( G309:I309&lt;&gt;0)))=0,"",SUMPRODUCT(--((G309:I309&lt;&gt;"")*( G309:I309&lt;&gt;0))))</f>
        <v/>
      </c>
      <c r="G309" s="6" t="str">
        <v/>
      </c>
      <c r="H309" s="6" t="str">
        <v/>
      </c>
      <c r="I309" s="6" t="str">
        <v/>
      </c>
    </row>
    <row r="310">
      <c r="A310" s="8" t="str">
        <v>MARH037 Plan and navigate a passage for a vessel up to 100 metres</v>
      </c>
      <c r="B310" s="9" t="str">
        <v>3. Conduct passage</v>
      </c>
      <c r="C310" s="9" t="str">
        <v>3.6</v>
      </c>
      <c r="D310" s="10" t="str">
        <v>Navigational manoeuvres are conducted within safe operational limits of vessel</v>
      </c>
      <c r="E310" s="9" t="str">
        <v/>
      </c>
      <c r="F310" s="9" t="str">
        <f>IF(SUMPRODUCT(--((G310:I310&lt;&gt;"")*( G310:I310&lt;&gt;0)))=0,"",SUMPRODUCT(--((G310:I310&lt;&gt;"")*( G310:I310&lt;&gt;0))))</f>
        <v/>
      </c>
      <c r="G310" s="9" t="str">
        <v/>
      </c>
      <c r="H310" s="9" t="str">
        <v/>
      </c>
      <c r="I310" s="11" t="str">
        <v/>
      </c>
    </row>
    <row r="311">
      <c r="A311" s="6" t="str">
        <v>MARH037 Plan and navigate a passage for a vessel up to 100 metres</v>
      </c>
      <c r="B311" s="6" t="str">
        <v>3. Conduct passage</v>
      </c>
      <c r="C311" s="6" t="str">
        <v>3.7</v>
      </c>
      <c r="D311" s="7" t="str">
        <v>Details of passage are recorded in vessel log according to regulations</v>
      </c>
      <c r="E311" s="6" t="str">
        <v/>
      </c>
      <c r="F311" s="6" t="str">
        <f>IF(SUMPRODUCT(--((G311:I311&lt;&gt;"")*( G311:I311&lt;&gt;0)))=0,"",SUMPRODUCT(--((G311:I311&lt;&gt;"")*( G311:I311&lt;&gt;0))))</f>
        <v/>
      </c>
      <c r="G311" s="6" t="str">
        <v/>
      </c>
      <c r="H311" s="6" t="str">
        <v/>
      </c>
      <c r="I311" s="6" t="str">
        <v/>
      </c>
    </row>
    <row r="312">
      <c r="A312" s="8" t="str">
        <v>MARH037 Plan and navigate a passage for a vessel up to 100 metres</v>
      </c>
      <c r="B312" s="9" t="str">
        <v>4. Fix vessel position</v>
      </c>
      <c r="C312" s="9" t="str">
        <v>4.1</v>
      </c>
      <c r="D312" s="10" t="str">
        <v>Primary position fixing method is selected according to navigational principles and prevailing conditions</v>
      </c>
      <c r="E312" s="9" t="str">
        <v/>
      </c>
      <c r="F312" s="9" t="str">
        <f>IF(SUMPRODUCT(--((G312:I312&lt;&gt;"")*( G312:I312&lt;&gt;0)))=0,"",SUMPRODUCT(--((G312:I312&lt;&gt;"")*( G312:I312&lt;&gt;0))))</f>
        <v/>
      </c>
      <c r="G312" s="9" t="str">
        <v/>
      </c>
      <c r="H312" s="9" t="str">
        <v/>
      </c>
      <c r="I312" s="11" t="str">
        <v/>
      </c>
    </row>
    <row r="313">
      <c r="A313" s="6" t="str">
        <v>MARH037 Plan and navigate a passage for a vessel up to 100 metres</v>
      </c>
      <c r="B313" s="6" t="str">
        <v>4. Fix vessel position</v>
      </c>
      <c r="C313" s="6" t="str">
        <v>4.2</v>
      </c>
      <c r="D313" s="7" t="str">
        <v>Position is fixed using selected method and information derived from relevant wheelhouse equipment</v>
      </c>
      <c r="E313" s="6" t="str">
        <v/>
      </c>
      <c r="F313" s="6" t="str">
        <f>IF(SUMPRODUCT(--((G313:I313&lt;&gt;"")*( G313:I313&lt;&gt;0)))=0,"",SUMPRODUCT(--((G313:I313&lt;&gt;"")*( G313:I313&lt;&gt;0))))</f>
        <v/>
      </c>
      <c r="G313" s="6" t="str">
        <v/>
      </c>
      <c r="H313" s="6" t="str">
        <v/>
      </c>
      <c r="I313" s="6" t="str">
        <v/>
      </c>
    </row>
    <row r="314">
      <c r="A314" s="8" t="str">
        <v>MARH037 Plan and navigate a passage for a vessel up to 100 metres</v>
      </c>
      <c r="B314" s="9" t="str">
        <v>4. Fix vessel position</v>
      </c>
      <c r="C314" s="9" t="str">
        <v>4.3</v>
      </c>
      <c r="D314" s="10" t="str">
        <v>Position is recorded according to regulations</v>
      </c>
      <c r="E314" s="9" t="str">
        <v/>
      </c>
      <c r="F314" s="9" t="str">
        <f>IF(SUMPRODUCT(--((G314:I314&lt;&gt;"")*( G314:I314&lt;&gt;0)))=0,"",SUMPRODUCT(--((G314:I314&lt;&gt;"")*( G314:I314&lt;&gt;0))))</f>
        <v/>
      </c>
      <c r="G314" s="9" t="str">
        <v/>
      </c>
      <c r="H314" s="9" t="str">
        <v/>
      </c>
      <c r="I314" s="11" t="str">
        <v/>
      </c>
    </row>
    <row r="315">
      <c r="A315" s="6" t="str">
        <v>MARH037 Plan and navigate a passage for a vessel up to 100 metres</v>
      </c>
      <c r="B315" s="6" t="str">
        <v>4. Fix vessel position</v>
      </c>
      <c r="C315" s="6" t="str">
        <v>4.4</v>
      </c>
      <c r="D315" s="7" t="str">
        <v>Fixes are taken at time intervals appropriate for prevailing navigational conditions</v>
      </c>
      <c r="E315" s="6" t="str">
        <v/>
      </c>
      <c r="F315" s="6" t="str">
        <f>IF(SUMPRODUCT(--((G315:I315&lt;&gt;"")*( G315:I315&lt;&gt;0)))=0,"",SUMPRODUCT(--((G315:I315&lt;&gt;"")*( G315:I315&lt;&gt;0))))</f>
        <v/>
      </c>
      <c r="G315" s="6" t="str">
        <v/>
      </c>
      <c r="H315" s="6" t="str">
        <v/>
      </c>
      <c r="I315" s="6" t="str">
        <v/>
      </c>
    </row>
    <row r="316">
      <c r="A316" s="8" t="str">
        <v>MARH037 Plan and navigate a passage for a vessel up to 100 metres</v>
      </c>
      <c r="B316" s="9" t="str">
        <v>4. Fix vessel position</v>
      </c>
      <c r="C316" s="9" t="str">
        <v>4.5</v>
      </c>
      <c r="D316" s="10" t="str">
        <v>Performance checks of position fixing instruments and wheelhouse equipment are carried out according to organisational procedures and manufacturer instructions</v>
      </c>
      <c r="E316" s="9" t="str">
        <v/>
      </c>
      <c r="F316" s="9" t="str">
        <f>IF(SUMPRODUCT(--((G316:I316&lt;&gt;"")*( G316:I316&lt;&gt;0)))=0,"",SUMPRODUCT(--((G316:I316&lt;&gt;"")*( G316:I316&lt;&gt;0))))</f>
        <v/>
      </c>
      <c r="G316" s="9" t="str">
        <v/>
      </c>
      <c r="H316" s="9" t="str">
        <v/>
      </c>
      <c r="I316" s="11" t="str">
        <v/>
      </c>
    </row>
    <row r="317">
      <c r="A317" s="6" t="str">
        <v>MARH037 Plan and navigate a passage for a vessel up to 100 metres</v>
      </c>
      <c r="B317" s="6" t="str">
        <v>Performance Evidence</v>
      </c>
      <c r="C317" s="6" t="str">
        <v>P1</v>
      </c>
      <c r="D317" s="7" t="str">
        <v>Applying hazard avoidance techniques in passage planning</v>
      </c>
      <c r="E317" s="6" t="str">
        <v/>
      </c>
      <c r="F317" s="6" t="str">
        <f>IF(SUMPRODUCT(--((G317:I317&lt;&gt;"")*( G317:I317&lt;&gt;0)))=0,"",SUMPRODUCT(--((G317:I317&lt;&gt;"")*( G317:I317&lt;&gt;0))))</f>
        <v/>
      </c>
      <c r="G317" s="6" t="str">
        <v/>
      </c>
      <c r="H317" s="6" t="str">
        <v/>
      </c>
      <c r="I317" s="6" t="str">
        <v/>
      </c>
    </row>
    <row r="318">
      <c r="A318" s="8" t="str">
        <v>MARH037 Plan and navigate a passage for a vessel up to 100 metres</v>
      </c>
      <c r="B318" s="9" t="str">
        <v>Performance Evidence</v>
      </c>
      <c r="C318" s="9" t="str">
        <v>P2</v>
      </c>
      <c r="D318" s="10" t="str">
        <v>Applying variation and deviation to compass courses</v>
      </c>
      <c r="E318" s="9" t="str">
        <v/>
      </c>
      <c r="F318" s="9" t="str">
        <f>IF(SUMPRODUCT(--((G318:I318&lt;&gt;"")*( G318:I318&lt;&gt;0)))=0,"",SUMPRODUCT(--((G318:I318&lt;&gt;"")*( G318:I318&lt;&gt;0))))</f>
        <v/>
      </c>
      <c r="G318" s="9" t="str">
        <v/>
      </c>
      <c r="H318" s="9" t="str">
        <v/>
      </c>
      <c r="I318" s="11" t="str">
        <v/>
      </c>
    </row>
    <row r="319">
      <c r="A319" s="6" t="str">
        <v>MARH037 Plan and navigate a passage for a vessel up to 100 metres</v>
      </c>
      <c r="B319" s="6" t="str">
        <v>Performance Evidence</v>
      </c>
      <c r="C319" s="6" t="str">
        <v>P3</v>
      </c>
      <c r="D319" s="7" t="str">
        <v>Completing required records relevant to planning and navigating a passage</v>
      </c>
      <c r="E319" s="6" t="str">
        <v/>
      </c>
      <c r="F319" s="6" t="str">
        <f>IF(SUMPRODUCT(--((G319:I319&lt;&gt;"")*( G319:I319&lt;&gt;0)))=0,"",SUMPRODUCT(--((G319:I319&lt;&gt;"")*( G319:I319&lt;&gt;0))))</f>
        <v/>
      </c>
      <c r="G319" s="6" t="str">
        <v/>
      </c>
      <c r="H319" s="6" t="str">
        <v/>
      </c>
      <c r="I319" s="6" t="str">
        <v/>
      </c>
    </row>
    <row r="320" xml:space="preserve">
      <c r="A320" s="8" t="str">
        <v>MARH037 Plan and navigate a passage for a vessel up to 100 metres</v>
      </c>
      <c r="B320" s="9" t="str">
        <v>Performance Evidence</v>
      </c>
      <c r="C320" s="9" t="str">
        <v>P4</v>
      </c>
      <c r="D320" s="10" t="str" xml:space="preserve">
        <v xml:space="preserve">Conducting a pre-departure check, and:
-	anchoring and mooring equipment
-	communications equipment:
-	very high frequency (VHF) and high frequency (HF) radios
-	ensuring vessel and equipment are secured for sea
-	fuel
-	propulsion equipment and alarms
-	safety equipment:
-	distress flares or pyrotechnics
-	electronic position indicating radio beacon (EPIRB)
-	firefighting equipment
-	lifejackets
-	life rafts and hydrostatic release systems
-	steering equipment and alarms
-	vessel hull
-	wheelhouse equipment and alarms, including:
-	alarm devices including bilge, depth, off-course, radar range and watch alarms
-	automatic identification system (AIS)
-	automatic pilot
-	echo sounder
-	electronic charts
-	global navigation satellite system (GNSS) receiver
-	magnetic compasses
-	plotters
-	radar
-	speed and distance log</v>
      </c>
      <c r="E320" s="9" t="str">
        <v/>
      </c>
      <c r="F320" s="9" t="str">
        <f>IF(SUMPRODUCT(--((G320:I320&lt;&gt;"")*( G320:I320&lt;&gt;0)))=0,"",SUMPRODUCT(--((G320:I320&lt;&gt;"")*( G320:I320&lt;&gt;0))))</f>
        <v/>
      </c>
      <c r="G320" s="9" t="str">
        <v/>
      </c>
      <c r="H320" s="9" t="str">
        <v/>
      </c>
      <c r="I320" s="11" t="str">
        <v/>
      </c>
    </row>
    <row r="321" xml:space="preserve">
      <c r="A321" s="6" t="str">
        <v>MARH037 Plan and navigate a passage for a vessel up to 100 metres</v>
      </c>
      <c r="B321" s="6" t="str">
        <v>Performance Evidence</v>
      </c>
      <c r="C321" s="6" t="str">
        <v>P5</v>
      </c>
      <c r="D321" s="7" t="str" xml:space="preserve">
        <v xml:space="preserve">Determining times and heights of and:
-	high and low water from Australian tide tables for any port and the relevance of chart datum
-	tides at standard and secondary ports for any state of tide</v>
      </c>
      <c r="E321" s="6" t="str">
        <v/>
      </c>
      <c r="F321" s="6" t="str">
        <f>IF(SUMPRODUCT(--((G321:I321&lt;&gt;"")*( G321:I321&lt;&gt;0)))=0,"",SUMPRODUCT(--((G321:I321&lt;&gt;"")*( G321:I321&lt;&gt;0))))</f>
        <v/>
      </c>
      <c r="G321" s="6" t="str">
        <v/>
      </c>
      <c r="H321" s="6" t="str">
        <v/>
      </c>
      <c r="I321" s="6" t="str">
        <v/>
      </c>
    </row>
    <row r="322" xml:space="preserve">
      <c r="A322" s="8" t="str">
        <v>MARH037 Plan and navigate a passage for a vessel up to 100 metres</v>
      </c>
      <c r="B322" s="9" t="str">
        <v>Performance Evidence</v>
      </c>
      <c r="C322" s="9" t="str">
        <v>P6</v>
      </c>
      <c r="D322" s="10" t="str" xml:space="preserve">
        <v xml:space="preserve">Developing a passage plan taking into account and:
-	anticipated weather conditions
-	courses to steer
-	depths of water throughout passage
-	estimated time of arrival (ETA) at destination
-	knowledge of navigation markers during passage
-	tidal information</v>
      </c>
      <c r="E322" s="9" t="str">
        <v/>
      </c>
      <c r="F322" s="9" t="str">
        <f>IF(SUMPRODUCT(--((G322:I322&lt;&gt;"")*( G322:I322&lt;&gt;0)))=0,"",SUMPRODUCT(--((G322:I322&lt;&gt;"")*( G322:I322&lt;&gt;0))))</f>
        <v/>
      </c>
      <c r="G322" s="9" t="str">
        <v/>
      </c>
      <c r="H322" s="9" t="str">
        <v/>
      </c>
      <c r="I322" s="11" t="str">
        <v/>
      </c>
    </row>
    <row r="323">
      <c r="A323" s="6" t="str">
        <v>MARH037 Plan and navigate a passage for a vessel up to 100 metres</v>
      </c>
      <c r="B323" s="6" t="str">
        <v>Performance Evidence</v>
      </c>
      <c r="C323" s="6" t="str">
        <v>P7</v>
      </c>
      <c r="D323" s="7" t="str">
        <v>Developing effective planning documents</v>
      </c>
      <c r="E323" s="6" t="str">
        <v/>
      </c>
      <c r="F323" s="6" t="str">
        <f>IF(SUMPRODUCT(--((G323:I323&lt;&gt;"")*( G323:I323&lt;&gt;0)))=0,"",SUMPRODUCT(--((G323:I323&lt;&gt;"")*( G323:I323&lt;&gt;0))))</f>
        <v/>
      </c>
      <c r="G323" s="6" t="str">
        <v/>
      </c>
      <c r="H323" s="6" t="str">
        <v/>
      </c>
      <c r="I323" s="6" t="str">
        <v/>
      </c>
    </row>
    <row r="324">
      <c r="A324" s="8" t="str">
        <v>MARH037 Plan and navigate a passage for a vessel up to 100 metres</v>
      </c>
      <c r="B324" s="9" t="str">
        <v>Performance Evidence</v>
      </c>
      <c r="C324" s="9" t="str">
        <v>P8</v>
      </c>
      <c r="D324" s="10" t="str">
        <v>Estimating position using dead reckoning</v>
      </c>
      <c r="E324" s="9" t="str">
        <v/>
      </c>
      <c r="F324" s="9" t="str">
        <f>IF(SUMPRODUCT(--((G324:I324&lt;&gt;"")*( G324:I324&lt;&gt;0)))=0,"",SUMPRODUCT(--((G324:I324&lt;&gt;"")*( G324:I324&lt;&gt;0))))</f>
        <v/>
      </c>
      <c r="G324" s="9" t="str">
        <v/>
      </c>
      <c r="H324" s="9" t="str">
        <v/>
      </c>
      <c r="I324" s="11" t="str">
        <v/>
      </c>
    </row>
    <row r="325" xml:space="preserve">
      <c r="A325" s="6" t="str">
        <v>MARH037 Plan and navigate a passage for a vessel up to 100 metres</v>
      </c>
      <c r="B325" s="6" t="str">
        <v>Performance Evidence</v>
      </c>
      <c r="C325" s="6" t="str">
        <v>P9</v>
      </c>
      <c r="D325" s="7" t="str" xml:space="preserve">
        <v xml:space="preserve">Fixing a vessel’s position using and:
-	electronic navigational systems
-	radar ranges or bearings
-	running fix
-	simultaneous bearings and transits of coastal features</v>
      </c>
      <c r="E325" s="6" t="str">
        <v/>
      </c>
      <c r="F325" s="6" t="str">
        <f>IF(SUMPRODUCT(--((G325:I325&lt;&gt;"")*( G325:I325&lt;&gt;0)))=0,"",SUMPRODUCT(--((G325:I325&lt;&gt;"")*( G325:I325&lt;&gt;0))))</f>
        <v/>
      </c>
      <c r="G325" s="6" t="str">
        <v/>
      </c>
      <c r="H325" s="6" t="str">
        <v/>
      </c>
      <c r="I325" s="6" t="str">
        <v/>
      </c>
    </row>
    <row r="326">
      <c r="A326" s="8" t="str">
        <v>MARH037 Plan and navigate a passage for a vessel up to 100 metres</v>
      </c>
      <c r="B326" s="9" t="str">
        <v>Performance Evidence</v>
      </c>
      <c r="C326" s="9" t="str">
        <v>P10</v>
      </c>
      <c r="D326" s="10" t="str">
        <v>Interpreting and applying tidal stream data</v>
      </c>
      <c r="E326" s="9" t="str">
        <v/>
      </c>
      <c r="F326" s="9" t="str">
        <f>IF(SUMPRODUCT(--((G326:I326&lt;&gt;"")*( G326:I326&lt;&gt;0)))=0,"",SUMPRODUCT(--((G326:I326&lt;&gt;"")*( G326:I326&lt;&gt;0))))</f>
        <v/>
      </c>
      <c r="G326" s="9" t="str">
        <v/>
      </c>
      <c r="H326" s="9" t="str">
        <v/>
      </c>
      <c r="I326" s="11" t="str">
        <v/>
      </c>
    </row>
    <row r="327">
      <c r="A327" s="6" t="str">
        <v>MARH037 Plan and navigate a passage for a vessel up to 100 metres</v>
      </c>
      <c r="B327" s="6" t="str">
        <v>Performance Evidence</v>
      </c>
      <c r="C327" s="6" t="str">
        <v>P11</v>
      </c>
      <c r="D327" s="7" t="str">
        <v>Laying off a safe course on a chart</v>
      </c>
      <c r="E327" s="6" t="str">
        <v/>
      </c>
      <c r="F327" s="6" t="str">
        <f>IF(SUMPRODUCT(--((G327:I327&lt;&gt;"")*( G327:I327&lt;&gt;0)))=0,"",SUMPRODUCT(--((G327:I327&lt;&gt;"")*( G327:I327&lt;&gt;0))))</f>
        <v/>
      </c>
      <c r="G327" s="6" t="str">
        <v/>
      </c>
      <c r="H327" s="6" t="str">
        <v/>
      </c>
      <c r="I327" s="6" t="str">
        <v/>
      </c>
    </row>
    <row r="328">
      <c r="A328" s="8" t="str">
        <v>MARH037 Plan and navigate a passage for a vessel up to 100 metres</v>
      </c>
      <c r="B328" s="9" t="str">
        <v>Performance Evidence</v>
      </c>
      <c r="C328" s="9" t="str">
        <v>P12</v>
      </c>
      <c r="D328" s="10" t="str">
        <v>Maintaining situational awareness</v>
      </c>
      <c r="E328" s="9" t="str">
        <v/>
      </c>
      <c r="F328" s="9" t="str">
        <f>IF(SUMPRODUCT(--((G328:I328&lt;&gt;"")*( G328:I328&lt;&gt;0)))=0,"",SUMPRODUCT(--((G328:I328&lt;&gt;"")*( G328:I328&lt;&gt;0))))</f>
        <v/>
      </c>
      <c r="G328" s="9" t="str">
        <v/>
      </c>
      <c r="H328" s="9" t="str">
        <v/>
      </c>
      <c r="I328" s="11" t="str">
        <v/>
      </c>
    </row>
    <row r="329">
      <c r="A329" s="6" t="str">
        <v>MARH037 Plan and navigate a passage for a vessel up to 100 metres</v>
      </c>
      <c r="B329" s="6" t="str">
        <v>Performance Evidence</v>
      </c>
      <c r="C329" s="6" t="str">
        <v>P13</v>
      </c>
      <c r="D329" s="7" t="str">
        <v>Observing and interpreting weather and sea state conditions</v>
      </c>
      <c r="E329" s="6" t="str">
        <v/>
      </c>
      <c r="F329" s="6" t="str">
        <f>IF(SUMPRODUCT(--((G329:I329&lt;&gt;"")*( G329:I329&lt;&gt;0)))=0,"",SUMPRODUCT(--((G329:I329&lt;&gt;"")*( G329:I329&lt;&gt;0))))</f>
        <v/>
      </c>
      <c r="G329" s="6" t="str">
        <v/>
      </c>
      <c r="H329" s="6" t="str">
        <v/>
      </c>
      <c r="I329" s="6" t="str">
        <v/>
      </c>
    </row>
    <row r="330">
      <c r="A330" s="8" t="str">
        <v>MARH037 Plan and navigate a passage for a vessel up to 100 metres</v>
      </c>
      <c r="B330" s="9" t="str">
        <v>Performance Evidence</v>
      </c>
      <c r="C330" s="9" t="str">
        <v>P14</v>
      </c>
      <c r="D330" s="10" t="str">
        <v>Producing accurate and reliable documentation</v>
      </c>
      <c r="E330" s="9" t="str">
        <v/>
      </c>
      <c r="F330" s="9" t="str">
        <f>IF(SUMPRODUCT(--((G330:I330&lt;&gt;"")*( G330:I330&lt;&gt;0)))=0,"",SUMPRODUCT(--((G330:I330&lt;&gt;"")*( G330:I330&lt;&gt;0))))</f>
        <v/>
      </c>
      <c r="G330" s="9" t="str">
        <v/>
      </c>
      <c r="H330" s="9" t="str">
        <v/>
      </c>
      <c r="I330" s="11" t="str">
        <v/>
      </c>
    </row>
    <row r="331" xml:space="preserve">
      <c r="A331" s="6" t="str">
        <v>MARH037 Plan and navigate a passage for a vessel up to 100 metres</v>
      </c>
      <c r="B331" s="6" t="str">
        <v>Performance Evidence</v>
      </c>
      <c r="C331" s="6" t="str">
        <v>P15</v>
      </c>
      <c r="D331" s="7" t="str" xml:space="preserve">
        <v xml:space="preserve">Reading and interpreting and:
-	charts and other published information relevant to planning and navigating a passage
-	instrument and equipment readings relevant to planning and navigating a passage</v>
      </c>
      <c r="E331" s="6" t="str">
        <v/>
      </c>
      <c r="F331" s="6" t="str">
        <f>IF(SUMPRODUCT(--((G331:I331&lt;&gt;"")*( G331:I331&lt;&gt;0)))=0,"",SUMPRODUCT(--((G331:I331&lt;&gt;"")*( G331:I331&lt;&gt;0))))</f>
        <v/>
      </c>
      <c r="G331" s="6" t="str">
        <v/>
      </c>
      <c r="H331" s="6" t="str">
        <v/>
      </c>
      <c r="I331" s="6" t="str">
        <v/>
      </c>
    </row>
    <row r="332">
      <c r="A332" s="8" t="str">
        <v>MARH037 Plan and navigate a passage for a vessel up to 100 metres</v>
      </c>
      <c r="B332" s="9" t="str">
        <v>Performance Evidence</v>
      </c>
      <c r="C332" s="9" t="str">
        <v>P16</v>
      </c>
      <c r="D332" s="10" t="str">
        <v>Reading aneroid barometer and interpreting information obtained</v>
      </c>
      <c r="E332" s="9" t="str">
        <v/>
      </c>
      <c r="F332" s="9" t="str">
        <f>IF(SUMPRODUCT(--((G332:I332&lt;&gt;"")*( G332:I332&lt;&gt;0)))=0,"",SUMPRODUCT(--((G332:I332&lt;&gt;"")*( G332:I332&lt;&gt;0))))</f>
        <v/>
      </c>
      <c r="G332" s="9" t="str">
        <v/>
      </c>
      <c r="H332" s="9" t="str">
        <v/>
      </c>
      <c r="I332" s="11" t="str">
        <v/>
      </c>
    </row>
    <row r="333">
      <c r="A333" s="6" t="str">
        <v>MARH037 Plan and navigate a passage for a vessel up to 100 metres</v>
      </c>
      <c r="B333" s="6" t="str">
        <v>Performance Evidence</v>
      </c>
      <c r="C333" s="6" t="str">
        <v>P17</v>
      </c>
      <c r="D333" s="7" t="str">
        <v>Recognising and correctly responding to cross-track error resulting from effects of tide and wind</v>
      </c>
      <c r="E333" s="6" t="str">
        <v/>
      </c>
      <c r="F333" s="6" t="str">
        <f>IF(SUMPRODUCT(--((G333:I333&lt;&gt;"")*( G333:I333&lt;&gt;0)))=0,"",SUMPRODUCT(--((G333:I333&lt;&gt;"")*( G333:I333&lt;&gt;0))))</f>
        <v/>
      </c>
      <c r="G333" s="6" t="str">
        <v/>
      </c>
      <c r="H333" s="6" t="str">
        <v/>
      </c>
      <c r="I333" s="6" t="str">
        <v/>
      </c>
    </row>
    <row r="334">
      <c r="A334" s="8" t="str">
        <v>MARH037 Plan and navigate a passage for a vessel up to 100 metres</v>
      </c>
      <c r="B334" s="9" t="str">
        <v>Performance Evidence</v>
      </c>
      <c r="C334" s="9" t="str">
        <v>P18</v>
      </c>
      <c r="D334" s="10" t="str">
        <v>Recognising faulty navigation equipment and taking appropriate actions according to operating instructions</v>
      </c>
      <c r="E334" s="9" t="str">
        <v/>
      </c>
      <c r="F334" s="9" t="str">
        <f>IF(SUMPRODUCT(--((G334:I334&lt;&gt;"")*( G334:I334&lt;&gt;0)))=0,"",SUMPRODUCT(--((G334:I334&lt;&gt;"")*( G334:I334&lt;&gt;0))))</f>
        <v/>
      </c>
      <c r="G334" s="9" t="str">
        <v/>
      </c>
      <c r="H334" s="9" t="str">
        <v/>
      </c>
      <c r="I334" s="11" t="str">
        <v/>
      </c>
    </row>
    <row r="335">
      <c r="A335" s="6" t="str">
        <v>MARH037 Plan and navigate a passage for a vessel up to 100 metres</v>
      </c>
      <c r="B335" s="6" t="str">
        <v>Performance Evidence</v>
      </c>
      <c r="C335" s="6" t="str">
        <v>P19</v>
      </c>
      <c r="D335" s="7" t="str">
        <v>Recognising problems that may be experienced when planning and navigating a passage</v>
      </c>
      <c r="E335" s="6" t="str">
        <v/>
      </c>
      <c r="F335" s="6" t="str">
        <f>IF(SUMPRODUCT(--((G335:I335&lt;&gt;"")*( G335:I335&lt;&gt;0)))=0,"",SUMPRODUCT(--((G335:I335&lt;&gt;"")*( G335:I335&lt;&gt;0))))</f>
        <v/>
      </c>
      <c r="G335" s="6" t="str">
        <v/>
      </c>
      <c r="H335" s="6" t="str">
        <v/>
      </c>
      <c r="I335" s="6" t="str">
        <v/>
      </c>
    </row>
    <row r="336">
      <c r="A336" s="8" t="str">
        <v>MARH037 Plan and navigate a passage for a vessel up to 100 metres</v>
      </c>
      <c r="B336" s="9" t="str">
        <v>Performance Evidence</v>
      </c>
      <c r="C336" s="9" t="str">
        <v>P20</v>
      </c>
      <c r="D336" s="10" t="str">
        <v>Selecting and switching between modes of steering</v>
      </c>
      <c r="E336" s="9" t="str">
        <v/>
      </c>
      <c r="F336" s="9" t="str">
        <f>IF(SUMPRODUCT(--((G336:I336&lt;&gt;"")*( G336:I336&lt;&gt;0)))=0,"",SUMPRODUCT(--((G336:I336&lt;&gt;"")*( G336:I336&lt;&gt;0))))</f>
        <v/>
      </c>
      <c r="G336" s="9" t="str">
        <v/>
      </c>
      <c r="H336" s="9" t="str">
        <v/>
      </c>
      <c r="I336" s="11" t="str">
        <v/>
      </c>
    </row>
    <row r="337">
      <c r="A337" s="6" t="str">
        <v>MARH037 Plan and navigate a passage for a vessel up to 100 metres</v>
      </c>
      <c r="B337" s="6" t="str">
        <v>Performance Evidence</v>
      </c>
      <c r="C337" s="6" t="str">
        <v>P21</v>
      </c>
      <c r="D337" s="7" t="str">
        <v>Selecting and using relevant equipment required for planning and navigating a passage</v>
      </c>
      <c r="E337" s="6" t="str">
        <v/>
      </c>
      <c r="F337" s="6" t="str">
        <f>IF(SUMPRODUCT(--((G337:I337&lt;&gt;"")*( G337:I337&lt;&gt;0)))=0,"",SUMPRODUCT(--((G337:I337&lt;&gt;"")*( G337:I337&lt;&gt;0))))</f>
        <v/>
      </c>
      <c r="G337" s="6" t="str">
        <v/>
      </c>
      <c r="H337" s="6" t="str">
        <v/>
      </c>
      <c r="I337" s="6" t="str">
        <v/>
      </c>
    </row>
    <row r="338">
      <c r="A338" s="8" t="str">
        <v>MARH037 Plan and navigate a passage for a vessel up to 100 metres</v>
      </c>
      <c r="B338" s="9" t="str">
        <v>Performance Evidence</v>
      </c>
      <c r="C338" s="9" t="str">
        <v>P22</v>
      </c>
      <c r="D338" s="10" t="str">
        <v>Using meteorological information available</v>
      </c>
      <c r="E338" s="9" t="str">
        <v/>
      </c>
      <c r="F338" s="9" t="str">
        <f>IF(SUMPRODUCT(--((G338:I338&lt;&gt;"")*( G338:I338&lt;&gt;0)))=0,"",SUMPRODUCT(--((G338:I338&lt;&gt;"")*( G338:I338&lt;&gt;0))))</f>
        <v/>
      </c>
      <c r="G338" s="9" t="str">
        <v/>
      </c>
      <c r="H338" s="9" t="str">
        <v/>
      </c>
      <c r="I338" s="11" t="str">
        <v/>
      </c>
    </row>
    <row r="339">
      <c r="A339" s="6" t="str">
        <v>MARH037 Plan and navigate a passage for a vessel up to 100 metres</v>
      </c>
      <c r="B339" s="6" t="str">
        <v>Performance Evidence</v>
      </c>
      <c r="C339" s="6" t="str">
        <v>P23</v>
      </c>
      <c r="D339" s="7" t="str">
        <v>Using parallel indexing to maintain a required distance of a point of land.</v>
      </c>
      <c r="E339" s="6" t="str">
        <v/>
      </c>
      <c r="F339" s="6" t="str">
        <f>IF(SUMPRODUCT(--((G339:I339&lt;&gt;"")*( G339:I339&lt;&gt;0)))=0,"",SUMPRODUCT(--((G339:I339&lt;&gt;"")*( G339:I339&lt;&gt;0))))</f>
        <v/>
      </c>
      <c r="G339" s="6" t="str">
        <v/>
      </c>
      <c r="H339" s="6" t="str">
        <v/>
      </c>
      <c r="I339" s="6" t="str">
        <v/>
      </c>
    </row>
    <row r="340">
      <c r="A340" s="8" t="str">
        <v>MARH037 Plan and navigate a passage for a vessel up to 100 metres</v>
      </c>
      <c r="B340" s="9" t="str">
        <v>Performance Evidence</v>
      </c>
      <c r="C340" s="9" t="str">
        <v>P24</v>
      </c>
      <c r="D340" s="10" t="str">
        <v>Anchoring and mooring equipment</v>
      </c>
      <c r="E340" s="9" t="str">
        <v/>
      </c>
      <c r="F340" s="9" t="str">
        <f>IF(SUMPRODUCT(--((G340:I340&lt;&gt;"")*( G340:I340&lt;&gt;0)))=0,"",SUMPRODUCT(--((G340:I340&lt;&gt;"")*( G340:I340&lt;&gt;0))))</f>
        <v/>
      </c>
      <c r="G340" s="9" t="str">
        <v/>
      </c>
      <c r="H340" s="9" t="str">
        <v/>
      </c>
      <c r="I340" s="11" t="str">
        <v/>
      </c>
    </row>
    <row r="341" xml:space="preserve">
      <c r="A341" s="6" t="str">
        <v>MARH037 Plan and navigate a passage for a vessel up to 100 metres</v>
      </c>
      <c r="B341" s="6" t="str">
        <v>Performance Evidence</v>
      </c>
      <c r="C341" s="6" t="str">
        <v>P25</v>
      </c>
      <c r="D341" s="7" t="str" xml:space="preserve">
        <v xml:space="preserve">Communications equipment and:
-	very high frequency (VHF) and high frequency (HF) radios</v>
      </c>
      <c r="E341" s="6" t="str">
        <v/>
      </c>
      <c r="F341" s="6" t="str">
        <f>IF(SUMPRODUCT(--((G341:I341&lt;&gt;"")*( G341:I341&lt;&gt;0)))=0,"",SUMPRODUCT(--((G341:I341&lt;&gt;"")*( G341:I341&lt;&gt;0))))</f>
        <v/>
      </c>
      <c r="G341" s="6" t="str">
        <v/>
      </c>
      <c r="H341" s="6" t="str">
        <v/>
      </c>
      <c r="I341" s="6" t="str">
        <v/>
      </c>
    </row>
    <row r="342">
      <c r="A342" s="8" t="str">
        <v>MARH037 Plan and navigate a passage for a vessel up to 100 metres</v>
      </c>
      <c r="B342" s="9" t="str">
        <v>Performance Evidence</v>
      </c>
      <c r="C342" s="9" t="str">
        <v>P26</v>
      </c>
      <c r="D342" s="10" t="str">
        <v>Ensuring vessel and equipment are secured for sea</v>
      </c>
      <c r="E342" s="9" t="str">
        <v/>
      </c>
      <c r="F342" s="9" t="str">
        <f>IF(SUMPRODUCT(--((G342:I342&lt;&gt;"")*( G342:I342&lt;&gt;0)))=0,"",SUMPRODUCT(--((G342:I342&lt;&gt;"")*( G342:I342&lt;&gt;0))))</f>
        <v/>
      </c>
      <c r="G342" s="9" t="str">
        <v/>
      </c>
      <c r="H342" s="9" t="str">
        <v/>
      </c>
      <c r="I342" s="11" t="str">
        <v/>
      </c>
    </row>
    <row r="343">
      <c r="A343" s="6" t="str">
        <v>MARH037 Plan and navigate a passage for a vessel up to 100 metres</v>
      </c>
      <c r="B343" s="6" t="str">
        <v>Performance Evidence</v>
      </c>
      <c r="C343" s="6" t="str">
        <v>P27</v>
      </c>
      <c r="D343" s="7" t="str">
        <v>Fuel</v>
      </c>
      <c r="E343" s="6" t="str">
        <v/>
      </c>
      <c r="F343" s="6" t="str">
        <f>IF(SUMPRODUCT(--((G343:I343&lt;&gt;"")*( G343:I343&lt;&gt;0)))=0,"",SUMPRODUCT(--((G343:I343&lt;&gt;"")*( G343:I343&lt;&gt;0))))</f>
        <v/>
      </c>
      <c r="G343" s="6" t="str">
        <v/>
      </c>
      <c r="H343" s="6" t="str">
        <v/>
      </c>
      <c r="I343" s="6" t="str">
        <v/>
      </c>
    </row>
    <row r="344">
      <c r="A344" s="8" t="str">
        <v>MARH037 Plan and navigate a passage for a vessel up to 100 metres</v>
      </c>
      <c r="B344" s="9" t="str">
        <v>Performance Evidence</v>
      </c>
      <c r="C344" s="9" t="str">
        <v>P28</v>
      </c>
      <c r="D344" s="10" t="str">
        <v>Propulsion equipment and alarms</v>
      </c>
      <c r="E344" s="9" t="str">
        <v/>
      </c>
      <c r="F344" s="9" t="str">
        <f>IF(SUMPRODUCT(--((G344:I344&lt;&gt;"")*( G344:I344&lt;&gt;0)))=0,"",SUMPRODUCT(--((G344:I344&lt;&gt;"")*( G344:I344&lt;&gt;0))))</f>
        <v/>
      </c>
      <c r="G344" s="9" t="str">
        <v/>
      </c>
      <c r="H344" s="9" t="str">
        <v/>
      </c>
      <c r="I344" s="11" t="str">
        <v/>
      </c>
    </row>
    <row r="345" xml:space="preserve">
      <c r="A345" s="6" t="str">
        <v>MARH037 Plan and navigate a passage for a vessel up to 100 metres</v>
      </c>
      <c r="B345" s="6" t="str">
        <v>Performance Evidence</v>
      </c>
      <c r="C345" s="6" t="str">
        <v>P29</v>
      </c>
      <c r="D345" s="7" t="str" xml:space="preserve">
        <v xml:space="preserve">Safety equipment and:
-	distress flares or pyrotechnics
-	electronic position indicating radio beacon (EPIRB)
-	firefighting equipment
-	lifejackets
-	life rafts and hydrostatic release systems</v>
      </c>
      <c r="E345" s="6" t="str">
        <v/>
      </c>
      <c r="F345" s="6" t="str">
        <f>IF(SUMPRODUCT(--((G345:I345&lt;&gt;"")*( G345:I345&lt;&gt;0)))=0,"",SUMPRODUCT(--((G345:I345&lt;&gt;"")*( G345:I345&lt;&gt;0))))</f>
        <v/>
      </c>
      <c r="G345" s="6" t="str">
        <v/>
      </c>
      <c r="H345" s="6" t="str">
        <v/>
      </c>
      <c r="I345" s="6" t="str">
        <v/>
      </c>
    </row>
    <row r="346">
      <c r="A346" s="8" t="str">
        <v>MARH037 Plan and navigate a passage for a vessel up to 100 metres</v>
      </c>
      <c r="B346" s="9" t="str">
        <v>Performance Evidence</v>
      </c>
      <c r="C346" s="9" t="str">
        <v>P30</v>
      </c>
      <c r="D346" s="10" t="str">
        <v>Steering equipment and alarms</v>
      </c>
      <c r="E346" s="9" t="str">
        <v/>
      </c>
      <c r="F346" s="9" t="str">
        <f>IF(SUMPRODUCT(--((G346:I346&lt;&gt;"")*( G346:I346&lt;&gt;0)))=0,"",SUMPRODUCT(--((G346:I346&lt;&gt;"")*( G346:I346&lt;&gt;0))))</f>
        <v/>
      </c>
      <c r="G346" s="9" t="str">
        <v/>
      </c>
      <c r="H346" s="9" t="str">
        <v/>
      </c>
      <c r="I346" s="11" t="str">
        <v/>
      </c>
    </row>
    <row r="347">
      <c r="A347" s="6" t="str">
        <v>MARH037 Plan and navigate a passage for a vessel up to 100 metres</v>
      </c>
      <c r="B347" s="6" t="str">
        <v>Performance Evidence</v>
      </c>
      <c r="C347" s="6" t="str">
        <v>P31</v>
      </c>
      <c r="D347" s="7" t="str">
        <v>Vessel hull</v>
      </c>
      <c r="E347" s="6" t="str">
        <v/>
      </c>
      <c r="F347" s="6" t="str">
        <f>IF(SUMPRODUCT(--((G347:I347&lt;&gt;"")*( G347:I347&lt;&gt;0)))=0,"",SUMPRODUCT(--((G347:I347&lt;&gt;"")*( G347:I347&lt;&gt;0))))</f>
        <v/>
      </c>
      <c r="G347" s="6" t="str">
        <v/>
      </c>
      <c r="H347" s="6" t="str">
        <v/>
      </c>
      <c r="I347" s="6" t="str">
        <v/>
      </c>
    </row>
    <row r="348" xml:space="preserve">
      <c r="A348" s="8" t="str">
        <v>MARH037 Plan and navigate a passage for a vessel up to 100 metres</v>
      </c>
      <c r="B348" s="9" t="str">
        <v>Performance Evidence</v>
      </c>
      <c r="C348" s="9" t="str">
        <v>P32</v>
      </c>
      <c r="D348" s="10" t="str" xml:space="preserve">
        <v xml:space="preserve">Wheelhouse equipment and alarms, and:
-	alarm devices including bilge, depth, off-course, radar range and watch alarms
-	automatic identification system (AIS)
-	automatic pilot
-	echo sounder
-	electronic charts
-	global navigation satellite system (GNSS) receiver
-	magnetic compasses
-	plotters
-	radar
-	speed and distance log</v>
      </c>
      <c r="E348" s="9" t="str">
        <v/>
      </c>
      <c r="F348" s="9" t="str">
        <f>IF(SUMPRODUCT(--((G348:I348&lt;&gt;"")*( G348:I348&lt;&gt;0)))=0,"",SUMPRODUCT(--((G348:I348&lt;&gt;"")*( G348:I348&lt;&gt;0))))</f>
        <v/>
      </c>
      <c r="G348" s="9" t="str">
        <v/>
      </c>
      <c r="H348" s="9" t="str">
        <v/>
      </c>
      <c r="I348" s="11" t="str">
        <v/>
      </c>
    </row>
    <row r="349">
      <c r="A349" s="6" t="str">
        <v>MARH037 Plan and navigate a passage for a vessel up to 100 metres</v>
      </c>
      <c r="B349" s="6" t="str">
        <v>Performance Evidence</v>
      </c>
      <c r="C349" s="6" t="str">
        <v>P33</v>
      </c>
      <c r="D349" s="7" t="str">
        <v>Very high frequency (VHF) and high frequency (HF) radios</v>
      </c>
      <c r="E349" s="6" t="str">
        <v/>
      </c>
      <c r="F349" s="6" t="str">
        <f>IF(SUMPRODUCT(--((G349:I349&lt;&gt;"")*( G349:I349&lt;&gt;0)))=0,"",SUMPRODUCT(--((G349:I349&lt;&gt;"")*( G349:I349&lt;&gt;0))))</f>
        <v/>
      </c>
      <c r="G349" s="6" t="str">
        <v/>
      </c>
      <c r="H349" s="6" t="str">
        <v/>
      </c>
      <c r="I349" s="6" t="str">
        <v/>
      </c>
    </row>
    <row r="350">
      <c r="A350" s="8" t="str">
        <v>MARH037 Plan and navigate a passage for a vessel up to 100 metres</v>
      </c>
      <c r="B350" s="9" t="str">
        <v>Performance Evidence</v>
      </c>
      <c r="C350" s="9" t="str">
        <v>P34</v>
      </c>
      <c r="D350" s="10" t="str">
        <v>Distress flares or pyrotechnics</v>
      </c>
      <c r="E350" s="9" t="str">
        <v/>
      </c>
      <c r="F350" s="9" t="str">
        <f>IF(SUMPRODUCT(--((G350:I350&lt;&gt;"")*( G350:I350&lt;&gt;0)))=0,"",SUMPRODUCT(--((G350:I350&lt;&gt;"")*( G350:I350&lt;&gt;0))))</f>
        <v/>
      </c>
      <c r="G350" s="9" t="str">
        <v/>
      </c>
      <c r="H350" s="9" t="str">
        <v/>
      </c>
      <c r="I350" s="11" t="str">
        <v/>
      </c>
    </row>
    <row r="351">
      <c r="A351" s="6" t="str">
        <v>MARH037 Plan and navigate a passage for a vessel up to 100 metres</v>
      </c>
      <c r="B351" s="6" t="str">
        <v>Performance Evidence</v>
      </c>
      <c r="C351" s="6" t="str">
        <v>P35</v>
      </c>
      <c r="D351" s="7" t="str">
        <v>Electronic position indicating radio beacon (EPIRB)</v>
      </c>
      <c r="E351" s="6" t="str">
        <v/>
      </c>
      <c r="F351" s="6" t="str">
        <f>IF(SUMPRODUCT(--((G351:I351&lt;&gt;"")*( G351:I351&lt;&gt;0)))=0,"",SUMPRODUCT(--((G351:I351&lt;&gt;"")*( G351:I351&lt;&gt;0))))</f>
        <v/>
      </c>
      <c r="G351" s="6" t="str">
        <v/>
      </c>
      <c r="H351" s="6" t="str">
        <v/>
      </c>
      <c r="I351" s="6" t="str">
        <v/>
      </c>
    </row>
    <row r="352">
      <c r="A352" s="8" t="str">
        <v>MARH037 Plan and navigate a passage for a vessel up to 100 metres</v>
      </c>
      <c r="B352" s="9" t="str">
        <v>Performance Evidence</v>
      </c>
      <c r="C352" s="9" t="str">
        <v>P36</v>
      </c>
      <c r="D352" s="10" t="str">
        <v>Firefighting equipment</v>
      </c>
      <c r="E352" s="9" t="str">
        <v/>
      </c>
      <c r="F352" s="9" t="str">
        <f>IF(SUMPRODUCT(--((G352:I352&lt;&gt;"")*( G352:I352&lt;&gt;0)))=0,"",SUMPRODUCT(--((G352:I352&lt;&gt;"")*( G352:I352&lt;&gt;0))))</f>
        <v/>
      </c>
      <c r="G352" s="9" t="str">
        <v/>
      </c>
      <c r="H352" s="9" t="str">
        <v/>
      </c>
      <c r="I352" s="11" t="str">
        <v/>
      </c>
    </row>
    <row r="353">
      <c r="A353" s="6" t="str">
        <v>MARH037 Plan and navigate a passage for a vessel up to 100 metres</v>
      </c>
      <c r="B353" s="6" t="str">
        <v>Performance Evidence</v>
      </c>
      <c r="C353" s="6" t="str">
        <v>P37</v>
      </c>
      <c r="D353" s="7" t="str">
        <v>Lifejackets</v>
      </c>
      <c r="E353" s="6" t="str">
        <v/>
      </c>
      <c r="F353" s="6" t="str">
        <f>IF(SUMPRODUCT(--((G353:I353&lt;&gt;"")*( G353:I353&lt;&gt;0)))=0,"",SUMPRODUCT(--((G353:I353&lt;&gt;"")*( G353:I353&lt;&gt;0))))</f>
        <v/>
      </c>
      <c r="G353" s="6" t="str">
        <v/>
      </c>
      <c r="H353" s="6" t="str">
        <v/>
      </c>
      <c r="I353" s="6" t="str">
        <v/>
      </c>
    </row>
    <row r="354">
      <c r="A354" s="8" t="str">
        <v>MARH037 Plan and navigate a passage for a vessel up to 100 metres</v>
      </c>
      <c r="B354" s="9" t="str">
        <v>Performance Evidence</v>
      </c>
      <c r="C354" s="9" t="str">
        <v>P38</v>
      </c>
      <c r="D354" s="10" t="str">
        <v>Life rafts and hydrostatic release systems</v>
      </c>
      <c r="E354" s="9" t="str">
        <v/>
      </c>
      <c r="F354" s="9" t="str">
        <f>IF(SUMPRODUCT(--((G354:I354&lt;&gt;"")*( G354:I354&lt;&gt;0)))=0,"",SUMPRODUCT(--((G354:I354&lt;&gt;"")*( G354:I354&lt;&gt;0))))</f>
        <v/>
      </c>
      <c r="G354" s="9" t="str">
        <v/>
      </c>
      <c r="H354" s="9" t="str">
        <v/>
      </c>
      <c r="I354" s="11" t="str">
        <v/>
      </c>
    </row>
    <row r="355">
      <c r="A355" s="6" t="str">
        <v>MARH037 Plan and navigate a passage for a vessel up to 100 metres</v>
      </c>
      <c r="B355" s="6" t="str">
        <v>Performance Evidence</v>
      </c>
      <c r="C355" s="6" t="str">
        <v>P39</v>
      </c>
      <c r="D355" s="7" t="str">
        <v>Alarm devices including bilge, depth, off-course, radar range and watch alarms</v>
      </c>
      <c r="E355" s="6" t="str">
        <v/>
      </c>
      <c r="F355" s="6" t="str">
        <f>IF(SUMPRODUCT(--((G355:I355&lt;&gt;"")*( G355:I355&lt;&gt;0)))=0,"",SUMPRODUCT(--((G355:I355&lt;&gt;"")*( G355:I355&lt;&gt;0))))</f>
        <v/>
      </c>
      <c r="G355" s="6" t="str">
        <v/>
      </c>
      <c r="H355" s="6" t="str">
        <v/>
      </c>
      <c r="I355" s="6" t="str">
        <v/>
      </c>
    </row>
    <row r="356">
      <c r="A356" s="8" t="str">
        <v>MARH037 Plan and navigate a passage for a vessel up to 100 metres</v>
      </c>
      <c r="B356" s="9" t="str">
        <v>Performance Evidence</v>
      </c>
      <c r="C356" s="9" t="str">
        <v>P40</v>
      </c>
      <c r="D356" s="10" t="str">
        <v>Automatic identification system (AIS)</v>
      </c>
      <c r="E356" s="9" t="str">
        <v/>
      </c>
      <c r="F356" s="9" t="str">
        <f>IF(SUMPRODUCT(--((G356:I356&lt;&gt;"")*( G356:I356&lt;&gt;0)))=0,"",SUMPRODUCT(--((G356:I356&lt;&gt;"")*( G356:I356&lt;&gt;0))))</f>
        <v/>
      </c>
      <c r="G356" s="9" t="str">
        <v/>
      </c>
      <c r="H356" s="9" t="str">
        <v/>
      </c>
      <c r="I356" s="11" t="str">
        <v/>
      </c>
    </row>
    <row r="357">
      <c r="A357" s="6" t="str">
        <v>MARH037 Plan and navigate a passage for a vessel up to 100 metres</v>
      </c>
      <c r="B357" s="6" t="str">
        <v>Performance Evidence</v>
      </c>
      <c r="C357" s="6" t="str">
        <v>P41</v>
      </c>
      <c r="D357" s="7" t="str">
        <v>Automatic pilot</v>
      </c>
      <c r="E357" s="6" t="str">
        <v/>
      </c>
      <c r="F357" s="6" t="str">
        <f>IF(SUMPRODUCT(--((G357:I357&lt;&gt;"")*( G357:I357&lt;&gt;0)))=0,"",SUMPRODUCT(--((G357:I357&lt;&gt;"")*( G357:I357&lt;&gt;0))))</f>
        <v/>
      </c>
      <c r="G357" s="6" t="str">
        <v/>
      </c>
      <c r="H357" s="6" t="str">
        <v/>
      </c>
      <c r="I357" s="6" t="str">
        <v/>
      </c>
    </row>
    <row r="358">
      <c r="A358" s="8" t="str">
        <v>MARH037 Plan and navigate a passage for a vessel up to 100 metres</v>
      </c>
      <c r="B358" s="9" t="str">
        <v>Performance Evidence</v>
      </c>
      <c r="C358" s="9" t="str">
        <v>P42</v>
      </c>
      <c r="D358" s="10" t="str">
        <v>Echo sounder</v>
      </c>
      <c r="E358" s="9" t="str">
        <v/>
      </c>
      <c r="F358" s="9" t="str">
        <f>IF(SUMPRODUCT(--((G358:I358&lt;&gt;"")*( G358:I358&lt;&gt;0)))=0,"",SUMPRODUCT(--((G358:I358&lt;&gt;"")*( G358:I358&lt;&gt;0))))</f>
        <v/>
      </c>
      <c r="G358" s="9" t="str">
        <v/>
      </c>
      <c r="H358" s="9" t="str">
        <v/>
      </c>
      <c r="I358" s="11" t="str">
        <v/>
      </c>
    </row>
    <row r="359">
      <c r="A359" s="6" t="str">
        <v>MARH037 Plan and navigate a passage for a vessel up to 100 metres</v>
      </c>
      <c r="B359" s="6" t="str">
        <v>Performance Evidence</v>
      </c>
      <c r="C359" s="6" t="str">
        <v>P43</v>
      </c>
      <c r="D359" s="7" t="str">
        <v>Electronic charts</v>
      </c>
      <c r="E359" s="6" t="str">
        <v/>
      </c>
      <c r="F359" s="6" t="str">
        <f>IF(SUMPRODUCT(--((G359:I359&lt;&gt;"")*( G359:I359&lt;&gt;0)))=0,"",SUMPRODUCT(--((G359:I359&lt;&gt;"")*( G359:I359&lt;&gt;0))))</f>
        <v/>
      </c>
      <c r="G359" s="6" t="str">
        <v/>
      </c>
      <c r="H359" s="6" t="str">
        <v/>
      </c>
      <c r="I359" s="6" t="str">
        <v/>
      </c>
    </row>
    <row r="360">
      <c r="A360" s="8" t="str">
        <v>MARH037 Plan and navigate a passage for a vessel up to 100 metres</v>
      </c>
      <c r="B360" s="9" t="str">
        <v>Performance Evidence</v>
      </c>
      <c r="C360" s="9" t="str">
        <v>P44</v>
      </c>
      <c r="D360" s="10" t="str">
        <v>Global navigation satellite system (GNSS) receiver</v>
      </c>
      <c r="E360" s="9" t="str">
        <v/>
      </c>
      <c r="F360" s="9" t="str">
        <f>IF(SUMPRODUCT(--((G360:I360&lt;&gt;"")*( G360:I360&lt;&gt;0)))=0,"",SUMPRODUCT(--((G360:I360&lt;&gt;"")*( G360:I360&lt;&gt;0))))</f>
        <v/>
      </c>
      <c r="G360" s="9" t="str">
        <v/>
      </c>
      <c r="H360" s="9" t="str">
        <v/>
      </c>
      <c r="I360" s="11" t="str">
        <v/>
      </c>
    </row>
    <row r="361">
      <c r="A361" s="6" t="str">
        <v>MARH037 Plan and navigate a passage for a vessel up to 100 metres</v>
      </c>
      <c r="B361" s="6" t="str">
        <v>Performance Evidence</v>
      </c>
      <c r="C361" s="6" t="str">
        <v>P45</v>
      </c>
      <c r="D361" s="7" t="str">
        <v>Magnetic compasses</v>
      </c>
      <c r="E361" s="6" t="str">
        <v/>
      </c>
      <c r="F361" s="6" t="str">
        <f>IF(SUMPRODUCT(--((G361:I361&lt;&gt;"")*( G361:I361&lt;&gt;0)))=0,"",SUMPRODUCT(--((G361:I361&lt;&gt;"")*( G361:I361&lt;&gt;0))))</f>
        <v/>
      </c>
      <c r="G361" s="6" t="str">
        <v/>
      </c>
      <c r="H361" s="6" t="str">
        <v/>
      </c>
      <c r="I361" s="6" t="str">
        <v/>
      </c>
    </row>
    <row r="362">
      <c r="A362" s="8" t="str">
        <v>MARH037 Plan and navigate a passage for a vessel up to 100 metres</v>
      </c>
      <c r="B362" s="9" t="str">
        <v>Performance Evidence</v>
      </c>
      <c r="C362" s="9" t="str">
        <v>P46</v>
      </c>
      <c r="D362" s="10" t="str">
        <v>Plotters</v>
      </c>
      <c r="E362" s="9" t="str">
        <v/>
      </c>
      <c r="F362" s="9" t="str">
        <f>IF(SUMPRODUCT(--((G362:I362&lt;&gt;"")*( G362:I362&lt;&gt;0)))=0,"",SUMPRODUCT(--((G362:I362&lt;&gt;"")*( G362:I362&lt;&gt;0))))</f>
        <v/>
      </c>
      <c r="G362" s="9" t="str">
        <v/>
      </c>
      <c r="H362" s="9" t="str">
        <v/>
      </c>
      <c r="I362" s="11" t="str">
        <v/>
      </c>
    </row>
    <row r="363">
      <c r="A363" s="6" t="str">
        <v>MARH037 Plan and navigate a passage for a vessel up to 100 metres</v>
      </c>
      <c r="B363" s="6" t="str">
        <v>Performance Evidence</v>
      </c>
      <c r="C363" s="6" t="str">
        <v>P47</v>
      </c>
      <c r="D363" s="7" t="str">
        <v>Radar</v>
      </c>
      <c r="E363" s="6" t="str">
        <v/>
      </c>
      <c r="F363" s="6" t="str">
        <f>IF(SUMPRODUCT(--((G363:I363&lt;&gt;"")*( G363:I363&lt;&gt;0)))=0,"",SUMPRODUCT(--((G363:I363&lt;&gt;"")*( G363:I363&lt;&gt;0))))</f>
        <v/>
      </c>
      <c r="G363" s="6" t="str">
        <v/>
      </c>
      <c r="H363" s="6" t="str">
        <v/>
      </c>
      <c r="I363" s="6" t="str">
        <v/>
      </c>
    </row>
    <row r="364">
      <c r="A364" s="8" t="str">
        <v>MARH037 Plan and navigate a passage for a vessel up to 100 metres</v>
      </c>
      <c r="B364" s="9" t="str">
        <v>Performance Evidence</v>
      </c>
      <c r="C364" s="9" t="str">
        <v>P48</v>
      </c>
      <c r="D364" s="10" t="str">
        <v>Speed and distance log</v>
      </c>
      <c r="E364" s="9" t="str">
        <v/>
      </c>
      <c r="F364" s="9" t="str">
        <f>IF(SUMPRODUCT(--((G364:I364&lt;&gt;"")*( G364:I364&lt;&gt;0)))=0,"",SUMPRODUCT(--((G364:I364&lt;&gt;"")*( G364:I364&lt;&gt;0))))</f>
        <v/>
      </c>
      <c r="G364" s="9" t="str">
        <v/>
      </c>
      <c r="H364" s="9" t="str">
        <v/>
      </c>
      <c r="I364" s="11" t="str">
        <v/>
      </c>
    </row>
    <row r="365">
      <c r="A365" s="6" t="str">
        <v>MARH037 Plan and navigate a passage for a vessel up to 100 metres</v>
      </c>
      <c r="B365" s="6" t="str">
        <v>Performance Evidence</v>
      </c>
      <c r="C365" s="6" t="str">
        <v>P49</v>
      </c>
      <c r="D365" s="7" t="str">
        <v>High and low water from Australian tide tables for any port and the relevance of chart datum</v>
      </c>
      <c r="E365" s="6" t="str">
        <v/>
      </c>
      <c r="F365" s="6" t="str">
        <f>IF(SUMPRODUCT(--((G365:I365&lt;&gt;"")*( G365:I365&lt;&gt;0)))=0,"",SUMPRODUCT(--((G365:I365&lt;&gt;"")*( G365:I365&lt;&gt;0))))</f>
        <v/>
      </c>
      <c r="G365" s="6" t="str">
        <v/>
      </c>
      <c r="H365" s="6" t="str">
        <v/>
      </c>
      <c r="I365" s="6" t="str">
        <v/>
      </c>
    </row>
    <row r="366">
      <c r="A366" s="8" t="str">
        <v>MARH037 Plan and navigate a passage for a vessel up to 100 metres</v>
      </c>
      <c r="B366" s="9" t="str">
        <v>Performance Evidence</v>
      </c>
      <c r="C366" s="9" t="str">
        <v>P50</v>
      </c>
      <c r="D366" s="10" t="str">
        <v>Tides at standard and secondary ports for any state of tide</v>
      </c>
      <c r="E366" s="9" t="str">
        <v/>
      </c>
      <c r="F366" s="9" t="str">
        <f>IF(SUMPRODUCT(--((G366:I366&lt;&gt;"")*( G366:I366&lt;&gt;0)))=0,"",SUMPRODUCT(--((G366:I366&lt;&gt;"")*( G366:I366&lt;&gt;0))))</f>
        <v/>
      </c>
      <c r="G366" s="9" t="str">
        <v/>
      </c>
      <c r="H366" s="9" t="str">
        <v/>
      </c>
      <c r="I366" s="11" t="str">
        <v/>
      </c>
    </row>
    <row r="367">
      <c r="A367" s="6" t="str">
        <v>MARH037 Plan and navigate a passage for a vessel up to 100 metres</v>
      </c>
      <c r="B367" s="6" t="str">
        <v>Performance Evidence</v>
      </c>
      <c r="C367" s="6" t="str">
        <v>P51</v>
      </c>
      <c r="D367" s="7" t="str">
        <v>Anticipated weather conditions</v>
      </c>
      <c r="E367" s="6" t="str">
        <v/>
      </c>
      <c r="F367" s="6" t="str">
        <f>IF(SUMPRODUCT(--((G367:I367&lt;&gt;"")*( G367:I367&lt;&gt;0)))=0,"",SUMPRODUCT(--((G367:I367&lt;&gt;"")*( G367:I367&lt;&gt;0))))</f>
        <v/>
      </c>
      <c r="G367" s="6" t="str">
        <v/>
      </c>
      <c r="H367" s="6" t="str">
        <v/>
      </c>
      <c r="I367" s="6" t="str">
        <v/>
      </c>
    </row>
    <row r="368">
      <c r="A368" s="8" t="str">
        <v>MARH037 Plan and navigate a passage for a vessel up to 100 metres</v>
      </c>
      <c r="B368" s="9" t="str">
        <v>Performance Evidence</v>
      </c>
      <c r="C368" s="9" t="str">
        <v>P52</v>
      </c>
      <c r="D368" s="10" t="str">
        <v>Courses to steer</v>
      </c>
      <c r="E368" s="9" t="str">
        <v/>
      </c>
      <c r="F368" s="9" t="str">
        <f>IF(SUMPRODUCT(--((G368:I368&lt;&gt;"")*( G368:I368&lt;&gt;0)))=0,"",SUMPRODUCT(--((G368:I368&lt;&gt;"")*( G368:I368&lt;&gt;0))))</f>
        <v/>
      </c>
      <c r="G368" s="9" t="str">
        <v/>
      </c>
      <c r="H368" s="9" t="str">
        <v/>
      </c>
      <c r="I368" s="11" t="str">
        <v/>
      </c>
    </row>
    <row r="369">
      <c r="A369" s="6" t="str">
        <v>MARH037 Plan and navigate a passage for a vessel up to 100 metres</v>
      </c>
      <c r="B369" s="6" t="str">
        <v>Performance Evidence</v>
      </c>
      <c r="C369" s="6" t="str">
        <v>P53</v>
      </c>
      <c r="D369" s="7" t="str">
        <v>Depths of water throughout passage</v>
      </c>
      <c r="E369" s="6" t="str">
        <v/>
      </c>
      <c r="F369" s="6" t="str">
        <f>IF(SUMPRODUCT(--((G369:I369&lt;&gt;"")*( G369:I369&lt;&gt;0)))=0,"",SUMPRODUCT(--((G369:I369&lt;&gt;"")*( G369:I369&lt;&gt;0))))</f>
        <v/>
      </c>
      <c r="G369" s="6" t="str">
        <v/>
      </c>
      <c r="H369" s="6" t="str">
        <v/>
      </c>
      <c r="I369" s="6" t="str">
        <v/>
      </c>
    </row>
    <row r="370">
      <c r="A370" s="8" t="str">
        <v>MARH037 Plan and navigate a passage for a vessel up to 100 metres</v>
      </c>
      <c r="B370" s="9" t="str">
        <v>Performance Evidence</v>
      </c>
      <c r="C370" s="9" t="str">
        <v>P54</v>
      </c>
      <c r="D370" s="10" t="str">
        <v>Estimated time of arrival (ETA) at destination</v>
      </c>
      <c r="E370" s="9" t="str">
        <v/>
      </c>
      <c r="F370" s="9" t="str">
        <f>IF(SUMPRODUCT(--((G370:I370&lt;&gt;"")*( G370:I370&lt;&gt;0)))=0,"",SUMPRODUCT(--((G370:I370&lt;&gt;"")*( G370:I370&lt;&gt;0))))</f>
        <v/>
      </c>
      <c r="G370" s="9" t="str">
        <v/>
      </c>
      <c r="H370" s="9" t="str">
        <v/>
      </c>
      <c r="I370" s="11" t="str">
        <v/>
      </c>
    </row>
    <row r="371">
      <c r="A371" s="6" t="str">
        <v>MARH037 Plan and navigate a passage for a vessel up to 100 metres</v>
      </c>
      <c r="B371" s="6" t="str">
        <v>Performance Evidence</v>
      </c>
      <c r="C371" s="6" t="str">
        <v>P55</v>
      </c>
      <c r="D371" s="7" t="str">
        <v>Knowledge of navigation markers during passage</v>
      </c>
      <c r="E371" s="6" t="str">
        <v/>
      </c>
      <c r="F371" s="6" t="str">
        <f>IF(SUMPRODUCT(--((G371:I371&lt;&gt;"")*( G371:I371&lt;&gt;0)))=0,"",SUMPRODUCT(--((G371:I371&lt;&gt;"")*( G371:I371&lt;&gt;0))))</f>
        <v/>
      </c>
      <c r="G371" s="6" t="str">
        <v/>
      </c>
      <c r="H371" s="6" t="str">
        <v/>
      </c>
      <c r="I371" s="6" t="str">
        <v/>
      </c>
    </row>
    <row r="372">
      <c r="A372" s="8" t="str">
        <v>MARH037 Plan and navigate a passage for a vessel up to 100 metres</v>
      </c>
      <c r="B372" s="9" t="str">
        <v>Performance Evidence</v>
      </c>
      <c r="C372" s="9" t="str">
        <v>P56</v>
      </c>
      <c r="D372" s="10" t="str">
        <v>Tidal information</v>
      </c>
      <c r="E372" s="9" t="str">
        <v/>
      </c>
      <c r="F372" s="9" t="str">
        <f>IF(SUMPRODUCT(--((G372:I372&lt;&gt;"")*( G372:I372&lt;&gt;0)))=0,"",SUMPRODUCT(--((G372:I372&lt;&gt;"")*( G372:I372&lt;&gt;0))))</f>
        <v/>
      </c>
      <c r="G372" s="9" t="str">
        <v/>
      </c>
      <c r="H372" s="9" t="str">
        <v/>
      </c>
      <c r="I372" s="11" t="str">
        <v/>
      </c>
    </row>
    <row r="373">
      <c r="A373" s="6" t="str">
        <v>MARH037 Plan and navigate a passage for a vessel up to 100 metres</v>
      </c>
      <c r="B373" s="6" t="str">
        <v>Performance Evidence</v>
      </c>
      <c r="C373" s="6" t="str">
        <v>P57</v>
      </c>
      <c r="D373" s="7" t="str">
        <v>Electronic navigational systems</v>
      </c>
      <c r="E373" s="6" t="str">
        <v/>
      </c>
      <c r="F373" s="6" t="str">
        <f>IF(SUMPRODUCT(--((G373:I373&lt;&gt;"")*( G373:I373&lt;&gt;0)))=0,"",SUMPRODUCT(--((G373:I373&lt;&gt;"")*( G373:I373&lt;&gt;0))))</f>
        <v/>
      </c>
      <c r="G373" s="6" t="str">
        <v/>
      </c>
      <c r="H373" s="6" t="str">
        <v/>
      </c>
      <c r="I373" s="6" t="str">
        <v/>
      </c>
    </row>
    <row r="374">
      <c r="A374" s="8" t="str">
        <v>MARH037 Plan and navigate a passage for a vessel up to 100 metres</v>
      </c>
      <c r="B374" s="9" t="str">
        <v>Performance Evidence</v>
      </c>
      <c r="C374" s="9" t="str">
        <v>P58</v>
      </c>
      <c r="D374" s="10" t="str">
        <v>Radar ranges or bearings</v>
      </c>
      <c r="E374" s="9" t="str">
        <v/>
      </c>
      <c r="F374" s="9" t="str">
        <f>IF(SUMPRODUCT(--((G374:I374&lt;&gt;"")*( G374:I374&lt;&gt;0)))=0,"",SUMPRODUCT(--((G374:I374&lt;&gt;"")*( G374:I374&lt;&gt;0))))</f>
        <v/>
      </c>
      <c r="G374" s="9" t="str">
        <v/>
      </c>
      <c r="H374" s="9" t="str">
        <v/>
      </c>
      <c r="I374" s="11" t="str">
        <v/>
      </c>
    </row>
    <row r="375">
      <c r="A375" s="6" t="str">
        <v>MARH037 Plan and navigate a passage for a vessel up to 100 metres</v>
      </c>
      <c r="B375" s="6" t="str">
        <v>Performance Evidence</v>
      </c>
      <c r="C375" s="6" t="str">
        <v>P59</v>
      </c>
      <c r="D375" s="7" t="str">
        <v>Running fix</v>
      </c>
      <c r="E375" s="6" t="str">
        <v/>
      </c>
      <c r="F375" s="6" t="str">
        <f>IF(SUMPRODUCT(--((G375:I375&lt;&gt;"")*( G375:I375&lt;&gt;0)))=0,"",SUMPRODUCT(--((G375:I375&lt;&gt;"")*( G375:I375&lt;&gt;0))))</f>
        <v/>
      </c>
      <c r="G375" s="6" t="str">
        <v/>
      </c>
      <c r="H375" s="6" t="str">
        <v/>
      </c>
      <c r="I375" s="6" t="str">
        <v/>
      </c>
    </row>
    <row r="376">
      <c r="A376" s="8" t="str">
        <v>MARH037 Plan and navigate a passage for a vessel up to 100 metres</v>
      </c>
      <c r="B376" s="9" t="str">
        <v>Performance Evidence</v>
      </c>
      <c r="C376" s="9" t="str">
        <v>P60</v>
      </c>
      <c r="D376" s="10" t="str">
        <v>Simultaneous bearings and transits of coastal features</v>
      </c>
      <c r="E376" s="9" t="str">
        <v/>
      </c>
      <c r="F376" s="9" t="str">
        <f>IF(SUMPRODUCT(--((G376:I376&lt;&gt;"")*( G376:I376&lt;&gt;0)))=0,"",SUMPRODUCT(--((G376:I376&lt;&gt;"")*( G376:I376&lt;&gt;0))))</f>
        <v/>
      </c>
      <c r="G376" s="9" t="str">
        <v/>
      </c>
      <c r="H376" s="9" t="str">
        <v/>
      </c>
      <c r="I376" s="11" t="str">
        <v/>
      </c>
    </row>
    <row r="377">
      <c r="A377" s="6" t="str">
        <v>MARH037 Plan and navigate a passage for a vessel up to 100 metres</v>
      </c>
      <c r="B377" s="6" t="str">
        <v>Performance Evidence</v>
      </c>
      <c r="C377" s="6" t="str">
        <v>P61</v>
      </c>
      <c r="D377" s="7" t="str">
        <v>Charts and other published information relevant to planning and navigating a passage</v>
      </c>
      <c r="E377" s="6" t="str">
        <v/>
      </c>
      <c r="F377" s="6" t="str">
        <f>IF(SUMPRODUCT(--((G377:I377&lt;&gt;"")*( G377:I377&lt;&gt;0)))=0,"",SUMPRODUCT(--((G377:I377&lt;&gt;"")*( G377:I377&lt;&gt;0))))</f>
        <v/>
      </c>
      <c r="G377" s="6" t="str">
        <v/>
      </c>
      <c r="H377" s="6" t="str">
        <v/>
      </c>
      <c r="I377" s="6" t="str">
        <v/>
      </c>
    </row>
    <row r="378">
      <c r="A378" s="8" t="str">
        <v>MARH037 Plan and navigate a passage for a vessel up to 100 metres</v>
      </c>
      <c r="B378" s="9" t="str">
        <v>Performance Evidence</v>
      </c>
      <c r="C378" s="9" t="str">
        <v>P62</v>
      </c>
      <c r="D378" s="10" t="str">
        <v>Instrument and equipment readings relevant to planning and navigating a passage</v>
      </c>
      <c r="E378" s="9" t="str">
        <v/>
      </c>
      <c r="F378" s="9" t="str">
        <f>IF(SUMPRODUCT(--((G378:I378&lt;&gt;"")*( G378:I378&lt;&gt;0)))=0,"",SUMPRODUCT(--((G378:I378&lt;&gt;"")*( G378:I378&lt;&gt;0))))</f>
        <v/>
      </c>
      <c r="G378" s="9" t="str">
        <v/>
      </c>
      <c r="H378" s="9" t="str">
        <v/>
      </c>
      <c r="I378" s="11" t="str">
        <v/>
      </c>
    </row>
    <row r="379">
      <c r="A379" s="6" t="str">
        <v>MARH037 Plan and navigate a passage for a vessel up to 100 metres</v>
      </c>
      <c r="B379" s="6" t="str">
        <v>Knowledge Evidence</v>
      </c>
      <c r="C379" s="6" t="str">
        <v>K1</v>
      </c>
      <c r="D379" s="7" t="str">
        <v>Australian tide tables and sailing directions</v>
      </c>
      <c r="E379" s="6" t="str">
        <v/>
      </c>
      <c r="F379" s="6" t="str">
        <f>IF(SUMPRODUCT(--((G379:I379&lt;&gt;"")*( G379:I379&lt;&gt;0)))=0,"",SUMPRODUCT(--((G379:I379&lt;&gt;"")*( G379:I379&lt;&gt;0))))</f>
        <v/>
      </c>
      <c r="G379" s="6" t="str">
        <v/>
      </c>
      <c r="H379" s="6" t="str">
        <v/>
      </c>
      <c r="I379" s="6" t="str">
        <v/>
      </c>
    </row>
    <row r="380">
      <c r="A380" s="8" t="str">
        <v>MARH037 Plan and navigate a passage for a vessel up to 100 metres</v>
      </c>
      <c r="B380" s="9" t="str">
        <v>Knowledge Evidence</v>
      </c>
      <c r="C380" s="9" t="str">
        <v>K2</v>
      </c>
      <c r="D380" s="10" t="str">
        <v>Basic meteorological terms</v>
      </c>
      <c r="E380" s="9" t="str">
        <v/>
      </c>
      <c r="F380" s="9" t="str">
        <f>IF(SUMPRODUCT(--((G380:I380&lt;&gt;"")*( G380:I380&lt;&gt;0)))=0,"",SUMPRODUCT(--((G380:I380&lt;&gt;"")*( G380:I380&lt;&gt;0))))</f>
        <v/>
      </c>
      <c r="G380" s="9" t="str">
        <v/>
      </c>
      <c r="H380" s="9" t="str">
        <v/>
      </c>
      <c r="I380" s="11" t="str">
        <v/>
      </c>
    </row>
    <row r="381">
      <c r="A381" s="6" t="str">
        <v>MARH037 Plan and navigate a passage for a vessel up to 100 metres</v>
      </c>
      <c r="B381" s="6" t="str">
        <v>Knowledge Evidence</v>
      </c>
      <c r="C381" s="6" t="str">
        <v>K3</v>
      </c>
      <c r="D381" s="7" t="str">
        <v>Effects of current and of leeway on course and speed of vessel (without calculations) and recognising the presence of either or both factors</v>
      </c>
      <c r="E381" s="6" t="str">
        <v/>
      </c>
      <c r="F381" s="6" t="str">
        <f>IF(SUMPRODUCT(--((G381:I381&lt;&gt;"")*( G381:I381&lt;&gt;0)))=0,"",SUMPRODUCT(--((G381:I381&lt;&gt;"")*( G381:I381&lt;&gt;0))))</f>
        <v/>
      </c>
      <c r="G381" s="6" t="str">
        <v/>
      </c>
      <c r="H381" s="6" t="str">
        <v/>
      </c>
      <c r="I381" s="6" t="str">
        <v/>
      </c>
    </row>
    <row r="382" xml:space="preserve">
      <c r="A382" s="8" t="str">
        <v>MARH037 Plan and navigate a passage for a vessel up to 100 metres</v>
      </c>
      <c r="B382" s="9" t="str">
        <v>Knowledge Evidence</v>
      </c>
      <c r="C382" s="9" t="str">
        <v>K4</v>
      </c>
      <c r="D382" s="10" t="str" xml:space="preserve">
        <v xml:space="preserve">Factors to be considered when conducting a passage, includes:
-	buoyage
-	navigational hazards
-	overall passage plan requirements
-	prevailing weather and sea conditions
-	proximity and course of other vessels</v>
      </c>
      <c r="E382" s="9" t="str">
        <v/>
      </c>
      <c r="F382" s="9" t="str">
        <f>IF(SUMPRODUCT(--((G382:I382&lt;&gt;"")*( G382:I382&lt;&gt;0)))=0,"",SUMPRODUCT(--((G382:I382&lt;&gt;"")*( G382:I382&lt;&gt;0))))</f>
        <v/>
      </c>
      <c r="G382" s="9" t="str">
        <v/>
      </c>
      <c r="H382" s="9" t="str">
        <v/>
      </c>
      <c r="I382" s="11" t="str">
        <v/>
      </c>
    </row>
    <row r="383">
      <c r="A383" s="6" t="str">
        <v>MARH037 Plan and navigate a passage for a vessel up to 100 metres</v>
      </c>
      <c r="B383" s="6" t="str">
        <v>Knowledge Evidence</v>
      </c>
      <c r="C383" s="6" t="str">
        <v>K5</v>
      </c>
      <c r="D383" s="7" t="str">
        <v>Great Barrier Reef and Torres Strait Vessel Traffic Service (REEFVTS) and Great Barrier Reef and Torres Strait Ship Reporting System (REEFREP)</v>
      </c>
      <c r="E383" s="6" t="str">
        <v/>
      </c>
      <c r="F383" s="6" t="str">
        <f>IF(SUMPRODUCT(--((G383:I383&lt;&gt;"")*( G383:I383&lt;&gt;0)))=0,"",SUMPRODUCT(--((G383:I383&lt;&gt;"")*( G383:I383&lt;&gt;0))))</f>
        <v/>
      </c>
      <c r="G383" s="6" t="str">
        <v/>
      </c>
      <c r="H383" s="6" t="str">
        <v/>
      </c>
      <c r="I383" s="6" t="str">
        <v/>
      </c>
    </row>
    <row r="384">
      <c r="A384" s="8" t="str">
        <v>MARH037 Plan and navigate a passage for a vessel up to 100 metres</v>
      </c>
      <c r="B384" s="9" t="str">
        <v>Knowledge Evidence</v>
      </c>
      <c r="C384" s="9" t="str">
        <v>K6</v>
      </c>
      <c r="D384" s="10" t="str">
        <v>Information given on a chart or plan, particularly buoyage, hazards to navigation, depth and nature of bottom, lights, tides and tidal streams</v>
      </c>
      <c r="E384" s="9" t="str">
        <v/>
      </c>
      <c r="F384" s="9" t="str">
        <f>IF(SUMPRODUCT(--((G384:I384&lt;&gt;"")*( G384:I384&lt;&gt;0)))=0,"",SUMPRODUCT(--((G384:I384&lt;&gt;"")*( G384:I384&lt;&gt;0))))</f>
        <v/>
      </c>
      <c r="G384" s="9" t="str">
        <v/>
      </c>
      <c r="H384" s="9" t="str">
        <v/>
      </c>
      <c r="I384" s="11" t="str">
        <v/>
      </c>
    </row>
    <row r="385">
      <c r="A385" s="6" t="str">
        <v>MARH037 Plan and navigate a passage for a vessel up to 100 metres</v>
      </c>
      <c r="B385" s="6" t="str">
        <v>Knowledge Evidence</v>
      </c>
      <c r="C385" s="6" t="str">
        <v>K7</v>
      </c>
      <c r="D385" s="7" t="str">
        <v>Interpreting set and drift of current from information available on chart</v>
      </c>
      <c r="E385" s="6" t="str">
        <v/>
      </c>
      <c r="F385" s="6" t="str">
        <f>IF(SUMPRODUCT(--((G385:I385&lt;&gt;"")*( G385:I385&lt;&gt;0)))=0,"",SUMPRODUCT(--((G385:I385&lt;&gt;"")*( G385:I385&lt;&gt;0))))</f>
        <v/>
      </c>
      <c r="G385" s="6" t="str">
        <v/>
      </c>
      <c r="H385" s="6" t="str">
        <v/>
      </c>
      <c r="I385" s="6" t="str">
        <v/>
      </c>
    </row>
    <row r="386">
      <c r="A386" s="8" t="str">
        <v>MARH037 Plan and navigate a passage for a vessel up to 100 metres</v>
      </c>
      <c r="B386" s="9" t="str">
        <v>Knowledge Evidence</v>
      </c>
      <c r="C386" s="9" t="str">
        <v>K8</v>
      </c>
      <c r="D386" s="10" t="str">
        <v>Measuring distance on a chart</v>
      </c>
      <c r="E386" s="9" t="str">
        <v/>
      </c>
      <c r="F386" s="9" t="str">
        <f>IF(SUMPRODUCT(--((G386:I386&lt;&gt;"")*( G386:I386&lt;&gt;0)))=0,"",SUMPRODUCT(--((G386:I386&lt;&gt;"")*( G386:I386&lt;&gt;0))))</f>
        <v/>
      </c>
      <c r="G386" s="9" t="str">
        <v/>
      </c>
      <c r="H386" s="9" t="str">
        <v/>
      </c>
      <c r="I386" s="11" t="str">
        <v/>
      </c>
    </row>
    <row r="387">
      <c r="A387" s="6" t="str">
        <v>MARH037 Plan and navigate a passage for a vessel up to 100 metres</v>
      </c>
      <c r="B387" s="6" t="str">
        <v>Knowledge Evidence</v>
      </c>
      <c r="C387" s="6" t="str">
        <v>K9</v>
      </c>
      <c r="D387" s="7" t="str">
        <v>Method of finding variation from chart</v>
      </c>
      <c r="E387" s="6" t="str">
        <v/>
      </c>
      <c r="F387" s="6" t="str">
        <f>IF(SUMPRODUCT(--((G387:I387&lt;&gt;"")*( G387:I387&lt;&gt;0)))=0,"",SUMPRODUCT(--((G387:I387&lt;&gt;"")*( G387:I387&lt;&gt;0))))</f>
        <v/>
      </c>
      <c r="G387" s="6" t="str">
        <v/>
      </c>
      <c r="H387" s="6" t="str">
        <v/>
      </c>
      <c r="I387" s="6" t="str">
        <v/>
      </c>
    </row>
    <row r="388" xml:space="preserve">
      <c r="A388" s="8" t="str">
        <v>MARH037 Plan and navigate a passage for a vessel up to 100 metres</v>
      </c>
      <c r="B388" s="9" t="str">
        <v>Knowledge Evidence</v>
      </c>
      <c r="C388" s="9" t="str">
        <v>K10</v>
      </c>
      <c r="D388" s="10" t="str" xml:space="preserve">
        <v xml:space="preserve">Modes of steering, includes:
-	automatic pilot
-	emergency steering – manual, or electric or hydraulic</v>
      </c>
      <c r="E388" s="9" t="str">
        <v/>
      </c>
      <c r="F388" s="9" t="str">
        <f>IF(SUMPRODUCT(--((G388:I388&lt;&gt;"")*( G388:I388&lt;&gt;0)))=0,"",SUMPRODUCT(--((G388:I388&lt;&gt;"")*( G388:I388&lt;&gt;0))))</f>
        <v/>
      </c>
      <c r="G388" s="9" t="str">
        <v/>
      </c>
      <c r="H388" s="9" t="str">
        <v/>
      </c>
      <c r="I388" s="11" t="str">
        <v/>
      </c>
    </row>
    <row r="389">
      <c r="A389" s="6" t="str">
        <v>MARH037 Plan and navigate a passage for a vessel up to 100 metres</v>
      </c>
      <c r="B389" s="6" t="str">
        <v>Knowledge Evidence</v>
      </c>
      <c r="C389" s="6" t="str">
        <v>K11</v>
      </c>
      <c r="D389" s="7" t="str">
        <v>Modernised Australian Ship Tracking and Reporting System (MASTREP)</v>
      </c>
      <c r="E389" s="6" t="str">
        <v/>
      </c>
      <c r="F389" s="6" t="str">
        <f>IF(SUMPRODUCT(--((G389:I389&lt;&gt;"")*( G389:I389&lt;&gt;0)))=0,"",SUMPRODUCT(--((G389:I389&lt;&gt;"")*( G389:I389&lt;&gt;0))))</f>
        <v/>
      </c>
      <c r="G389" s="6" t="str">
        <v/>
      </c>
      <c r="H389" s="6" t="str">
        <v/>
      </c>
      <c r="I389" s="6" t="str">
        <v/>
      </c>
    </row>
    <row r="390" xml:space="preserve">
      <c r="A390" s="8" t="str">
        <v>MARH037 Plan and navigate a passage for a vessel up to 100 metres</v>
      </c>
      <c r="B390" s="9" t="str">
        <v>Knowledge Evidence</v>
      </c>
      <c r="C390" s="9" t="str">
        <v>K12</v>
      </c>
      <c r="D390" s="10" t="str" xml:space="preserve">
        <v xml:space="preserve">Navigational charts, title block, Zone of Confidence diagrams and datums, nautical publications and related documentation, includes:
-	electronic chart display and information systems (ECDISs)
-	electronic charting systems (ECS)
-	electronic navigation &amp; electronic charts
-	Notice to Mariners
-	paper charts
-	temporary warning notices
-	tide tables
-	weather reports and warnings</v>
      </c>
      <c r="E390" s="9" t="str">
        <v/>
      </c>
      <c r="F390" s="9" t="str">
        <f>IF(SUMPRODUCT(--((G390:I390&lt;&gt;"")*( G390:I390&lt;&gt;0)))=0,"",SUMPRODUCT(--((G390:I390&lt;&gt;"")*( G390:I390&lt;&gt;0))))</f>
        <v/>
      </c>
      <c r="G390" s="9" t="str">
        <v/>
      </c>
      <c r="H390" s="9" t="str">
        <v/>
      </c>
      <c r="I390" s="11" t="str">
        <v/>
      </c>
    </row>
    <row r="391" xml:space="preserve">
      <c r="A391" s="6" t="str">
        <v>MARH037 Plan and navigate a passage for a vessel up to 100 metres</v>
      </c>
      <c r="B391" s="6" t="str">
        <v>Knowledge Evidence</v>
      </c>
      <c r="C391" s="6" t="str">
        <v>K13</v>
      </c>
      <c r="D391" s="7" t="str" xml:space="preserve">
        <v xml:space="preserve">Navigational hazards, includes:
-	restricted visibility
-	shoals and reefs
-	traffic
-	unlit beacons</v>
      </c>
      <c r="E391" s="6" t="str">
        <v/>
      </c>
      <c r="F391" s="6" t="str">
        <f>IF(SUMPRODUCT(--((G391:I391&lt;&gt;"")*( G391:I391&lt;&gt;0)))=0,"",SUMPRODUCT(--((G391:I391&lt;&gt;"")*( G391:I391&lt;&gt;0))))</f>
        <v/>
      </c>
      <c r="G391" s="6" t="str">
        <v/>
      </c>
      <c r="H391" s="6" t="str">
        <v/>
      </c>
      <c r="I391" s="6" t="str">
        <v/>
      </c>
    </row>
    <row r="392">
      <c r="A392" s="8" t="str">
        <v>MARH037 Plan and navigate a passage for a vessel up to 100 metres</v>
      </c>
      <c r="B392" s="9" t="str">
        <v>Knowledge Evidence</v>
      </c>
      <c r="C392" s="9" t="str">
        <v>K14</v>
      </c>
      <c r="D392" s="10" t="str">
        <v>Obtaining bearings on small vessels</v>
      </c>
      <c r="E392" s="9" t="str">
        <v/>
      </c>
      <c r="F392" s="9" t="str">
        <f>IF(SUMPRODUCT(--((G392:I392&lt;&gt;"")*( G392:I392&lt;&gt;0)))=0,"",SUMPRODUCT(--((G392:I392&lt;&gt;"")*( G392:I392&lt;&gt;0))))</f>
        <v/>
      </c>
      <c r="G392" s="9" t="str">
        <v/>
      </c>
      <c r="H392" s="9" t="str">
        <v/>
      </c>
      <c r="I392" s="11" t="str">
        <v/>
      </c>
    </row>
    <row r="393">
      <c r="A393" s="6" t="str">
        <v>MARH037 Plan and navigate a passage for a vessel up to 100 metres</v>
      </c>
      <c r="B393" s="6" t="str">
        <v>Knowledge Evidence</v>
      </c>
      <c r="C393" s="6" t="str">
        <v>K15</v>
      </c>
      <c r="D393" s="7" t="str">
        <v>Ocean currents</v>
      </c>
      <c r="E393" s="6" t="str">
        <v/>
      </c>
      <c r="F393" s="6" t="str">
        <f>IF(SUMPRODUCT(--((G393:I393&lt;&gt;"")*( G393:I393&lt;&gt;0)))=0,"",SUMPRODUCT(--((G393:I393&lt;&gt;"")*( G393:I393&lt;&gt;0))))</f>
        <v/>
      </c>
      <c r="G393" s="6" t="str">
        <v/>
      </c>
      <c r="H393" s="6" t="str">
        <v/>
      </c>
      <c r="I393" s="6" t="str">
        <v/>
      </c>
    </row>
    <row r="394">
      <c r="A394" s="8" t="str">
        <v>MARH037 Plan and navigate a passage for a vessel up to 100 metres</v>
      </c>
      <c r="B394" s="9" t="str">
        <v>Knowledge Evidence</v>
      </c>
      <c r="C394" s="9" t="str">
        <v>K16</v>
      </c>
      <c r="D394" s="10" t="str">
        <v>Procedures to determine compass accuracy by methods appropriate to the standards of watchkeeping when beyond sight of land</v>
      </c>
      <c r="E394" s="9" t="str">
        <v/>
      </c>
      <c r="F394" s="9" t="str">
        <f>IF(SUMPRODUCT(--((G394:I394&lt;&gt;"")*( G394:I394&lt;&gt;0)))=0,"",SUMPRODUCT(--((G394:I394&lt;&gt;"")*( G394:I394&lt;&gt;0))))</f>
        <v/>
      </c>
      <c r="G394" s="9" t="str">
        <v/>
      </c>
      <c r="H394" s="9" t="str">
        <v/>
      </c>
      <c r="I394" s="11" t="str">
        <v/>
      </c>
    </row>
    <row r="395">
      <c r="A395" s="6" t="str">
        <v>MARH037 Plan and navigate a passage for a vessel up to 100 metres</v>
      </c>
      <c r="B395" s="6" t="str">
        <v>Knowledge Evidence</v>
      </c>
      <c r="C395" s="6" t="str">
        <v>K17</v>
      </c>
      <c r="D395" s="7" t="str">
        <v>Recognition of coastal features</v>
      </c>
      <c r="E395" s="6" t="str">
        <v/>
      </c>
      <c r="F395" s="6" t="str">
        <f>IF(SUMPRODUCT(--((G395:I395&lt;&gt;"")*( G395:I395&lt;&gt;0)))=0,"",SUMPRODUCT(--((G395:I395&lt;&gt;"")*( G395:I395&lt;&gt;0))))</f>
        <v/>
      </c>
      <c r="G395" s="6" t="str">
        <v/>
      </c>
      <c r="H395" s="6" t="str">
        <v/>
      </c>
      <c r="I395" s="6" t="str">
        <v/>
      </c>
    </row>
    <row r="396">
      <c r="A396" s="8" t="str">
        <v>MARH037 Plan and navigate a passage for a vessel up to 100 metres</v>
      </c>
      <c r="B396" s="9" t="str">
        <v>Knowledge Evidence</v>
      </c>
      <c r="C396" s="9" t="str">
        <v>K18</v>
      </c>
      <c r="D396" s="10" t="str">
        <v>Relating coastal features to a chart</v>
      </c>
      <c r="E396" s="9" t="str">
        <v/>
      </c>
      <c r="F396" s="9" t="str">
        <f>IF(SUMPRODUCT(--((G396:I396&lt;&gt;"")*( G396:I396&lt;&gt;0)))=0,"",SUMPRODUCT(--((G396:I396&lt;&gt;"")*( G396:I396&lt;&gt;0))))</f>
        <v/>
      </c>
      <c r="G396" s="9" t="str">
        <v/>
      </c>
      <c r="H396" s="9" t="str">
        <v/>
      </c>
      <c r="I396" s="11" t="str">
        <v/>
      </c>
    </row>
    <row r="397" xml:space="preserve">
      <c r="A397" s="6" t="str">
        <v>MARH037 Plan and navigate a passage for a vessel up to 100 metres</v>
      </c>
      <c r="B397" s="6" t="str">
        <v>Knowledge Evidence</v>
      </c>
      <c r="C397" s="6" t="str">
        <v>K19</v>
      </c>
      <c r="D397" s="7" t="str" xml:space="preserve">
        <v xml:space="preserve">Relationship between includes:
-	compass, magnetic, true and gyro courses and bearings
-	latitude and longitude
-	relative bearings</v>
      </c>
      <c r="E397" s="6" t="str">
        <v/>
      </c>
      <c r="F397" s="6" t="str">
        <f>IF(SUMPRODUCT(--((G397:I397&lt;&gt;"")*( G397:I397&lt;&gt;0)))=0,"",SUMPRODUCT(--((G397:I397&lt;&gt;"")*( G397:I397&lt;&gt;0))))</f>
        <v/>
      </c>
      <c r="G397" s="6" t="str">
        <v/>
      </c>
      <c r="H397" s="6" t="str">
        <v/>
      </c>
      <c r="I397" s="6" t="str">
        <v/>
      </c>
    </row>
    <row r="398" xml:space="preserve">
      <c r="A398" s="8" t="str">
        <v>MARH037 Plan and navigate a passage for a vessel up to 100 metres</v>
      </c>
      <c r="B398" s="9" t="str">
        <v>Knowledge Evidence</v>
      </c>
      <c r="C398" s="9" t="str">
        <v>K20</v>
      </c>
      <c r="D398" s="10" t="str" xml:space="preserve">
        <v xml:space="preserve">Selection of suitable includes:
-	anchorage or shelter
-	points for bearings
-	primary position fixing method</v>
      </c>
      <c r="E398" s="9" t="str">
        <v/>
      </c>
      <c r="F398" s="9" t="str">
        <f>IF(SUMPRODUCT(--((G398:I398&lt;&gt;"")*( G398:I398&lt;&gt;0)))=0,"",SUMPRODUCT(--((G398:I398&lt;&gt;"")*( G398:I398&lt;&gt;0))))</f>
        <v/>
      </c>
      <c r="G398" s="9" t="str">
        <v/>
      </c>
      <c r="H398" s="9" t="str">
        <v/>
      </c>
      <c r="I398" s="11" t="str">
        <v/>
      </c>
    </row>
    <row r="399" xml:space="preserve">
      <c r="A399" s="6" t="str">
        <v>MARH037 Plan and navigate a passage for a vessel up to 100 metres</v>
      </c>
      <c r="B399" s="6" t="str">
        <v>Knowledge Evidence</v>
      </c>
      <c r="C399" s="6" t="str">
        <v>K21</v>
      </c>
      <c r="D399" s="7" t="str" xml:space="preserve">
        <v xml:space="preserve">Sound signals, such as includes:
-	appropriate signals for alteration of course to port or starboard
-	danger warnings
-	moving astern</v>
      </c>
      <c r="E399" s="6" t="str">
        <v/>
      </c>
      <c r="F399" s="6" t="str">
        <f>IF(SUMPRODUCT(--((G399:I399&lt;&gt;"")*( G399:I399&lt;&gt;0)))=0,"",SUMPRODUCT(--((G399:I399&lt;&gt;"")*( G399:I399&lt;&gt;0))))</f>
        <v/>
      </c>
      <c r="G399" s="6" t="str">
        <v/>
      </c>
      <c r="H399" s="6" t="str">
        <v/>
      </c>
      <c r="I399" s="6" t="str">
        <v/>
      </c>
    </row>
    <row r="400">
      <c r="A400" s="8" t="str">
        <v>MARH037 Plan and navigate a passage for a vessel up to 100 metres</v>
      </c>
      <c r="B400" s="9" t="str">
        <v>Knowledge Evidence</v>
      </c>
      <c r="C400" s="9" t="str">
        <v>K22</v>
      </c>
      <c r="D400" s="10" t="str">
        <v>Sources of weather forecasts and interpretation of that information in simple terms</v>
      </c>
      <c r="E400" s="9" t="str">
        <v/>
      </c>
      <c r="F400" s="9" t="str">
        <f>IF(SUMPRODUCT(--((G400:I400&lt;&gt;"")*( G400:I400&lt;&gt;0)))=0,"",SUMPRODUCT(--((G400:I400&lt;&gt;"")*( G400:I400&lt;&gt;0))))</f>
        <v/>
      </c>
      <c r="G400" s="9" t="str">
        <v/>
      </c>
      <c r="H400" s="9" t="str">
        <v/>
      </c>
      <c r="I400" s="11" t="str">
        <v/>
      </c>
    </row>
    <row r="401">
      <c r="A401" s="6" t="str">
        <v>MARH037 Plan and navigate a passage for a vessel up to 100 metres</v>
      </c>
      <c r="B401" s="6" t="str">
        <v>Knowledge Evidence</v>
      </c>
      <c r="C401" s="6" t="str">
        <v>K23</v>
      </c>
      <c r="D401" s="7" t="str">
        <v>Traffic separation schemes</v>
      </c>
      <c r="E401" s="6" t="str">
        <v/>
      </c>
      <c r="F401" s="6" t="str">
        <f>IF(SUMPRODUCT(--((G401:I401&lt;&gt;"")*( G401:I401&lt;&gt;0)))=0,"",SUMPRODUCT(--((G401:I401&lt;&gt;"")*( G401:I401&lt;&gt;0))))</f>
        <v/>
      </c>
      <c r="G401" s="6" t="str">
        <v/>
      </c>
      <c r="H401" s="6" t="str">
        <v/>
      </c>
      <c r="I401" s="6" t="str">
        <v/>
      </c>
    </row>
    <row r="402">
      <c r="A402" s="8" t="str">
        <v>MARH037 Plan and navigate a passage for a vessel up to 100 metres</v>
      </c>
      <c r="B402" s="9" t="str">
        <v>Knowledge Evidence</v>
      </c>
      <c r="C402" s="9" t="str">
        <v>K24</v>
      </c>
      <c r="D402" s="10" t="str">
        <v>Use and application of ship routeing services</v>
      </c>
      <c r="E402" s="9" t="str">
        <v/>
      </c>
      <c r="F402" s="9" t="str">
        <f>IF(SUMPRODUCT(--((G402:I402&lt;&gt;"")*( G402:I402&lt;&gt;0)))=0,"",SUMPRODUCT(--((G402:I402&lt;&gt;"")*( G402:I402&lt;&gt;0))))</f>
        <v/>
      </c>
      <c r="G402" s="9" t="str">
        <v/>
      </c>
      <c r="H402" s="9" t="str">
        <v/>
      </c>
      <c r="I402" s="11" t="str">
        <v/>
      </c>
    </row>
    <row r="403">
      <c r="A403" s="6" t="str">
        <v>MARH037 Plan and navigate a passage for a vessel up to 100 metres</v>
      </c>
      <c r="B403" s="6" t="str">
        <v>Knowledge Evidence</v>
      </c>
      <c r="C403" s="6" t="str">
        <v>K25</v>
      </c>
      <c r="D403" s="7" t="str">
        <v>Use and limitations on use of electronic position fixing equipment found on small vessels</v>
      </c>
      <c r="E403" s="6" t="str">
        <v/>
      </c>
      <c r="F403" s="6" t="str">
        <f>IF(SUMPRODUCT(--((G403:I403&lt;&gt;"")*( G403:I403&lt;&gt;0)))=0,"",SUMPRODUCT(--((G403:I403&lt;&gt;"")*( G403:I403&lt;&gt;0))))</f>
        <v/>
      </c>
      <c r="G403" s="6" t="str">
        <v/>
      </c>
      <c r="H403" s="6" t="str">
        <v/>
      </c>
      <c r="I403" s="6" t="str">
        <v/>
      </c>
    </row>
    <row r="404">
      <c r="A404" s="8" t="str">
        <v>MARH037 Plan and navigate a passage for a vessel up to 100 metres</v>
      </c>
      <c r="B404" s="9" t="str">
        <v>Knowledge Evidence</v>
      </c>
      <c r="C404" s="9" t="str">
        <v>K26</v>
      </c>
      <c r="D404" s="10" t="str">
        <v>Use of a deviation card without mathematical interpolation</v>
      </c>
      <c r="E404" s="9" t="str">
        <v/>
      </c>
      <c r="F404" s="9" t="str">
        <f>IF(SUMPRODUCT(--((G404:I404&lt;&gt;"")*( G404:I404&lt;&gt;0)))=0,"",SUMPRODUCT(--((G404:I404&lt;&gt;"")*( G404:I404&lt;&gt;0))))</f>
        <v/>
      </c>
      <c r="G404" s="9" t="str">
        <v/>
      </c>
      <c r="H404" s="9" t="str">
        <v/>
      </c>
      <c r="I404" s="11" t="str">
        <v/>
      </c>
    </row>
    <row r="405">
      <c r="A405" s="6" t="str">
        <v>MARH037 Plan and navigate a passage for a vessel up to 100 metres</v>
      </c>
      <c r="B405" s="6" t="str">
        <v>Knowledge Evidence</v>
      </c>
      <c r="C405" s="6" t="str">
        <v>K27</v>
      </c>
      <c r="D405" s="7" t="str">
        <v>Using a single position line</v>
      </c>
      <c r="E405" s="6" t="str">
        <v/>
      </c>
      <c r="F405" s="6" t="str">
        <f>IF(SUMPRODUCT(--((G405:I405&lt;&gt;"")*( G405:I405&lt;&gt;0)))=0,"",SUMPRODUCT(--((G405:I405&lt;&gt;"")*( G405:I405&lt;&gt;0))))</f>
        <v/>
      </c>
      <c r="G405" s="6" t="str">
        <v/>
      </c>
      <c r="H405" s="6" t="str">
        <v/>
      </c>
      <c r="I405" s="6" t="str">
        <v/>
      </c>
    </row>
    <row r="406">
      <c r="A406" s="8" t="str">
        <v>MARH037 Plan and navigate a passage for a vessel up to 100 metres</v>
      </c>
      <c r="B406" s="9" t="str">
        <v>Knowledge Evidence</v>
      </c>
      <c r="C406" s="9" t="str">
        <v>K28</v>
      </c>
      <c r="D406" s="10" t="str">
        <v>Using modern electronic navigational aids to determine vessel position</v>
      </c>
      <c r="E406" s="9" t="str">
        <v/>
      </c>
      <c r="F406" s="9" t="str">
        <f>IF(SUMPRODUCT(--((G406:I406&lt;&gt;"")*( G406:I406&lt;&gt;0)))=0,"",SUMPRODUCT(--((G406:I406&lt;&gt;"")*( G406:I406&lt;&gt;0))))</f>
        <v/>
      </c>
      <c r="G406" s="9" t="str">
        <v/>
      </c>
      <c r="H406" s="9" t="str">
        <v/>
      </c>
      <c r="I406" s="11" t="str">
        <v/>
      </c>
    </row>
    <row r="407">
      <c r="A407" s="6" t="str">
        <v>MARH037 Plan and navigate a passage for a vessel up to 100 metres</v>
      </c>
      <c r="B407" s="6" t="str">
        <v>Knowledge Evidence</v>
      </c>
      <c r="C407" s="6" t="str">
        <v>K29</v>
      </c>
      <c r="D407" s="7" t="str">
        <v>Using rhumb line navigation</v>
      </c>
      <c r="E407" s="6" t="str">
        <v/>
      </c>
      <c r="F407" s="6" t="str">
        <f>IF(SUMPRODUCT(--((G407:I407&lt;&gt;"")*( G407:I407&lt;&gt;0)))=0,"",SUMPRODUCT(--((G407:I407&lt;&gt;"")*( G407:I407&lt;&gt;0))))</f>
        <v/>
      </c>
      <c r="G407" s="6" t="str">
        <v/>
      </c>
      <c r="H407" s="6" t="str">
        <v/>
      </c>
      <c r="I407" s="6" t="str">
        <v/>
      </c>
    </row>
    <row r="408">
      <c r="A408" s="8" t="str">
        <v>MARH037 Plan and navigate a passage for a vessel up to 100 metres</v>
      </c>
      <c r="B408" s="9" t="str">
        <v>Knowledge Evidence</v>
      </c>
      <c r="C408" s="9" t="str">
        <v>K30</v>
      </c>
      <c r="D408" s="10" t="str">
        <v>Using soundings in determining position</v>
      </c>
      <c r="E408" s="9" t="str">
        <v/>
      </c>
      <c r="F408" s="9" t="str">
        <f>IF(SUMPRODUCT(--((G408:I408&lt;&gt;"")*( G408:I408&lt;&gt;0)))=0,"",SUMPRODUCT(--((G408:I408&lt;&gt;"")*( G408:I408&lt;&gt;0))))</f>
        <v/>
      </c>
      <c r="G408" s="9" t="str">
        <v/>
      </c>
      <c r="H408" s="9" t="str">
        <v/>
      </c>
      <c r="I408" s="11" t="str">
        <v/>
      </c>
    </row>
    <row r="409">
      <c r="A409" s="6" t="str">
        <v>MARH037 Plan and navigate a passage for a vessel up to 100 metres</v>
      </c>
      <c r="B409" s="6" t="str">
        <v>Knowledge Evidence</v>
      </c>
      <c r="C409" s="6" t="str">
        <v>K31</v>
      </c>
      <c r="D409" s="7" t="str">
        <v>Using terrestrial observations to determine vessel position individually or in combination with other methods</v>
      </c>
      <c r="E409" s="6" t="str">
        <v/>
      </c>
      <c r="F409" s="6" t="str">
        <f>IF(SUMPRODUCT(--((G409:I409&lt;&gt;"")*( G409:I409&lt;&gt;0)))=0,"",SUMPRODUCT(--((G409:I409&lt;&gt;"")*( G409:I409&lt;&gt;0))))</f>
        <v/>
      </c>
      <c r="G409" s="6" t="str">
        <v/>
      </c>
      <c r="H409" s="6" t="str">
        <v/>
      </c>
      <c r="I409" s="6" t="str">
        <v/>
      </c>
    </row>
    <row r="410" xml:space="preserve">
      <c r="A410" s="8" t="str">
        <v>MARH037 Plan and navigate a passage for a vessel up to 100 metres</v>
      </c>
      <c r="B410" s="9" t="str">
        <v>Knowledge Evidence</v>
      </c>
      <c r="C410" s="9" t="str">
        <v>K32</v>
      </c>
      <c r="D410" s="10" t="str" xml:space="preserve">
        <v xml:space="preserve">Weather, includes:
-	air masses and cold and warm fronts
-	cloud classifications
-	conditions affecting Australian coast liable to endanger vessel
-	cyclones, storms and gales
-	effects on predicted tidal information
-	heat exchange process
-	pressure systems
-	sea state
-	synoptic chart analysis</v>
      </c>
      <c r="E410" s="9" t="str">
        <v/>
      </c>
      <c r="F410" s="9" t="str">
        <f>IF(SUMPRODUCT(--((G410:I410&lt;&gt;"")*( G410:I410&lt;&gt;0)))=0,"",SUMPRODUCT(--((G410:I410&lt;&gt;"")*( G410:I410&lt;&gt;0))))</f>
        <v/>
      </c>
      <c r="G410" s="9" t="str">
        <v/>
      </c>
      <c r="H410" s="9" t="str">
        <v/>
      </c>
      <c r="I410" s="11" t="str">
        <v/>
      </c>
    </row>
    <row r="411">
      <c r="A411" s="6" t="str">
        <v>MARH037 Plan and navigate a passage for a vessel up to 100 metres</v>
      </c>
      <c r="B411" s="6" t="str">
        <v>Knowledge Evidence</v>
      </c>
      <c r="C411" s="6" t="str">
        <v>K33</v>
      </c>
      <c r="D411" s="7" t="str">
        <v>Work health and safety (WHS)/occupational health and safety (OHS) requirements and safe work practices.</v>
      </c>
      <c r="E411" s="6" t="str">
        <v/>
      </c>
      <c r="F411" s="6" t="str">
        <f>IF(SUMPRODUCT(--((G411:I411&lt;&gt;"")*( G411:I411&lt;&gt;0)))=0,"",SUMPRODUCT(--((G411:I411&lt;&gt;"")*( G411:I411&lt;&gt;0))))</f>
        <v/>
      </c>
      <c r="G411" s="6" t="str">
        <v/>
      </c>
      <c r="H411" s="6" t="str">
        <v/>
      </c>
      <c r="I411" s="6" t="str">
        <v/>
      </c>
    </row>
    <row r="412">
      <c r="A412" s="8" t="str">
        <v>MARH037 Plan and navigate a passage for a vessel up to 100 metres</v>
      </c>
      <c r="B412" s="9" t="str">
        <v>Knowledge Evidence</v>
      </c>
      <c r="C412" s="9" t="str">
        <v>K34</v>
      </c>
      <c r="D412" s="10" t="str">
        <v>Buoyage</v>
      </c>
      <c r="E412" s="9" t="str">
        <v/>
      </c>
      <c r="F412" s="9" t="str">
        <f>IF(SUMPRODUCT(--((G412:I412&lt;&gt;"")*( G412:I412&lt;&gt;0)))=0,"",SUMPRODUCT(--((G412:I412&lt;&gt;"")*( G412:I412&lt;&gt;0))))</f>
        <v/>
      </c>
      <c r="G412" s="9" t="str">
        <v/>
      </c>
      <c r="H412" s="9" t="str">
        <v/>
      </c>
      <c r="I412" s="11" t="str">
        <v/>
      </c>
    </row>
    <row r="413">
      <c r="A413" s="6" t="str">
        <v>MARH037 Plan and navigate a passage for a vessel up to 100 metres</v>
      </c>
      <c r="B413" s="6" t="str">
        <v>Knowledge Evidence</v>
      </c>
      <c r="C413" s="6" t="str">
        <v>K35</v>
      </c>
      <c r="D413" s="7" t="str">
        <v>Navigational hazards</v>
      </c>
      <c r="E413" s="6" t="str">
        <v/>
      </c>
      <c r="F413" s="6" t="str">
        <f>IF(SUMPRODUCT(--((G413:I413&lt;&gt;"")*( G413:I413&lt;&gt;0)))=0,"",SUMPRODUCT(--((G413:I413&lt;&gt;"")*( G413:I413&lt;&gt;0))))</f>
        <v/>
      </c>
      <c r="G413" s="6" t="str">
        <v/>
      </c>
      <c r="H413" s="6" t="str">
        <v/>
      </c>
      <c r="I413" s="6" t="str">
        <v/>
      </c>
    </row>
    <row r="414">
      <c r="A414" s="8" t="str">
        <v>MARH037 Plan and navigate a passage for a vessel up to 100 metres</v>
      </c>
      <c r="B414" s="9" t="str">
        <v>Knowledge Evidence</v>
      </c>
      <c r="C414" s="9" t="str">
        <v>K36</v>
      </c>
      <c r="D414" s="10" t="str">
        <v>Overall passage plan requirements</v>
      </c>
      <c r="E414" s="9" t="str">
        <v/>
      </c>
      <c r="F414" s="9" t="str">
        <f>IF(SUMPRODUCT(--((G414:I414&lt;&gt;"")*( G414:I414&lt;&gt;0)))=0,"",SUMPRODUCT(--((G414:I414&lt;&gt;"")*( G414:I414&lt;&gt;0))))</f>
        <v/>
      </c>
      <c r="G414" s="9" t="str">
        <v/>
      </c>
      <c r="H414" s="9" t="str">
        <v/>
      </c>
      <c r="I414" s="11" t="str">
        <v/>
      </c>
    </row>
    <row r="415">
      <c r="A415" s="6" t="str">
        <v>MARH037 Plan and navigate a passage for a vessel up to 100 metres</v>
      </c>
      <c r="B415" s="6" t="str">
        <v>Knowledge Evidence</v>
      </c>
      <c r="C415" s="6" t="str">
        <v>K37</v>
      </c>
      <c r="D415" s="7" t="str">
        <v>Prevailing weather and sea conditions</v>
      </c>
      <c r="E415" s="6" t="str">
        <v/>
      </c>
      <c r="F415" s="6" t="str">
        <f>IF(SUMPRODUCT(--((G415:I415&lt;&gt;"")*( G415:I415&lt;&gt;0)))=0,"",SUMPRODUCT(--((G415:I415&lt;&gt;"")*( G415:I415&lt;&gt;0))))</f>
        <v/>
      </c>
      <c r="G415" s="6" t="str">
        <v/>
      </c>
      <c r="H415" s="6" t="str">
        <v/>
      </c>
      <c r="I415" s="6" t="str">
        <v/>
      </c>
    </row>
    <row r="416">
      <c r="A416" s="8" t="str">
        <v>MARH037 Plan and navigate a passage for a vessel up to 100 metres</v>
      </c>
      <c r="B416" s="9" t="str">
        <v>Knowledge Evidence</v>
      </c>
      <c r="C416" s="9" t="str">
        <v>K38</v>
      </c>
      <c r="D416" s="10" t="str">
        <v>Proximity and course of other vessels</v>
      </c>
      <c r="E416" s="9" t="str">
        <v/>
      </c>
      <c r="F416" s="9" t="str">
        <f>IF(SUMPRODUCT(--((G416:I416&lt;&gt;"")*( G416:I416&lt;&gt;0)))=0,"",SUMPRODUCT(--((G416:I416&lt;&gt;"")*( G416:I416&lt;&gt;0))))</f>
        <v/>
      </c>
      <c r="G416" s="9" t="str">
        <v/>
      </c>
      <c r="H416" s="9" t="str">
        <v/>
      </c>
      <c r="I416" s="11" t="str">
        <v/>
      </c>
    </row>
    <row r="417">
      <c r="A417" s="6" t="str">
        <v>MARH037 Plan and navigate a passage for a vessel up to 100 metres</v>
      </c>
      <c r="B417" s="6" t="str">
        <v>Knowledge Evidence</v>
      </c>
      <c r="C417" s="6" t="str">
        <v>K39</v>
      </c>
      <c r="D417" s="7" t="str">
        <v>Automatic pilot</v>
      </c>
      <c r="E417" s="6" t="str">
        <v/>
      </c>
      <c r="F417" s="6" t="str">
        <f>IF(SUMPRODUCT(--((G417:I417&lt;&gt;"")*( G417:I417&lt;&gt;0)))=0,"",SUMPRODUCT(--((G417:I417&lt;&gt;"")*( G417:I417&lt;&gt;0))))</f>
        <v/>
      </c>
      <c r="G417" s="6" t="str">
        <v/>
      </c>
      <c r="H417" s="6" t="str">
        <v/>
      </c>
      <c r="I417" s="6" t="str">
        <v/>
      </c>
    </row>
    <row r="418">
      <c r="A418" s="8" t="str">
        <v>MARH037 Plan and navigate a passage for a vessel up to 100 metres</v>
      </c>
      <c r="B418" s="9" t="str">
        <v>Knowledge Evidence</v>
      </c>
      <c r="C418" s="9" t="str">
        <v>K40</v>
      </c>
      <c r="D418" s="10" t="str">
        <v>Emergency steering – manual, or electric or hydraulic</v>
      </c>
      <c r="E418" s="9" t="str">
        <v/>
      </c>
      <c r="F418" s="9" t="str">
        <f>IF(SUMPRODUCT(--((G418:I418&lt;&gt;"")*( G418:I418&lt;&gt;0)))=0,"",SUMPRODUCT(--((G418:I418&lt;&gt;"")*( G418:I418&lt;&gt;0))))</f>
        <v/>
      </c>
      <c r="G418" s="9" t="str">
        <v/>
      </c>
      <c r="H418" s="9" t="str">
        <v/>
      </c>
      <c r="I418" s="11" t="str">
        <v/>
      </c>
    </row>
    <row r="419">
      <c r="A419" s="6" t="str">
        <v>MARH037 Plan and navigate a passage for a vessel up to 100 metres</v>
      </c>
      <c r="B419" s="6" t="str">
        <v>Knowledge Evidence</v>
      </c>
      <c r="C419" s="6" t="str">
        <v>K41</v>
      </c>
      <c r="D419" s="7" t="str">
        <v>Electronic chart display and information systems (ECDISs)</v>
      </c>
      <c r="E419" s="6" t="str">
        <v/>
      </c>
      <c r="F419" s="6" t="str">
        <f>IF(SUMPRODUCT(--((G419:I419&lt;&gt;"")*( G419:I419&lt;&gt;0)))=0,"",SUMPRODUCT(--((G419:I419&lt;&gt;"")*( G419:I419&lt;&gt;0))))</f>
        <v/>
      </c>
      <c r="G419" s="6" t="str">
        <v/>
      </c>
      <c r="H419" s="6" t="str">
        <v/>
      </c>
      <c r="I419" s="6" t="str">
        <v/>
      </c>
    </row>
    <row r="420">
      <c r="A420" s="8" t="str">
        <v>MARH037 Plan and navigate a passage for a vessel up to 100 metres</v>
      </c>
      <c r="B420" s="9" t="str">
        <v>Knowledge Evidence</v>
      </c>
      <c r="C420" s="9" t="str">
        <v>K42</v>
      </c>
      <c r="D420" s="10" t="str">
        <v>Electronic charting systems (ECS)</v>
      </c>
      <c r="E420" s="9" t="str">
        <v/>
      </c>
      <c r="F420" s="9" t="str">
        <f>IF(SUMPRODUCT(--((G420:I420&lt;&gt;"")*( G420:I420&lt;&gt;0)))=0,"",SUMPRODUCT(--((G420:I420&lt;&gt;"")*( G420:I420&lt;&gt;0))))</f>
        <v/>
      </c>
      <c r="G420" s="9" t="str">
        <v/>
      </c>
      <c r="H420" s="9" t="str">
        <v/>
      </c>
      <c r="I420" s="11" t="str">
        <v/>
      </c>
    </row>
    <row r="421">
      <c r="A421" s="6" t="str">
        <v>MARH037 Plan and navigate a passage for a vessel up to 100 metres</v>
      </c>
      <c r="B421" s="6" t="str">
        <v>Knowledge Evidence</v>
      </c>
      <c r="C421" s="6" t="str">
        <v>K43</v>
      </c>
      <c r="D421" s="7" t="str">
        <v>Electronic navigation &amp; electronic charts</v>
      </c>
      <c r="E421" s="6" t="str">
        <v/>
      </c>
      <c r="F421" s="6" t="str">
        <f>IF(SUMPRODUCT(--((G421:I421&lt;&gt;"")*( G421:I421&lt;&gt;0)))=0,"",SUMPRODUCT(--((G421:I421&lt;&gt;"")*( G421:I421&lt;&gt;0))))</f>
        <v/>
      </c>
      <c r="G421" s="6" t="str">
        <v/>
      </c>
      <c r="H421" s="6" t="str">
        <v/>
      </c>
      <c r="I421" s="6" t="str">
        <v/>
      </c>
    </row>
    <row r="422">
      <c r="A422" s="8" t="str">
        <v>MARH037 Plan and navigate a passage for a vessel up to 100 metres</v>
      </c>
      <c r="B422" s="9" t="str">
        <v>Knowledge Evidence</v>
      </c>
      <c r="C422" s="9" t="str">
        <v>K44</v>
      </c>
      <c r="D422" s="10" t="str">
        <v>Notice to Mariners</v>
      </c>
      <c r="E422" s="9" t="str">
        <v/>
      </c>
      <c r="F422" s="9" t="str">
        <f>IF(SUMPRODUCT(--((G422:I422&lt;&gt;"")*( G422:I422&lt;&gt;0)))=0,"",SUMPRODUCT(--((G422:I422&lt;&gt;"")*( G422:I422&lt;&gt;0))))</f>
        <v/>
      </c>
      <c r="G422" s="9" t="str">
        <v/>
      </c>
      <c r="H422" s="9" t="str">
        <v/>
      </c>
      <c r="I422" s="11" t="str">
        <v/>
      </c>
    </row>
    <row r="423">
      <c r="A423" s="6" t="str">
        <v>MARH037 Plan and navigate a passage for a vessel up to 100 metres</v>
      </c>
      <c r="B423" s="6" t="str">
        <v>Knowledge Evidence</v>
      </c>
      <c r="C423" s="6" t="str">
        <v>K45</v>
      </c>
      <c r="D423" s="7" t="str">
        <v>Paper charts</v>
      </c>
      <c r="E423" s="6" t="str">
        <v/>
      </c>
      <c r="F423" s="6" t="str">
        <f>IF(SUMPRODUCT(--((G423:I423&lt;&gt;"")*( G423:I423&lt;&gt;0)))=0,"",SUMPRODUCT(--((G423:I423&lt;&gt;"")*( G423:I423&lt;&gt;0))))</f>
        <v/>
      </c>
      <c r="G423" s="6" t="str">
        <v/>
      </c>
      <c r="H423" s="6" t="str">
        <v/>
      </c>
      <c r="I423" s="6" t="str">
        <v/>
      </c>
    </row>
    <row r="424">
      <c r="A424" s="8" t="str">
        <v>MARH037 Plan and navigate a passage for a vessel up to 100 metres</v>
      </c>
      <c r="B424" s="9" t="str">
        <v>Knowledge Evidence</v>
      </c>
      <c r="C424" s="9" t="str">
        <v>K46</v>
      </c>
      <c r="D424" s="10" t="str">
        <v>Temporary warning notices</v>
      </c>
      <c r="E424" s="9" t="str">
        <v/>
      </c>
      <c r="F424" s="9" t="str">
        <f>IF(SUMPRODUCT(--((G424:I424&lt;&gt;"")*( G424:I424&lt;&gt;0)))=0,"",SUMPRODUCT(--((G424:I424&lt;&gt;"")*( G424:I424&lt;&gt;0))))</f>
        <v/>
      </c>
      <c r="G424" s="9" t="str">
        <v/>
      </c>
      <c r="H424" s="9" t="str">
        <v/>
      </c>
      <c r="I424" s="11" t="str">
        <v/>
      </c>
    </row>
    <row r="425">
      <c r="A425" s="6" t="str">
        <v>MARH037 Plan and navigate a passage for a vessel up to 100 metres</v>
      </c>
      <c r="B425" s="6" t="str">
        <v>Knowledge Evidence</v>
      </c>
      <c r="C425" s="6" t="str">
        <v>K47</v>
      </c>
      <c r="D425" s="7" t="str">
        <v>Tide tables</v>
      </c>
      <c r="E425" s="6" t="str">
        <v/>
      </c>
      <c r="F425" s="6" t="str">
        <f>IF(SUMPRODUCT(--((G425:I425&lt;&gt;"")*( G425:I425&lt;&gt;0)))=0,"",SUMPRODUCT(--((G425:I425&lt;&gt;"")*( G425:I425&lt;&gt;0))))</f>
        <v/>
      </c>
      <c r="G425" s="6" t="str">
        <v/>
      </c>
      <c r="H425" s="6" t="str">
        <v/>
      </c>
      <c r="I425" s="6" t="str">
        <v/>
      </c>
    </row>
    <row r="426">
      <c r="A426" s="8" t="str">
        <v>MARH037 Plan and navigate a passage for a vessel up to 100 metres</v>
      </c>
      <c r="B426" s="9" t="str">
        <v>Knowledge Evidence</v>
      </c>
      <c r="C426" s="9" t="str">
        <v>K48</v>
      </c>
      <c r="D426" s="10" t="str">
        <v>Weather reports and warnings</v>
      </c>
      <c r="E426" s="9" t="str">
        <v/>
      </c>
      <c r="F426" s="9" t="str">
        <f>IF(SUMPRODUCT(--((G426:I426&lt;&gt;"")*( G426:I426&lt;&gt;0)))=0,"",SUMPRODUCT(--((G426:I426&lt;&gt;"")*( G426:I426&lt;&gt;0))))</f>
        <v/>
      </c>
      <c r="G426" s="9" t="str">
        <v/>
      </c>
      <c r="H426" s="9" t="str">
        <v/>
      </c>
      <c r="I426" s="11" t="str">
        <v/>
      </c>
    </row>
    <row r="427">
      <c r="A427" s="6" t="str">
        <v>MARH037 Plan and navigate a passage for a vessel up to 100 metres</v>
      </c>
      <c r="B427" s="6" t="str">
        <v>Knowledge Evidence</v>
      </c>
      <c r="C427" s="6" t="str">
        <v>K49</v>
      </c>
      <c r="D427" s="7" t="str">
        <v>Restricted visibility</v>
      </c>
      <c r="E427" s="6" t="str">
        <v/>
      </c>
      <c r="F427" s="6" t="str">
        <f>IF(SUMPRODUCT(--((G427:I427&lt;&gt;"")*( G427:I427&lt;&gt;0)))=0,"",SUMPRODUCT(--((G427:I427&lt;&gt;"")*( G427:I427&lt;&gt;0))))</f>
        <v/>
      </c>
      <c r="G427" s="6" t="str">
        <v/>
      </c>
      <c r="H427" s="6" t="str">
        <v/>
      </c>
      <c r="I427" s="6" t="str">
        <v/>
      </c>
    </row>
    <row r="428">
      <c r="A428" s="8" t="str">
        <v>MARH037 Plan and navigate a passage for a vessel up to 100 metres</v>
      </c>
      <c r="B428" s="9" t="str">
        <v>Knowledge Evidence</v>
      </c>
      <c r="C428" s="9" t="str">
        <v>K50</v>
      </c>
      <c r="D428" s="10" t="str">
        <v>Shoals and reefs</v>
      </c>
      <c r="E428" s="9" t="str">
        <v/>
      </c>
      <c r="F428" s="9" t="str">
        <f>IF(SUMPRODUCT(--((G428:I428&lt;&gt;"")*( G428:I428&lt;&gt;0)))=0,"",SUMPRODUCT(--((G428:I428&lt;&gt;"")*( G428:I428&lt;&gt;0))))</f>
        <v/>
      </c>
      <c r="G428" s="9" t="str">
        <v/>
      </c>
      <c r="H428" s="9" t="str">
        <v/>
      </c>
      <c r="I428" s="11" t="str">
        <v/>
      </c>
    </row>
    <row r="429">
      <c r="A429" s="6" t="str">
        <v>MARH037 Plan and navigate a passage for a vessel up to 100 metres</v>
      </c>
      <c r="B429" s="6" t="str">
        <v>Knowledge Evidence</v>
      </c>
      <c r="C429" s="6" t="str">
        <v>K51</v>
      </c>
      <c r="D429" s="7" t="str">
        <v>Traffic</v>
      </c>
      <c r="E429" s="6" t="str">
        <v/>
      </c>
      <c r="F429" s="6" t="str">
        <f>IF(SUMPRODUCT(--((G429:I429&lt;&gt;"")*( G429:I429&lt;&gt;0)))=0,"",SUMPRODUCT(--((G429:I429&lt;&gt;"")*( G429:I429&lt;&gt;0))))</f>
        <v/>
      </c>
      <c r="G429" s="6" t="str">
        <v/>
      </c>
      <c r="H429" s="6" t="str">
        <v/>
      </c>
      <c r="I429" s="6" t="str">
        <v/>
      </c>
    </row>
    <row r="430">
      <c r="A430" s="8" t="str">
        <v>MARH037 Plan and navigate a passage for a vessel up to 100 metres</v>
      </c>
      <c r="B430" s="9" t="str">
        <v>Knowledge Evidence</v>
      </c>
      <c r="C430" s="9" t="str">
        <v>K52</v>
      </c>
      <c r="D430" s="10" t="str">
        <v>Unlit beacons</v>
      </c>
      <c r="E430" s="9" t="str">
        <v/>
      </c>
      <c r="F430" s="9" t="str">
        <f>IF(SUMPRODUCT(--((G430:I430&lt;&gt;"")*( G430:I430&lt;&gt;0)))=0,"",SUMPRODUCT(--((G430:I430&lt;&gt;"")*( G430:I430&lt;&gt;0))))</f>
        <v/>
      </c>
      <c r="G430" s="9" t="str">
        <v/>
      </c>
      <c r="H430" s="9" t="str">
        <v/>
      </c>
      <c r="I430" s="11" t="str">
        <v/>
      </c>
    </row>
    <row r="431">
      <c r="A431" s="6" t="str">
        <v>MARH037 Plan and navigate a passage for a vessel up to 100 metres</v>
      </c>
      <c r="B431" s="6" t="str">
        <v>Knowledge Evidence</v>
      </c>
      <c r="C431" s="6" t="str">
        <v>K53</v>
      </c>
      <c r="D431" s="7" t="str">
        <v>Compass, magnetic, true and gyro courses and bearings</v>
      </c>
      <c r="E431" s="6" t="str">
        <v/>
      </c>
      <c r="F431" s="6" t="str">
        <f>IF(SUMPRODUCT(--((G431:I431&lt;&gt;"")*( G431:I431&lt;&gt;0)))=0,"",SUMPRODUCT(--((G431:I431&lt;&gt;"")*( G431:I431&lt;&gt;0))))</f>
        <v/>
      </c>
      <c r="G431" s="6" t="str">
        <v/>
      </c>
      <c r="H431" s="6" t="str">
        <v/>
      </c>
      <c r="I431" s="6" t="str">
        <v/>
      </c>
    </row>
    <row r="432">
      <c r="A432" s="8" t="str">
        <v>MARH037 Plan and navigate a passage for a vessel up to 100 metres</v>
      </c>
      <c r="B432" s="9" t="str">
        <v>Knowledge Evidence</v>
      </c>
      <c r="C432" s="9" t="str">
        <v>K54</v>
      </c>
      <c r="D432" s="10" t="str">
        <v>Latitude and longitude</v>
      </c>
      <c r="E432" s="9" t="str">
        <v/>
      </c>
      <c r="F432" s="9" t="str">
        <f>IF(SUMPRODUCT(--((G432:I432&lt;&gt;"")*( G432:I432&lt;&gt;0)))=0,"",SUMPRODUCT(--((G432:I432&lt;&gt;"")*( G432:I432&lt;&gt;0))))</f>
        <v/>
      </c>
      <c r="G432" s="9" t="str">
        <v/>
      </c>
      <c r="H432" s="9" t="str">
        <v/>
      </c>
      <c r="I432" s="11" t="str">
        <v/>
      </c>
    </row>
    <row r="433">
      <c r="A433" s="6" t="str">
        <v>MARH037 Plan and navigate a passage for a vessel up to 100 metres</v>
      </c>
      <c r="B433" s="6" t="str">
        <v>Knowledge Evidence</v>
      </c>
      <c r="C433" s="6" t="str">
        <v>K55</v>
      </c>
      <c r="D433" s="7" t="str">
        <v>Relative bearings</v>
      </c>
      <c r="E433" s="6" t="str">
        <v/>
      </c>
      <c r="F433" s="6" t="str">
        <f>IF(SUMPRODUCT(--((G433:I433&lt;&gt;"")*( G433:I433&lt;&gt;0)))=0,"",SUMPRODUCT(--((G433:I433&lt;&gt;"")*( G433:I433&lt;&gt;0))))</f>
        <v/>
      </c>
      <c r="G433" s="6" t="str">
        <v/>
      </c>
      <c r="H433" s="6" t="str">
        <v/>
      </c>
      <c r="I433" s="6" t="str">
        <v/>
      </c>
    </row>
    <row r="434">
      <c r="A434" s="8" t="str">
        <v>MARH037 Plan and navigate a passage for a vessel up to 100 metres</v>
      </c>
      <c r="B434" s="9" t="str">
        <v>Knowledge Evidence</v>
      </c>
      <c r="C434" s="9" t="str">
        <v>K56</v>
      </c>
      <c r="D434" s="10" t="str">
        <v>Anchorage or shelter</v>
      </c>
      <c r="E434" s="9" t="str">
        <v/>
      </c>
      <c r="F434" s="9" t="str">
        <f>IF(SUMPRODUCT(--((G434:I434&lt;&gt;"")*( G434:I434&lt;&gt;0)))=0,"",SUMPRODUCT(--((G434:I434&lt;&gt;"")*( G434:I434&lt;&gt;0))))</f>
        <v/>
      </c>
      <c r="G434" s="9" t="str">
        <v/>
      </c>
      <c r="H434" s="9" t="str">
        <v/>
      </c>
      <c r="I434" s="11" t="str">
        <v/>
      </c>
    </row>
    <row r="435">
      <c r="A435" s="6" t="str">
        <v>MARH037 Plan and navigate a passage for a vessel up to 100 metres</v>
      </c>
      <c r="B435" s="6" t="str">
        <v>Knowledge Evidence</v>
      </c>
      <c r="C435" s="6" t="str">
        <v>K57</v>
      </c>
      <c r="D435" s="7" t="str">
        <v>Points for bearings</v>
      </c>
      <c r="E435" s="6" t="str">
        <v/>
      </c>
      <c r="F435" s="6" t="str">
        <f>IF(SUMPRODUCT(--((G435:I435&lt;&gt;"")*( G435:I435&lt;&gt;0)))=0,"",SUMPRODUCT(--((G435:I435&lt;&gt;"")*( G435:I435&lt;&gt;0))))</f>
        <v/>
      </c>
      <c r="G435" s="6" t="str">
        <v/>
      </c>
      <c r="H435" s="6" t="str">
        <v/>
      </c>
      <c r="I435" s="6" t="str">
        <v/>
      </c>
    </row>
    <row r="436">
      <c r="A436" s="8" t="str">
        <v>MARH037 Plan and navigate a passage for a vessel up to 100 metres</v>
      </c>
      <c r="B436" s="9" t="str">
        <v>Knowledge Evidence</v>
      </c>
      <c r="C436" s="9" t="str">
        <v>K58</v>
      </c>
      <c r="D436" s="10" t="str">
        <v>Primary position fixing method</v>
      </c>
      <c r="E436" s="9" t="str">
        <v/>
      </c>
      <c r="F436" s="9" t="str">
        <f>IF(SUMPRODUCT(--((G436:I436&lt;&gt;"")*( G436:I436&lt;&gt;0)))=0,"",SUMPRODUCT(--((G436:I436&lt;&gt;"")*( G436:I436&lt;&gt;0))))</f>
        <v/>
      </c>
      <c r="G436" s="9" t="str">
        <v/>
      </c>
      <c r="H436" s="9" t="str">
        <v/>
      </c>
      <c r="I436" s="11" t="str">
        <v/>
      </c>
    </row>
    <row r="437">
      <c r="A437" s="6" t="str">
        <v>MARH037 Plan and navigate a passage for a vessel up to 100 metres</v>
      </c>
      <c r="B437" s="6" t="str">
        <v>Knowledge Evidence</v>
      </c>
      <c r="C437" s="6" t="str">
        <v>K59</v>
      </c>
      <c r="D437" s="7" t="str">
        <v>Appropriate signals for alteration of course to port or starboard</v>
      </c>
      <c r="E437" s="6" t="str">
        <v/>
      </c>
      <c r="F437" s="6" t="str">
        <f>IF(SUMPRODUCT(--((G437:I437&lt;&gt;"")*( G437:I437&lt;&gt;0)))=0,"",SUMPRODUCT(--((G437:I437&lt;&gt;"")*( G437:I437&lt;&gt;0))))</f>
        <v/>
      </c>
      <c r="G437" s="6" t="str">
        <v/>
      </c>
      <c r="H437" s="6" t="str">
        <v/>
      </c>
      <c r="I437" s="6" t="str">
        <v/>
      </c>
    </row>
    <row r="438">
      <c r="A438" s="8" t="str">
        <v>MARH037 Plan and navigate a passage for a vessel up to 100 metres</v>
      </c>
      <c r="B438" s="9" t="str">
        <v>Knowledge Evidence</v>
      </c>
      <c r="C438" s="9" t="str">
        <v>K60</v>
      </c>
      <c r="D438" s="10" t="str">
        <v>Danger warnings</v>
      </c>
      <c r="E438" s="9" t="str">
        <v/>
      </c>
      <c r="F438" s="9" t="str">
        <f>IF(SUMPRODUCT(--((G438:I438&lt;&gt;"")*( G438:I438&lt;&gt;0)))=0,"",SUMPRODUCT(--((G438:I438&lt;&gt;"")*( G438:I438&lt;&gt;0))))</f>
        <v/>
      </c>
      <c r="G438" s="9" t="str">
        <v/>
      </c>
      <c r="H438" s="9" t="str">
        <v/>
      </c>
      <c r="I438" s="11" t="str">
        <v/>
      </c>
    </row>
    <row r="439">
      <c r="A439" s="6" t="str">
        <v>MARH037 Plan and navigate a passage for a vessel up to 100 metres</v>
      </c>
      <c r="B439" s="6" t="str">
        <v>Knowledge Evidence</v>
      </c>
      <c r="C439" s="6" t="str">
        <v>K61</v>
      </c>
      <c r="D439" s="7" t="str">
        <v>Moving astern</v>
      </c>
      <c r="E439" s="6" t="str">
        <v/>
      </c>
      <c r="F439" s="6" t="str">
        <f>IF(SUMPRODUCT(--((G439:I439&lt;&gt;"")*( G439:I439&lt;&gt;0)))=0,"",SUMPRODUCT(--((G439:I439&lt;&gt;"")*( G439:I439&lt;&gt;0))))</f>
        <v/>
      </c>
      <c r="G439" s="6" t="str">
        <v/>
      </c>
      <c r="H439" s="6" t="str">
        <v/>
      </c>
      <c r="I439" s="6" t="str">
        <v/>
      </c>
    </row>
    <row r="440">
      <c r="A440" s="8" t="str">
        <v>MARH037 Plan and navigate a passage for a vessel up to 100 metres</v>
      </c>
      <c r="B440" s="9" t="str">
        <v>Knowledge Evidence</v>
      </c>
      <c r="C440" s="9" t="str">
        <v>K62</v>
      </c>
      <c r="D440" s="10" t="str">
        <v>Air masses and cold and warm fronts</v>
      </c>
      <c r="E440" s="9" t="str">
        <v/>
      </c>
      <c r="F440" s="9" t="str">
        <f>IF(SUMPRODUCT(--((G440:I440&lt;&gt;"")*( G440:I440&lt;&gt;0)))=0,"",SUMPRODUCT(--((G440:I440&lt;&gt;"")*( G440:I440&lt;&gt;0))))</f>
        <v/>
      </c>
      <c r="G440" s="9" t="str">
        <v/>
      </c>
      <c r="H440" s="9" t="str">
        <v/>
      </c>
      <c r="I440" s="11" t="str">
        <v/>
      </c>
    </row>
    <row r="441">
      <c r="A441" s="6" t="str">
        <v>MARH037 Plan and navigate a passage for a vessel up to 100 metres</v>
      </c>
      <c r="B441" s="6" t="str">
        <v>Knowledge Evidence</v>
      </c>
      <c r="C441" s="6" t="str">
        <v>K63</v>
      </c>
      <c r="D441" s="7" t="str">
        <v>Cloud classifications</v>
      </c>
      <c r="E441" s="6" t="str">
        <v/>
      </c>
      <c r="F441" s="6" t="str">
        <f>IF(SUMPRODUCT(--((G441:I441&lt;&gt;"")*( G441:I441&lt;&gt;0)))=0,"",SUMPRODUCT(--((G441:I441&lt;&gt;"")*( G441:I441&lt;&gt;0))))</f>
        <v/>
      </c>
      <c r="G441" s="6" t="str">
        <v/>
      </c>
      <c r="H441" s="6" t="str">
        <v/>
      </c>
      <c r="I441" s="6" t="str">
        <v/>
      </c>
    </row>
    <row r="442">
      <c r="A442" s="8" t="str">
        <v>MARH037 Plan and navigate a passage for a vessel up to 100 metres</v>
      </c>
      <c r="B442" s="9" t="str">
        <v>Knowledge Evidence</v>
      </c>
      <c r="C442" s="9" t="str">
        <v>K64</v>
      </c>
      <c r="D442" s="10" t="str">
        <v>Conditions affecting Australian coast liable to endanger vessel</v>
      </c>
      <c r="E442" s="9" t="str">
        <v/>
      </c>
      <c r="F442" s="9" t="str">
        <f>IF(SUMPRODUCT(--((G442:I442&lt;&gt;"")*( G442:I442&lt;&gt;0)))=0,"",SUMPRODUCT(--((G442:I442&lt;&gt;"")*( G442:I442&lt;&gt;0))))</f>
        <v/>
      </c>
      <c r="G442" s="9" t="str">
        <v/>
      </c>
      <c r="H442" s="9" t="str">
        <v/>
      </c>
      <c r="I442" s="11" t="str">
        <v/>
      </c>
    </row>
    <row r="443">
      <c r="A443" s="6" t="str">
        <v>MARH037 Plan and navigate a passage for a vessel up to 100 metres</v>
      </c>
      <c r="B443" s="6" t="str">
        <v>Knowledge Evidence</v>
      </c>
      <c r="C443" s="6" t="str">
        <v>K65</v>
      </c>
      <c r="D443" s="7" t="str">
        <v>Cyclones, storms and gales</v>
      </c>
      <c r="E443" s="6" t="str">
        <v/>
      </c>
      <c r="F443" s="6" t="str">
        <f>IF(SUMPRODUCT(--((G443:I443&lt;&gt;"")*( G443:I443&lt;&gt;0)))=0,"",SUMPRODUCT(--((G443:I443&lt;&gt;"")*( G443:I443&lt;&gt;0))))</f>
        <v/>
      </c>
      <c r="G443" s="6" t="str">
        <v/>
      </c>
      <c r="H443" s="6" t="str">
        <v/>
      </c>
      <c r="I443" s="6" t="str">
        <v/>
      </c>
    </row>
    <row r="444">
      <c r="A444" s="8" t="str">
        <v>MARH037 Plan and navigate a passage for a vessel up to 100 metres</v>
      </c>
      <c r="B444" s="9" t="str">
        <v>Knowledge Evidence</v>
      </c>
      <c r="C444" s="9" t="str">
        <v>K66</v>
      </c>
      <c r="D444" s="10" t="str">
        <v>Effects on predicted tidal information</v>
      </c>
      <c r="E444" s="9" t="str">
        <v/>
      </c>
      <c r="F444" s="9" t="str">
        <f>IF(SUMPRODUCT(--((G444:I444&lt;&gt;"")*( G444:I444&lt;&gt;0)))=0,"",SUMPRODUCT(--((G444:I444&lt;&gt;"")*( G444:I444&lt;&gt;0))))</f>
        <v/>
      </c>
      <c r="G444" s="9" t="str">
        <v/>
      </c>
      <c r="H444" s="9" t="str">
        <v/>
      </c>
      <c r="I444" s="11" t="str">
        <v/>
      </c>
    </row>
    <row r="445">
      <c r="A445" s="6" t="str">
        <v>MARH037 Plan and navigate a passage for a vessel up to 100 metres</v>
      </c>
      <c r="B445" s="6" t="str">
        <v>Knowledge Evidence</v>
      </c>
      <c r="C445" s="6" t="str">
        <v>K67</v>
      </c>
      <c r="D445" s="7" t="str">
        <v>Heat exchange process</v>
      </c>
      <c r="E445" s="6" t="str">
        <v/>
      </c>
      <c r="F445" s="6" t="str">
        <f>IF(SUMPRODUCT(--((G445:I445&lt;&gt;"")*( G445:I445&lt;&gt;0)))=0,"",SUMPRODUCT(--((G445:I445&lt;&gt;"")*( G445:I445&lt;&gt;0))))</f>
        <v/>
      </c>
      <c r="G445" s="6" t="str">
        <v/>
      </c>
      <c r="H445" s="6" t="str">
        <v/>
      </c>
      <c r="I445" s="6" t="str">
        <v/>
      </c>
    </row>
    <row r="446">
      <c r="A446" s="8" t="str">
        <v>MARH037 Plan and navigate a passage for a vessel up to 100 metres</v>
      </c>
      <c r="B446" s="9" t="str">
        <v>Knowledge Evidence</v>
      </c>
      <c r="C446" s="9" t="str">
        <v>K68</v>
      </c>
      <c r="D446" s="10" t="str">
        <v>Pressure systems</v>
      </c>
      <c r="E446" s="9" t="str">
        <v/>
      </c>
      <c r="F446" s="9" t="str">
        <f>IF(SUMPRODUCT(--((G446:I446&lt;&gt;"")*( G446:I446&lt;&gt;0)))=0,"",SUMPRODUCT(--((G446:I446&lt;&gt;"")*( G446:I446&lt;&gt;0))))</f>
        <v/>
      </c>
      <c r="G446" s="9" t="str">
        <v/>
      </c>
      <c r="H446" s="9" t="str">
        <v/>
      </c>
      <c r="I446" s="11" t="str">
        <v/>
      </c>
    </row>
    <row r="447">
      <c r="A447" s="6" t="str">
        <v>MARH037 Plan and navigate a passage for a vessel up to 100 metres</v>
      </c>
      <c r="B447" s="6" t="str">
        <v>Knowledge Evidence</v>
      </c>
      <c r="C447" s="6" t="str">
        <v>K69</v>
      </c>
      <c r="D447" s="7" t="str">
        <v>Sea state</v>
      </c>
      <c r="E447" s="6" t="str">
        <v/>
      </c>
      <c r="F447" s="6" t="str">
        <f>IF(SUMPRODUCT(--((G447:I447&lt;&gt;"")*( G447:I447&lt;&gt;0)))=0,"",SUMPRODUCT(--((G447:I447&lt;&gt;"")*( G447:I447&lt;&gt;0))))</f>
        <v/>
      </c>
      <c r="G447" s="6" t="str">
        <v/>
      </c>
      <c r="H447" s="6" t="str">
        <v/>
      </c>
      <c r="I447" s="6" t="str">
        <v/>
      </c>
    </row>
    <row r="448">
      <c r="A448" s="8" t="str">
        <v>MARH037 Plan and navigate a passage for a vessel up to 100 metres</v>
      </c>
      <c r="B448" s="9" t="str">
        <v>Knowledge Evidence</v>
      </c>
      <c r="C448" s="9" t="str">
        <v>K70</v>
      </c>
      <c r="D448" s="10" t="str">
        <v>Synoptic chart analysis</v>
      </c>
      <c r="E448" s="9" t="str">
        <v/>
      </c>
      <c r="F448" s="9" t="str">
        <f>IF(SUMPRODUCT(--((G448:I448&lt;&gt;"")*( G448:I448&lt;&gt;0)))=0,"",SUMPRODUCT(--((G448:I448&lt;&gt;"")*( G448:I448&lt;&gt;0))))</f>
        <v/>
      </c>
      <c r="G448" s="9" t="str">
        <v/>
      </c>
      <c r="H448" s="9" t="str">
        <v/>
      </c>
      <c r="I448" s="11" t="str">
        <v/>
      </c>
    </row>
  </sheetData>
  <autoFilter ref="A2:I448"/>
  <mergeCells count="8">
    <mergeCell ref="A1:A2"/>
    <mergeCell ref="B1:B2"/>
    <mergeCell ref="C1:C2"/>
    <mergeCell ref="D1:D2"/>
    <mergeCell ref="E1:E2"/>
    <mergeCell ref="F1:F2"/>
    <mergeCell ref="G1:H1"/>
    <mergeCell ref="I1"/>
  </mergeCells>
  <ignoredErrors>
    <ignoredError numberStoredAsText="1" sqref="A1:I448"/>
  </ignoredErrors>
</worksheet>
</file>

<file path=xl/worksheets/sheet4.xml><?xml version="1.0" encoding="utf-8"?>
<worksheet xmlns="http://schemas.openxmlformats.org/spreadsheetml/2006/main" xmlns:r="http://schemas.openxmlformats.org/officeDocument/2006/relationships">
  <dimension ref="A1:J2"/>
  <sheetViews>
    <sheetView workbookViewId="0"/>
  </sheetViews>
  <cols>
    <col min="1" max="1" width="40.83203125" customWidth="1"/>
    <col min="2" max="2" width="25.83203125" customWidth="1"/>
    <col min="3" max="3" width="14.83203125" customWidth="1"/>
    <col min="4" max="4" width="50.83203125" customWidth="1"/>
    <col min="5" max="5" width="18.83203125" customWidth="1"/>
    <col min="6" max="6" width="10.83203125" customWidth="1"/>
    <col min="7" max="7" width="20.83203125" customWidth="1"/>
    <col min="8" max="8" width="21.83203125" customWidth="1"/>
    <col min="9" max="9" width="21.83203125" customWidth="1"/>
    <col min="10" max="10" width="20.83203125" customWidth="1"/>
  </cols>
  <sheetData>
    <row r="1">
      <c r="A1" s="3" t="str">
        <v>Unit</v>
      </c>
      <c r="B1" s="3" t="str">
        <v>Element</v>
      </c>
      <c r="C1" s="3" t="str">
        <v>Criteria/Evidence</v>
      </c>
      <c r="D1" s="3" t="str">
        <v>Performance Criteria</v>
      </c>
      <c r="E1" s="3" t="str">
        <v>AMPA Conditions</v>
      </c>
      <c r="F1" s="3" t="str">
        <v>Mapping Count</v>
      </c>
      <c r="G1" s="4" t="str">
        <v>Knowledge Assessment/s</v>
      </c>
      <c r="H1" s="5" t="str">
        <v>Performance Assessment/s</v>
      </c>
      <c r="I1" s="3" t="str">
        <v/>
      </c>
      <c r="J1" s="3" t="str">
        <v/>
      </c>
    </row>
    <row r="2">
      <c r="A2" s="3" t="str">
        <v>Unit</v>
      </c>
      <c r="B2" s="3" t="str">
        <v>Element</v>
      </c>
      <c r="C2" s="3" t="str">
        <v>Criteria/Evidence</v>
      </c>
      <c r="D2" s="3" t="str">
        <v>Performance Criteria</v>
      </c>
      <c r="E2" s="3" t="str">
        <v>AMPA Conditions</v>
      </c>
      <c r="F2" s="3" t="str">
        <v>Mapping Count</v>
      </c>
      <c r="G2" s="3" t="str">
        <v>Engineering</v>
      </c>
      <c r="H2" s="3" t="str">
        <v>Engineering Vessel</v>
      </c>
      <c r="I2" s="3" t="str">
        <v>Readiness for Assessment</v>
      </c>
      <c r="J2" s="3" t="str">
        <v xml:space="preserve">Work shop </v>
      </c>
    </row>
  </sheetData>
  <autoFilter ref="A2:J2"/>
  <mergeCells count="8">
    <mergeCell ref="A1:A2"/>
    <mergeCell ref="B1:B2"/>
    <mergeCell ref="C1:C2"/>
    <mergeCell ref="D1:D2"/>
    <mergeCell ref="E1:E2"/>
    <mergeCell ref="F1:F2"/>
    <mergeCell ref="G1"/>
    <mergeCell ref="H1:J1"/>
  </mergeCells>
  <ignoredErrors>
    <ignoredError numberStoredAsText="1" sqref="A1:J2"/>
  </ignoredErrors>
</worksheet>
</file>

<file path=xl/worksheets/sheet5.xml><?xml version="1.0" encoding="utf-8"?>
<worksheet xmlns="http://schemas.openxmlformats.org/spreadsheetml/2006/main" xmlns:r="http://schemas.openxmlformats.org/officeDocument/2006/relationships">
  <dimension ref="A1:H2"/>
  <sheetViews>
    <sheetView workbookViewId="0"/>
  </sheetViews>
  <cols>
    <col min="1" max="1" width="40.83203125" customWidth="1"/>
    <col min="2" max="2" width="25.83203125" customWidth="1"/>
    <col min="3" max="3" width="14.83203125" customWidth="1"/>
    <col min="4" max="4" width="50.83203125" customWidth="1"/>
    <col min="5" max="5" width="10.83203125" customWidth="1"/>
    <col min="6" max="6" width="23.83203125" customWidth="1"/>
    <col min="7" max="7" width="23.83203125" customWidth="1"/>
    <col min="8" max="8" width="26.83203125" customWidth="1"/>
  </cols>
  <sheetData>
    <row r="1">
      <c r="A1" s="3" t="str">
        <v>Unit</v>
      </c>
      <c r="B1" s="3" t="str">
        <v>Element</v>
      </c>
      <c r="C1" s="3" t="str">
        <v>Criteria/Evidence</v>
      </c>
      <c r="D1" s="3" t="str">
        <v>Performance Criteria</v>
      </c>
      <c r="E1" s="3" t="str">
        <v>Mapping Count</v>
      </c>
      <c r="F1" s="4" t="str">
        <v>Knowledge Assessment/s</v>
      </c>
      <c r="G1" s="5" t="str">
        <v>Performance Assessment/s</v>
      </c>
      <c r="H1" s="3" t="str">
        <v/>
      </c>
    </row>
    <row r="2">
      <c r="A2" s="3" t="str">
        <v>Unit</v>
      </c>
      <c r="B2" s="3" t="str">
        <v>Element</v>
      </c>
      <c r="C2" s="3" t="str">
        <v>Criteria/Evidence</v>
      </c>
      <c r="D2" s="3" t="str">
        <v>Performance Criteria</v>
      </c>
      <c r="E2" s="3" t="str">
        <v>Mapping Count</v>
      </c>
      <c r="F2" s="3" t="str">
        <v>Learners workbook question</v>
      </c>
      <c r="G2" s="3" t="str">
        <v>Workbook Classroom Activity</v>
      </c>
      <c r="H2" s="3" t="str">
        <v xml:space="preserve">Workbook Practical assessment </v>
      </c>
    </row>
  </sheetData>
  <autoFilter ref="A2:H2"/>
  <mergeCells count="7">
    <mergeCell ref="A1:A2"/>
    <mergeCell ref="B1:B2"/>
    <mergeCell ref="C1:C2"/>
    <mergeCell ref="D1:D2"/>
    <mergeCell ref="E1:E2"/>
    <mergeCell ref="F1"/>
    <mergeCell ref="G1:H1"/>
  </mergeCells>
  <ignoredErrors>
    <ignoredError numberStoredAsText="1" sqref="A1:H2"/>
  </ignoredErrors>
</worksheet>
</file>

<file path=xl/worksheets/sheet6.xml><?xml version="1.0" encoding="utf-8"?>
<worksheet xmlns="http://schemas.openxmlformats.org/spreadsheetml/2006/main" xmlns:r="http://schemas.openxmlformats.org/officeDocument/2006/relationships">
  <dimension ref="A1:J105"/>
  <sheetViews>
    <sheetView workbookViewId="0"/>
  </sheetViews>
  <cols>
    <col min="1" max="1" width="40.83203125" customWidth="1"/>
    <col min="2" max="2" width="60.83203125" customWidth="1"/>
    <col min="3" max="3" width="14.83203125" customWidth="1"/>
    <col min="4" max="4" width="100.83203125" customWidth="1"/>
    <col min="5" max="5" width="10.83203125" customWidth="1"/>
    <col min="6" max="6" width="20.83203125" customWidth="1"/>
    <col min="7" max="7" width="20.83203125" customWidth="1"/>
    <col min="8" max="8" width="21.83203125" customWidth="1"/>
    <col min="9" max="9" width="20.83203125" customWidth="1"/>
    <col min="10" max="10" width="20.83203125" customWidth="1"/>
  </cols>
  <sheetData>
    <row r="1">
      <c r="A1" s="3" t="str">
        <v>Unit</v>
      </c>
      <c r="B1" s="3" t="str">
        <v>Element</v>
      </c>
      <c r="C1" s="3" t="str">
        <v>Criteria/Evidence</v>
      </c>
      <c r="D1" s="3" t="str">
        <v>Performance Criteria</v>
      </c>
      <c r="E1" s="3" t="str">
        <v>Mapping Count</v>
      </c>
      <c r="F1" s="4" t="str">
        <v>Knowledge Assessment/s</v>
      </c>
      <c r="G1" s="3" t="str">
        <v/>
      </c>
      <c r="H1" s="5" t="str">
        <v>Performance Assessment/s</v>
      </c>
      <c r="I1" s="3" t="str">
        <v/>
      </c>
      <c r="J1" s="3" t="str">
        <v/>
      </c>
    </row>
    <row r="2">
      <c r="A2" s="3" t="str">
        <v>Unit</v>
      </c>
      <c r="B2" s="3" t="str">
        <v>Element</v>
      </c>
      <c r="C2" s="3" t="str">
        <v>Criteria/Evidence</v>
      </c>
      <c r="D2" s="3" t="str">
        <v>Performance Criteria</v>
      </c>
      <c r="E2" s="3" t="str">
        <v>Mapping Count</v>
      </c>
      <c r="F2" s="3" t="str">
        <v>Stability</v>
      </c>
      <c r="G2" s="3" t="str">
        <v>Machinery</v>
      </c>
      <c r="H2" s="3" t="str">
        <v>Machinery Practical</v>
      </c>
      <c r="I2" s="3" t="str">
        <v>Stability Practical</v>
      </c>
      <c r="J2" s="3" t="str">
        <v>Ropework</v>
      </c>
    </row>
    <row r="3">
      <c r="A3" s="6" t="str">
        <v>MARG007 Manage a small crew</v>
      </c>
      <c r="B3" s="6" t="str">
        <v>1. Induct and train crew</v>
      </c>
      <c r="C3" s="6" t="str">
        <v>1.1</v>
      </c>
      <c r="D3" s="7" t="str">
        <v>Crew member is introduced to key personnel and areas on vessel</v>
      </c>
      <c r="E3" s="6" t="str">
        <f>IF(SUMPRODUCT(--((F3:J3&lt;&gt;"")*( F3:J3&lt;&gt;0)))=0,"",SUMPRODUCT(--((F3:J3&lt;&gt;"")*( F3:J3&lt;&gt;0))))</f>
        <v/>
      </c>
      <c r="F3" s="6" t="str">
        <v/>
      </c>
      <c r="G3" s="6" t="str">
        <v/>
      </c>
      <c r="H3" s="6" t="str">
        <v/>
      </c>
      <c r="I3" s="6" t="str">
        <v/>
      </c>
      <c r="J3" s="6" t="str">
        <v/>
      </c>
    </row>
    <row r="4">
      <c r="A4" s="8" t="str">
        <v>MARG007 Manage a small crew</v>
      </c>
      <c r="B4" s="9" t="str">
        <v>1. Induct and train crew</v>
      </c>
      <c r="C4" s="9" t="str">
        <v>1.2</v>
      </c>
      <c r="D4" s="10" t="str">
        <v>Performance requirements and responsibilities of the position are explained</v>
      </c>
      <c r="E4" s="9" t="str">
        <f>IF(SUMPRODUCT(--((F4:J4&lt;&gt;"")*( F4:J4&lt;&gt;0)))=0,"",SUMPRODUCT(--((F4:J4&lt;&gt;"")*( F4:J4&lt;&gt;0))))</f>
        <v/>
      </c>
      <c r="F4" s="9" t="str">
        <v/>
      </c>
      <c r="G4" s="9" t="str">
        <v/>
      </c>
      <c r="H4" s="9" t="str">
        <v/>
      </c>
      <c r="I4" s="9" t="str">
        <v/>
      </c>
      <c r="J4" s="11" t="str">
        <v/>
      </c>
    </row>
    <row r="5">
      <c r="A5" s="6" t="str">
        <v>MARG007 Manage a small crew</v>
      </c>
      <c r="B5" s="6" t="str">
        <v>1. Induct and train crew</v>
      </c>
      <c r="C5" s="6" t="str">
        <v>1.3</v>
      </c>
      <c r="D5" s="7" t="str">
        <v>Legislative requirements and organisational policies and procedures are explained</v>
      </c>
      <c r="E5" s="6" t="str">
        <f>IF(SUMPRODUCT(--((F5:J5&lt;&gt;"")*( F5:J5&lt;&gt;0)))=0,"",SUMPRODUCT(--((F5:J5&lt;&gt;"")*( F5:J5&lt;&gt;0))))</f>
        <v/>
      </c>
      <c r="F5" s="6" t="str">
        <v/>
      </c>
      <c r="G5" s="6" t="str">
        <v/>
      </c>
      <c r="H5" s="6" t="str">
        <v/>
      </c>
      <c r="I5" s="6" t="str">
        <v/>
      </c>
      <c r="J5" s="6" t="str">
        <v/>
      </c>
    </row>
    <row r="6">
      <c r="A6" s="8" t="str">
        <v>MARG007 Manage a small crew</v>
      </c>
      <c r="B6" s="9" t="str">
        <v>1. Induct and train crew</v>
      </c>
      <c r="C6" s="9" t="str">
        <v>1.4</v>
      </c>
      <c r="D6" s="10" t="str">
        <v>Initial training in relevant safety management systems (SMS), equipment and work practices is arranged and conducted</v>
      </c>
      <c r="E6" s="9" t="str">
        <f>IF(SUMPRODUCT(--((F6:J6&lt;&gt;"")*( F6:J6&lt;&gt;0)))=0,"",SUMPRODUCT(--((F6:J6&lt;&gt;"")*( F6:J6&lt;&gt;0))))</f>
        <v/>
      </c>
      <c r="F6" s="9" t="str">
        <v/>
      </c>
      <c r="G6" s="9" t="str">
        <v/>
      </c>
      <c r="H6" s="9" t="str">
        <v/>
      </c>
      <c r="I6" s="9" t="str">
        <v/>
      </c>
      <c r="J6" s="11" t="str">
        <v/>
      </c>
    </row>
    <row r="7">
      <c r="A7" s="6" t="str">
        <v>MARG007 Manage a small crew</v>
      </c>
      <c r="B7" s="6" t="str">
        <v>1. Induct and train crew</v>
      </c>
      <c r="C7" s="6" t="str">
        <v>1.5</v>
      </c>
      <c r="D7" s="7" t="str">
        <v>Training opportunities for development of the individual’s job role are identified</v>
      </c>
      <c r="E7" s="6" t="str">
        <f>IF(SUMPRODUCT(--((F7:J7&lt;&gt;"")*( F7:J7&lt;&gt;0)))=0,"",SUMPRODUCT(--((F7:J7&lt;&gt;"")*( F7:J7&lt;&gt;0))))</f>
        <v/>
      </c>
      <c r="F7" s="6" t="str">
        <v/>
      </c>
      <c r="G7" s="6" t="str">
        <v/>
      </c>
      <c r="H7" s="6" t="str">
        <v/>
      </c>
      <c r="I7" s="6" t="str">
        <v/>
      </c>
      <c r="J7" s="6" t="str">
        <v/>
      </c>
    </row>
    <row r="8">
      <c r="A8" s="8" t="str">
        <v>MARG007 Manage a small crew</v>
      </c>
      <c r="B8" s="9" t="str">
        <v>1. Induct and train crew</v>
      </c>
      <c r="C8" s="9" t="str">
        <v>1.6</v>
      </c>
      <c r="D8" s="10" t="str">
        <v>Relevant documentation is completed and submitted to appropriate personnel</v>
      </c>
      <c r="E8" s="9" t="str">
        <f>IF(SUMPRODUCT(--((F8:J8&lt;&gt;"")*( F8:J8&lt;&gt;0)))=0,"",SUMPRODUCT(--((F8:J8&lt;&gt;"")*( F8:J8&lt;&gt;0))))</f>
        <v/>
      </c>
      <c r="F8" s="9" t="str">
        <v/>
      </c>
      <c r="G8" s="9" t="str">
        <v/>
      </c>
      <c r="H8" s="9" t="str">
        <v/>
      </c>
      <c r="I8" s="9" t="str">
        <v/>
      </c>
      <c r="J8" s="11" t="str">
        <v/>
      </c>
    </row>
    <row r="9">
      <c r="A9" s="6" t="str">
        <v>MARG007 Manage a small crew</v>
      </c>
      <c r="B9" s="6" t="str">
        <v>2. Allocate crew workload</v>
      </c>
      <c r="C9" s="6" t="str">
        <v>2.1</v>
      </c>
      <c r="D9" s="7" t="str">
        <v>Current workload of crew is assessed</v>
      </c>
      <c r="E9" s="6" t="str">
        <f>IF(SUMPRODUCT(--((F9:J9&lt;&gt;"")*( F9:J9&lt;&gt;0)))=0,"",SUMPRODUCT(--((F9:J9&lt;&gt;"")*( F9:J9&lt;&gt;0))))</f>
        <v/>
      </c>
      <c r="F9" s="6" t="str">
        <v/>
      </c>
      <c r="G9" s="6" t="str">
        <v/>
      </c>
      <c r="H9" s="6" t="str">
        <v/>
      </c>
      <c r="I9" s="6" t="str">
        <v/>
      </c>
      <c r="J9" s="6" t="str">
        <v/>
      </c>
    </row>
    <row r="10">
      <c r="A10" s="8" t="str">
        <v>MARG007 Manage a small crew</v>
      </c>
      <c r="B10" s="9" t="str">
        <v>2. Allocate crew workload</v>
      </c>
      <c r="C10" s="9" t="str">
        <v>2.2</v>
      </c>
      <c r="D10" s="10" t="str">
        <v>Workload is scheduled effectively to facilitate operational efficiency of vessel</v>
      </c>
      <c r="E10" s="9" t="str">
        <f>IF(SUMPRODUCT(--((F10:J10&lt;&gt;"")*( F10:J10&lt;&gt;0)))=0,"",SUMPRODUCT(--((F10:J10&lt;&gt;"")*( F10:J10&lt;&gt;0))))</f>
        <v/>
      </c>
      <c r="F10" s="9" t="str">
        <v/>
      </c>
      <c r="G10" s="9" t="str">
        <v/>
      </c>
      <c r="H10" s="9" t="str">
        <v/>
      </c>
      <c r="I10" s="9" t="str">
        <v/>
      </c>
      <c r="J10" s="11" t="str">
        <v/>
      </c>
    </row>
    <row r="11">
      <c r="A11" s="6" t="str">
        <v>MARG007 Manage a small crew</v>
      </c>
      <c r="B11" s="6" t="str">
        <v>2. Allocate crew workload</v>
      </c>
      <c r="C11" s="6" t="str">
        <v>2.3</v>
      </c>
      <c r="D11" s="7" t="str">
        <v>Duties, rosters and responsibilities are assessed against and matched to crew capabilities according to legislative and organisational requirements</v>
      </c>
      <c r="E11" s="6" t="str">
        <f>IF(SUMPRODUCT(--((F11:J11&lt;&gt;"")*( F11:J11&lt;&gt;0)))=0,"",SUMPRODUCT(--((F11:J11&lt;&gt;"")*( F11:J11&lt;&gt;0))))</f>
        <v/>
      </c>
      <c r="F11" s="6" t="str">
        <v/>
      </c>
      <c r="G11" s="6" t="str">
        <v/>
      </c>
      <c r="H11" s="6" t="str">
        <v/>
      </c>
      <c r="I11" s="6" t="str">
        <v/>
      </c>
      <c r="J11" s="6" t="str">
        <v/>
      </c>
    </row>
    <row r="12">
      <c r="A12" s="8" t="str">
        <v>MARG007 Manage a small crew</v>
      </c>
      <c r="B12" s="9" t="str">
        <v>2. Allocate crew workload</v>
      </c>
      <c r="C12" s="9" t="str">
        <v>2.4</v>
      </c>
      <c r="D12" s="10" t="str">
        <v>Crew are allocated a workload priority</v>
      </c>
      <c r="E12" s="9" t="str">
        <f>IF(SUMPRODUCT(--((F12:J12&lt;&gt;"")*( F12:J12&lt;&gt;0)))=0,"",SUMPRODUCT(--((F12:J12&lt;&gt;"")*( F12:J12&lt;&gt;0))))</f>
        <v/>
      </c>
      <c r="F12" s="9" t="str">
        <v/>
      </c>
      <c r="G12" s="9" t="str">
        <v/>
      </c>
      <c r="H12" s="9" t="str">
        <v/>
      </c>
      <c r="I12" s="9" t="str">
        <v/>
      </c>
      <c r="J12" s="11" t="str">
        <v/>
      </c>
    </row>
    <row r="13">
      <c r="A13" s="6" t="str">
        <v>MARG007 Manage a small crew</v>
      </c>
      <c r="B13" s="6" t="str">
        <v>2. Allocate crew workload</v>
      </c>
      <c r="C13" s="6" t="str">
        <v>2.5</v>
      </c>
      <c r="D13" s="7" t="str">
        <v>Workload of crew is continuously assessed according to agreed objectives and timelines</v>
      </c>
      <c r="E13" s="6" t="str">
        <f>IF(SUMPRODUCT(--((F13:J13&lt;&gt;"")*( F13:J13&lt;&gt;0)))=0,"",SUMPRODUCT(--((F13:J13&lt;&gt;"")*( F13:J13&lt;&gt;0))))</f>
        <v/>
      </c>
      <c r="F13" s="6" t="str">
        <v/>
      </c>
      <c r="G13" s="6" t="str">
        <v/>
      </c>
      <c r="H13" s="6" t="str">
        <v/>
      </c>
      <c r="I13" s="6" t="str">
        <v/>
      </c>
      <c r="J13" s="6" t="str">
        <v/>
      </c>
    </row>
    <row r="14">
      <c r="A14" s="8" t="str">
        <v>MARG007 Manage a small crew</v>
      </c>
      <c r="B14" s="9" t="str">
        <v>3. Monitor crew performance</v>
      </c>
      <c r="C14" s="9" t="str">
        <v>3.1</v>
      </c>
      <c r="D14" s="10" t="str">
        <v>Performance expectations are communicated clearly to crew and individual crew members</v>
      </c>
      <c r="E14" s="9" t="str">
        <f>IF(SUMPRODUCT(--((F14:J14&lt;&gt;"")*( F14:J14&lt;&gt;0)))=0,"",SUMPRODUCT(--((F14:J14&lt;&gt;"")*( F14:J14&lt;&gt;0))))</f>
        <v/>
      </c>
      <c r="F14" s="9" t="str">
        <v/>
      </c>
      <c r="G14" s="9" t="str">
        <v/>
      </c>
      <c r="H14" s="9" t="str">
        <v/>
      </c>
      <c r="I14" s="9" t="str">
        <v/>
      </c>
      <c r="J14" s="11" t="str">
        <v/>
      </c>
    </row>
    <row r="15">
      <c r="A15" s="6" t="str">
        <v>MARG007 Manage a small crew</v>
      </c>
      <c r="B15" s="6" t="str">
        <v>3. Monitor crew performance</v>
      </c>
      <c r="C15" s="6" t="str">
        <v>3.2</v>
      </c>
      <c r="D15" s="7" t="str">
        <v>Performance of crew and individuals is systemically monitored against defined measurable performance criteria to ensure satisfactory completion of assigned workloads</v>
      </c>
      <c r="E15" s="6" t="str">
        <f>IF(SUMPRODUCT(--((F15:J15&lt;&gt;"")*( F15:J15&lt;&gt;0)))=0,"",SUMPRODUCT(--((F15:J15&lt;&gt;"")*( F15:J15&lt;&gt;0))))</f>
        <v/>
      </c>
      <c r="F15" s="6" t="str">
        <v/>
      </c>
      <c r="G15" s="6" t="str">
        <v/>
      </c>
      <c r="H15" s="6" t="str">
        <v/>
      </c>
      <c r="I15" s="6" t="str">
        <v/>
      </c>
      <c r="J15" s="6" t="str">
        <v/>
      </c>
    </row>
    <row r="16">
      <c r="A16" s="8" t="str">
        <v>MARG007 Manage a small crew</v>
      </c>
      <c r="B16" s="9" t="str">
        <v>3. Monitor crew performance</v>
      </c>
      <c r="C16" s="9" t="str">
        <v>3.3</v>
      </c>
      <c r="D16" s="10" t="str">
        <v>Performance expectations are assessed objectively against workloads and crew and individual capabilities</v>
      </c>
      <c r="E16" s="9" t="str">
        <f>IF(SUMPRODUCT(--((F16:J16&lt;&gt;"")*( F16:J16&lt;&gt;0)))=0,"",SUMPRODUCT(--((F16:J16&lt;&gt;"")*( F16:J16&lt;&gt;0))))</f>
        <v/>
      </c>
      <c r="F16" s="9" t="str">
        <v/>
      </c>
      <c r="G16" s="9" t="str">
        <v/>
      </c>
      <c r="H16" s="9" t="str">
        <v/>
      </c>
      <c r="I16" s="9" t="str">
        <v/>
      </c>
      <c r="J16" s="11" t="str">
        <v/>
      </c>
    </row>
    <row r="17">
      <c r="A17" s="6" t="str">
        <v>MARG007 Manage a small crew</v>
      </c>
      <c r="B17" s="6" t="str">
        <v>3. Monitor crew performance</v>
      </c>
      <c r="C17" s="6" t="str">
        <v>3.4</v>
      </c>
      <c r="D17" s="7" t="str">
        <v>Strategies are developed to ensure crew and individuals are actively encouraged and supported in assessing their own competence and identifying their learning needs</v>
      </c>
      <c r="E17" s="6" t="str">
        <f>IF(SUMPRODUCT(--((F17:J17&lt;&gt;"")*( F17:J17&lt;&gt;0)))=0,"",SUMPRODUCT(--((F17:J17&lt;&gt;"")*( F17:J17&lt;&gt;0))))</f>
        <v/>
      </c>
      <c r="F17" s="6" t="str">
        <v/>
      </c>
      <c r="G17" s="6" t="str">
        <v/>
      </c>
      <c r="H17" s="6" t="str">
        <v/>
      </c>
      <c r="I17" s="6" t="str">
        <v/>
      </c>
      <c r="J17" s="6" t="str">
        <v/>
      </c>
    </row>
    <row r="18">
      <c r="A18" s="8" t="str">
        <v>MARG007 Manage a small crew</v>
      </c>
      <c r="B18" s="9" t="str">
        <v>4. Address performance-related issues</v>
      </c>
      <c r="C18" s="9" t="str">
        <v>4.1</v>
      </c>
      <c r="D18" s="10" t="str">
        <v>Systems are established to ensure efforts of crew are monitored, and formal and informal feedback is provided in a constructive manner</v>
      </c>
      <c r="E18" s="9" t="str">
        <f>IF(SUMPRODUCT(--((F18:J18&lt;&gt;"")*( F18:J18&lt;&gt;0)))=0,"",SUMPRODUCT(--((F18:J18&lt;&gt;"")*( F18:J18&lt;&gt;0))))</f>
        <v/>
      </c>
      <c r="F18" s="9" t="str">
        <v/>
      </c>
      <c r="G18" s="9" t="str">
        <v/>
      </c>
      <c r="H18" s="9" t="str">
        <v/>
      </c>
      <c r="I18" s="9" t="str">
        <v/>
      </c>
      <c r="J18" s="11" t="str">
        <v/>
      </c>
    </row>
    <row r="19">
      <c r="A19" s="6" t="str">
        <v>MARG007 Manage a small crew</v>
      </c>
      <c r="B19" s="6" t="str">
        <v>4. Address performance-related issues</v>
      </c>
      <c r="C19" s="6" t="str">
        <v>4.2</v>
      </c>
      <c r="D19" s="7" t="str">
        <v>Performance above expectations is identified and reinforced through recognition and continuous feedback</v>
      </c>
      <c r="E19" s="6" t="str">
        <f>IF(SUMPRODUCT(--((F19:J19&lt;&gt;"")*( F19:J19&lt;&gt;0)))=0,"",SUMPRODUCT(--((F19:J19&lt;&gt;"")*( F19:J19&lt;&gt;0))))</f>
        <v/>
      </c>
      <c r="F19" s="6" t="str">
        <v/>
      </c>
      <c r="G19" s="6" t="str">
        <v/>
      </c>
      <c r="H19" s="6" t="str">
        <v/>
      </c>
      <c r="I19" s="6" t="str">
        <v/>
      </c>
      <c r="J19" s="6" t="str">
        <v/>
      </c>
    </row>
    <row r="20">
      <c r="A20" s="8" t="str">
        <v>MARG007 Manage a small crew</v>
      </c>
      <c r="B20" s="9" t="str">
        <v>4. Address performance-related issues</v>
      </c>
      <c r="C20" s="9" t="str">
        <v>4.3</v>
      </c>
      <c r="D20" s="10" t="str">
        <v>Performance below expectations is identified and development plan for improved performance is negotiated, agreed on and documented according to organisational requirements</v>
      </c>
      <c r="E20" s="9" t="str">
        <f>IF(SUMPRODUCT(--((F20:J20&lt;&gt;"")*( F20:J20&lt;&gt;0)))=0,"",SUMPRODUCT(--((F20:J20&lt;&gt;"")*( F20:J20&lt;&gt;0))))</f>
        <v/>
      </c>
      <c r="F20" s="9" t="str">
        <v/>
      </c>
      <c r="G20" s="9" t="str">
        <v/>
      </c>
      <c r="H20" s="9" t="str">
        <v/>
      </c>
      <c r="I20" s="9" t="str">
        <v/>
      </c>
      <c r="J20" s="11" t="str">
        <v/>
      </c>
    </row>
    <row r="21">
      <c r="A21" s="6" t="str">
        <v>MARG007 Manage a small crew</v>
      </c>
      <c r="B21" s="6" t="str">
        <v>4. Address performance-related issues</v>
      </c>
      <c r="C21" s="6" t="str">
        <v>4.4</v>
      </c>
      <c r="D21" s="7" t="str">
        <v>Action plans for improving performance are established and monitored according to organisational requirements</v>
      </c>
      <c r="E21" s="6" t="str">
        <f>IF(SUMPRODUCT(--((F21:J21&lt;&gt;"")*( F21:J21&lt;&gt;0)))=0,"",SUMPRODUCT(--((F21:J21&lt;&gt;"")*( F21:J21&lt;&gt;0))))</f>
        <v/>
      </c>
      <c r="F21" s="6" t="str">
        <v/>
      </c>
      <c r="G21" s="6" t="str">
        <v/>
      </c>
      <c r="H21" s="6" t="str">
        <v/>
      </c>
      <c r="I21" s="6" t="str">
        <v/>
      </c>
      <c r="J21" s="6" t="str">
        <v/>
      </c>
    </row>
    <row r="22">
      <c r="A22" s="8" t="str">
        <v>MARG007 Manage a small crew</v>
      </c>
      <c r="B22" s="9" t="str">
        <v>5. Address issues and problems of crew and individual crew members</v>
      </c>
      <c r="C22" s="9" t="str">
        <v>5.1</v>
      </c>
      <c r="D22" s="10" t="str">
        <v>Potential and current issues and problems arising within crew and/or individuals are identified and acted on according to organisational and legislative requirements</v>
      </c>
      <c r="E22" s="9" t="str">
        <f>IF(SUMPRODUCT(--((F22:J22&lt;&gt;"")*( F22:J22&lt;&gt;0)))=0,"",SUMPRODUCT(--((F22:J22&lt;&gt;"")*( F22:J22&lt;&gt;0))))</f>
        <v/>
      </c>
      <c r="F22" s="9" t="str">
        <v/>
      </c>
      <c r="G22" s="9" t="str">
        <v/>
      </c>
      <c r="H22" s="9" t="str">
        <v/>
      </c>
      <c r="I22" s="9" t="str">
        <v/>
      </c>
      <c r="J22" s="11" t="str">
        <v/>
      </c>
    </row>
    <row r="23">
      <c r="A23" s="6" t="str">
        <v>MARG007 Manage a small crew</v>
      </c>
      <c r="B23" s="6" t="str">
        <v>5. Address issues and problems of crew and individual crew members</v>
      </c>
      <c r="C23" s="6" t="str">
        <v>5.2</v>
      </c>
      <c r="D23" s="7" t="str">
        <v>Advice, support and expertise is sought from appropriate personnel, as required, to resolve issues and problems</v>
      </c>
      <c r="E23" s="6" t="str">
        <f>IF(SUMPRODUCT(--((F23:J23&lt;&gt;"")*( F23:J23&lt;&gt;0)))=0,"",SUMPRODUCT(--((F23:J23&lt;&gt;"")*( F23:J23&lt;&gt;0))))</f>
        <v/>
      </c>
      <c r="F23" s="6" t="str">
        <v/>
      </c>
      <c r="G23" s="6" t="str">
        <v/>
      </c>
      <c r="H23" s="6" t="str">
        <v/>
      </c>
      <c r="I23" s="6" t="str">
        <v/>
      </c>
      <c r="J23" s="6" t="str">
        <v/>
      </c>
    </row>
    <row r="24">
      <c r="A24" s="8" t="str">
        <v>MARG007 Manage a small crew</v>
      </c>
      <c r="B24" s="9" t="str">
        <v>5. Address issues and problems of crew and individual crew members</v>
      </c>
      <c r="C24" s="9" t="str">
        <v>5.3</v>
      </c>
      <c r="D24" s="10" t="str">
        <v>Issues and problems that impact on individual crew members are followed through and resolved with concerned individuals</v>
      </c>
      <c r="E24" s="9" t="str">
        <f>IF(SUMPRODUCT(--((F24:J24&lt;&gt;"")*( F24:J24&lt;&gt;0)))=0,"",SUMPRODUCT(--((F24:J24&lt;&gt;"")*( F24:J24&lt;&gt;0))))</f>
        <v/>
      </c>
      <c r="F24" s="9" t="str">
        <v/>
      </c>
      <c r="G24" s="9" t="str">
        <v/>
      </c>
      <c r="H24" s="9" t="str">
        <v/>
      </c>
      <c r="I24" s="9" t="str">
        <v/>
      </c>
      <c r="J24" s="11" t="str">
        <v/>
      </c>
    </row>
    <row r="25">
      <c r="A25" s="6" t="str">
        <v>MARG007 Manage a small crew</v>
      </c>
      <c r="B25" s="6" t="str">
        <v>6. Build support and commitment within crew</v>
      </c>
      <c r="C25" s="6" t="str">
        <v>6.1</v>
      </c>
      <c r="D25" s="7" t="str">
        <v>Organisational requirements are met through personal performance, behaviour and leadership, which serves as a positive role model for other crew members</v>
      </c>
      <c r="E25" s="6" t="str">
        <f>IF(SUMPRODUCT(--((F25:J25&lt;&gt;"")*( F25:J25&lt;&gt;0)))=0,"",SUMPRODUCT(--((F25:J25&lt;&gt;"")*( F25:J25&lt;&gt;0))))</f>
        <v/>
      </c>
      <c r="F25" s="6" t="str">
        <v/>
      </c>
      <c r="G25" s="6" t="str">
        <v/>
      </c>
      <c r="H25" s="6" t="str">
        <v/>
      </c>
      <c r="I25" s="6" t="str">
        <v/>
      </c>
      <c r="J25" s="6" t="str">
        <v/>
      </c>
    </row>
    <row r="26">
      <c r="A26" s="8" t="str">
        <v>MARG007 Manage a small crew</v>
      </c>
      <c r="B26" s="9" t="str">
        <v>6. Build support and commitment within crew</v>
      </c>
      <c r="C26" s="9" t="str">
        <v>6.2</v>
      </c>
      <c r="D26" s="10" t="str">
        <v>Own performance is monitored and adjusted to ensure it aligns with key performance indicators (KPIs) and organisational goals</v>
      </c>
      <c r="E26" s="9" t="str">
        <f>IF(SUMPRODUCT(--((F26:J26&lt;&gt;"")*( F26:J26&lt;&gt;0)))=0,"",SUMPRODUCT(--((F26:J26&lt;&gt;"")*( F26:J26&lt;&gt;0))))</f>
        <v/>
      </c>
      <c r="F26" s="9" t="str">
        <v/>
      </c>
      <c r="G26" s="9" t="str">
        <v/>
      </c>
      <c r="H26" s="9" t="str">
        <v/>
      </c>
      <c r="I26" s="9" t="str">
        <v/>
      </c>
      <c r="J26" s="11" t="str">
        <v/>
      </c>
    </row>
    <row r="27">
      <c r="A27" s="6" t="str">
        <v>MARG007 Manage a small crew</v>
      </c>
      <c r="B27" s="6" t="str">
        <v>6. Build support and commitment within crew</v>
      </c>
      <c r="C27" s="6" t="str">
        <v>6.3</v>
      </c>
      <c r="D27" s="7" t="str">
        <v>Crew members are treated in a fair and equal manner and individual differences are identified and accommodated</v>
      </c>
      <c r="E27" s="6" t="str">
        <f>IF(SUMPRODUCT(--((F27:J27&lt;&gt;"")*( F27:J27&lt;&gt;0)))=0,"",SUMPRODUCT(--((F27:J27&lt;&gt;"")*( F27:J27&lt;&gt;0))))</f>
        <v/>
      </c>
      <c r="F27" s="6" t="str">
        <v/>
      </c>
      <c r="G27" s="6" t="str">
        <v/>
      </c>
      <c r="H27" s="6" t="str">
        <v/>
      </c>
      <c r="I27" s="6" t="str">
        <v/>
      </c>
      <c r="J27" s="6" t="str">
        <v/>
      </c>
    </row>
    <row r="28">
      <c r="A28" s="8" t="str">
        <v>MARG007 Manage a small crew</v>
      </c>
      <c r="B28" s="9" t="str">
        <v>6. Build support and commitment within crew</v>
      </c>
      <c r="C28" s="9" t="str">
        <v>6.4</v>
      </c>
      <c r="D28" s="10" t="str">
        <v>Effective communication is developed and maintained with crew and management</v>
      </c>
      <c r="E28" s="9" t="str">
        <f>IF(SUMPRODUCT(--((F28:J28&lt;&gt;"")*( F28:J28&lt;&gt;0)))=0,"",SUMPRODUCT(--((F28:J28&lt;&gt;"")*( F28:J28&lt;&gt;0))))</f>
        <v/>
      </c>
      <c r="F28" s="9" t="str">
        <v/>
      </c>
      <c r="G28" s="9" t="str">
        <v/>
      </c>
      <c r="H28" s="9" t="str">
        <v/>
      </c>
      <c r="I28" s="9" t="str">
        <v/>
      </c>
      <c r="J28" s="11" t="str">
        <v/>
      </c>
    </row>
    <row r="29">
      <c r="A29" s="6" t="str">
        <v>MARG007 Manage a small crew</v>
      </c>
      <c r="B29" s="6" t="str">
        <v>Performance Evidence</v>
      </c>
      <c r="C29" s="6" t="str">
        <v>P1</v>
      </c>
      <c r="D29" s="7" t="str">
        <v>Building and motivating teams</v>
      </c>
      <c r="E29" s="6" t="str">
        <f>IF(SUMPRODUCT(--((F29:J29&lt;&gt;"")*( F29:J29&lt;&gt;0)))=0,"",SUMPRODUCT(--((F29:J29&lt;&gt;"")*( F29:J29&lt;&gt;0))))</f>
        <v/>
      </c>
      <c r="F29" s="6" t="str">
        <v/>
      </c>
      <c r="G29" s="6" t="str">
        <v/>
      </c>
      <c r="H29" s="6" t="str">
        <v/>
      </c>
      <c r="I29" s="6" t="str">
        <v/>
      </c>
      <c r="J29" s="6" t="str">
        <v/>
      </c>
    </row>
    <row r="30">
      <c r="A30" s="8" t="str">
        <v>MARG007 Manage a small crew</v>
      </c>
      <c r="B30" s="9" t="str">
        <v>Performance Evidence</v>
      </c>
      <c r="C30" s="9" t="str">
        <v>P2</v>
      </c>
      <c r="D30" s="10" t="str">
        <v>Coaching and mentoring others</v>
      </c>
      <c r="E30" s="9" t="str">
        <f>IF(SUMPRODUCT(--((F30:J30&lt;&gt;"")*( F30:J30&lt;&gt;0)))=0,"",SUMPRODUCT(--((F30:J30&lt;&gt;"")*( F30:J30&lt;&gt;0))))</f>
        <v/>
      </c>
      <c r="F30" s="9" t="str">
        <v/>
      </c>
      <c r="G30" s="9" t="str">
        <v/>
      </c>
      <c r="H30" s="9" t="str">
        <v/>
      </c>
      <c r="I30" s="9" t="str">
        <v/>
      </c>
      <c r="J30" s="11" t="str">
        <v/>
      </c>
    </row>
    <row r="31">
      <c r="A31" s="6" t="str">
        <v>MARG007 Manage a small crew</v>
      </c>
      <c r="B31" s="6" t="str">
        <v>Performance Evidence</v>
      </c>
      <c r="C31" s="6" t="str">
        <v>P3</v>
      </c>
      <c r="D31" s="7" t="str">
        <v>Communicating and negotiating effectively</v>
      </c>
      <c r="E31" s="6" t="str">
        <f>IF(SUMPRODUCT(--((F31:J31&lt;&gt;"")*( F31:J31&lt;&gt;0)))=0,"",SUMPRODUCT(--((F31:J31&lt;&gt;"")*( F31:J31&lt;&gt;0))))</f>
        <v/>
      </c>
      <c r="F31" s="6" t="str">
        <v/>
      </c>
      <c r="G31" s="6" t="str">
        <v/>
      </c>
      <c r="H31" s="6" t="str">
        <v/>
      </c>
      <c r="I31" s="6" t="str">
        <v/>
      </c>
      <c r="J31" s="6" t="str">
        <v/>
      </c>
    </row>
    <row r="32" xml:space="preserve">
      <c r="A32" s="8" t="str">
        <v>MARG007 Manage a small crew</v>
      </c>
      <c r="B32" s="9" t="str">
        <v>Performance Evidence</v>
      </c>
      <c r="C32" s="9" t="str">
        <v>P4</v>
      </c>
      <c r="D32" s="10" t="str" xml:space="preserve">
        <v xml:space="preserve">Communicating effectively with other appropriate personnel, and:
-	human resources manager and personnel
-	management
-	other crew members
-	other Masters in the organisation
-	union/employee representatives or groups</v>
      </c>
      <c r="E32" s="9" t="str">
        <f>IF(SUMPRODUCT(--((F32:J32&lt;&gt;"")*( F32:J32&lt;&gt;0)))=0,"",SUMPRODUCT(--((F32:J32&lt;&gt;"")*( F32:J32&lt;&gt;0))))</f>
        <v/>
      </c>
      <c r="F32" s="9" t="str">
        <v/>
      </c>
      <c r="G32" s="9" t="str">
        <v/>
      </c>
      <c r="H32" s="9" t="str">
        <v/>
      </c>
      <c r="I32" s="9" t="str">
        <v/>
      </c>
      <c r="J32" s="11" t="str">
        <v/>
      </c>
    </row>
    <row r="33">
      <c r="A33" s="6" t="str">
        <v>MARG007 Manage a small crew</v>
      </c>
      <c r="B33" s="6" t="str">
        <v>Performance Evidence</v>
      </c>
      <c r="C33" s="6" t="str">
        <v>P5</v>
      </c>
      <c r="D33" s="7" t="str">
        <v>Counselling others and providing feedback, as required</v>
      </c>
      <c r="E33" s="6" t="str">
        <f>IF(SUMPRODUCT(--((F33:J33&lt;&gt;"")*( F33:J33&lt;&gt;0)))=0,"",SUMPRODUCT(--((F33:J33&lt;&gt;"")*( F33:J33&lt;&gt;0))))</f>
        <v/>
      </c>
      <c r="F33" s="6" t="str">
        <v/>
      </c>
      <c r="G33" s="6" t="str">
        <v/>
      </c>
      <c r="H33" s="6" t="str">
        <v/>
      </c>
      <c r="I33" s="6" t="str">
        <v/>
      </c>
      <c r="J33" s="6" t="str">
        <v/>
      </c>
    </row>
    <row r="34">
      <c r="A34" s="8" t="str">
        <v>MARG007 Manage a small crew</v>
      </c>
      <c r="B34" s="9" t="str">
        <v>Performance Evidence</v>
      </c>
      <c r="C34" s="9" t="str">
        <v>P6</v>
      </c>
      <c r="D34" s="10" t="str">
        <v>Developing and maintaining crew performance to enhance business operations</v>
      </c>
      <c r="E34" s="9" t="str">
        <f>IF(SUMPRODUCT(--((F34:J34&lt;&gt;"")*( F34:J34&lt;&gt;0)))=0,"",SUMPRODUCT(--((F34:J34&lt;&gt;"")*( F34:J34&lt;&gt;0))))</f>
        <v/>
      </c>
      <c r="F34" s="9" t="str">
        <v/>
      </c>
      <c r="G34" s="9" t="str">
        <v/>
      </c>
      <c r="H34" s="9" t="str">
        <v/>
      </c>
      <c r="I34" s="9" t="str">
        <v/>
      </c>
      <c r="J34" s="11" t="str">
        <v/>
      </c>
    </row>
    <row r="35">
      <c r="A35" s="6" t="str">
        <v>MARG007 Manage a small crew</v>
      </c>
      <c r="B35" s="6" t="str">
        <v>Performance Evidence</v>
      </c>
      <c r="C35" s="6" t="str">
        <v>P7</v>
      </c>
      <c r="D35" s="7" t="str">
        <v>Developing effective planning documents</v>
      </c>
      <c r="E35" s="6" t="str">
        <f>IF(SUMPRODUCT(--((F35:J35&lt;&gt;"")*( F35:J35&lt;&gt;0)))=0,"",SUMPRODUCT(--((F35:J35&lt;&gt;"")*( F35:J35&lt;&gt;0))))</f>
        <v/>
      </c>
      <c r="F35" s="6" t="str">
        <v/>
      </c>
      <c r="G35" s="6" t="str">
        <v/>
      </c>
      <c r="H35" s="6" t="str">
        <v/>
      </c>
      <c r="I35" s="6" t="str">
        <v/>
      </c>
      <c r="J35" s="6" t="str">
        <v/>
      </c>
    </row>
    <row r="36">
      <c r="A36" s="8" t="str">
        <v>MARG007 Manage a small crew</v>
      </c>
      <c r="B36" s="9" t="str">
        <v>Performance Evidence</v>
      </c>
      <c r="C36" s="9" t="str">
        <v>P8</v>
      </c>
      <c r="D36" s="10" t="str">
        <v>Developing individual development plans</v>
      </c>
      <c r="E36" s="9" t="str">
        <f>IF(SUMPRODUCT(--((F36:J36&lt;&gt;"")*( F36:J36&lt;&gt;0)))=0,"",SUMPRODUCT(--((F36:J36&lt;&gt;"")*( F36:J36&lt;&gt;0))))</f>
        <v/>
      </c>
      <c r="F36" s="9" t="str">
        <v/>
      </c>
      <c r="G36" s="9" t="str">
        <v/>
      </c>
      <c r="H36" s="9" t="str">
        <v/>
      </c>
      <c r="I36" s="9" t="str">
        <v/>
      </c>
      <c r="J36" s="11" t="str">
        <v/>
      </c>
    </row>
    <row r="37" xml:space="preserve">
      <c r="A37" s="6" t="str">
        <v>MARG007 Manage a small crew</v>
      </c>
      <c r="B37" s="6" t="str">
        <v>Performance Evidence</v>
      </c>
      <c r="C37" s="6" t="str">
        <v>P9</v>
      </c>
      <c r="D37" s="7" t="str" xml:space="preserve">
        <v xml:space="preserve">Developing strategies, and:
-	adjusting key performance indicators (KPIs)
-	coaching
-	counselling
-	disciplinary procedures
-	discussions and meetings to resolve performance issues
-	mentoring
-	referral to more senior management/human resources support services
-	shadowing
-	training</v>
      </c>
      <c r="E37" s="6" t="str">
        <f>IF(SUMPRODUCT(--((F37:J37&lt;&gt;"")*( F37:J37&lt;&gt;0)))=0,"",SUMPRODUCT(--((F37:J37&lt;&gt;"")*( F37:J37&lt;&gt;0))))</f>
        <v/>
      </c>
      <c r="F37" s="6" t="str">
        <v/>
      </c>
      <c r="G37" s="6" t="str">
        <v/>
      </c>
      <c r="H37" s="6" t="str">
        <v/>
      </c>
      <c r="I37" s="6" t="str">
        <v/>
      </c>
      <c r="J37" s="6" t="str">
        <v/>
      </c>
    </row>
    <row r="38">
      <c r="A38" s="8" t="str">
        <v>MARG007 Manage a small crew</v>
      </c>
      <c r="B38" s="9" t="str">
        <v>Performance Evidence</v>
      </c>
      <c r="C38" s="9" t="str">
        <v>P10</v>
      </c>
      <c r="D38" s="10" t="str">
        <v>Leading others</v>
      </c>
      <c r="E38" s="9" t="str">
        <f>IF(SUMPRODUCT(--((F38:J38&lt;&gt;"")*( F38:J38&lt;&gt;0)))=0,"",SUMPRODUCT(--((F38:J38&lt;&gt;"")*( F38:J38&lt;&gt;0))))</f>
        <v/>
      </c>
      <c r="F38" s="9" t="str">
        <v/>
      </c>
      <c r="G38" s="9" t="str">
        <v/>
      </c>
      <c r="H38" s="9" t="str">
        <v/>
      </c>
      <c r="I38" s="9" t="str">
        <v/>
      </c>
      <c r="J38" s="11" t="str">
        <v/>
      </c>
    </row>
    <row r="39">
      <c r="A39" s="6" t="str">
        <v>MARG007 Manage a small crew</v>
      </c>
      <c r="B39" s="6" t="str">
        <v>Performance Evidence</v>
      </c>
      <c r="C39" s="6" t="str">
        <v>P11</v>
      </c>
      <c r="D39" s="7" t="str">
        <v>Managing personnel effectively</v>
      </c>
      <c r="E39" s="6" t="str">
        <f>IF(SUMPRODUCT(--((F39:J39&lt;&gt;"")*( F39:J39&lt;&gt;0)))=0,"",SUMPRODUCT(--((F39:J39&lt;&gt;"")*( F39:J39&lt;&gt;0))))</f>
        <v/>
      </c>
      <c r="F39" s="6" t="str">
        <v/>
      </c>
      <c r="G39" s="6" t="str">
        <v/>
      </c>
      <c r="H39" s="6" t="str">
        <v/>
      </c>
      <c r="I39" s="6" t="str">
        <v/>
      </c>
      <c r="J39" s="6" t="str">
        <v/>
      </c>
    </row>
    <row r="40">
      <c r="A40" s="8" t="str">
        <v>MARG007 Manage a small crew</v>
      </c>
      <c r="B40" s="9" t="str">
        <v>Performance Evidence</v>
      </c>
      <c r="C40" s="9" t="str">
        <v>P12</v>
      </c>
      <c r="D40" s="10" t="str">
        <v>Monitoring and reviewing activities, processes, performance and plans</v>
      </c>
      <c r="E40" s="9" t="str">
        <f>IF(SUMPRODUCT(--((F40:J40&lt;&gt;"")*( F40:J40&lt;&gt;0)))=0,"",SUMPRODUCT(--((F40:J40&lt;&gt;"")*( F40:J40&lt;&gt;0))))</f>
        <v/>
      </c>
      <c r="F40" s="9" t="str">
        <v/>
      </c>
      <c r="G40" s="9" t="str">
        <v/>
      </c>
      <c r="H40" s="9" t="str">
        <v/>
      </c>
      <c r="I40" s="9" t="str">
        <v/>
      </c>
      <c r="J40" s="11" t="str">
        <v/>
      </c>
    </row>
    <row r="41">
      <c r="A41" s="6" t="str">
        <v>MARG007 Manage a small crew</v>
      </c>
      <c r="B41" s="6" t="str">
        <v>Performance Evidence</v>
      </c>
      <c r="C41" s="6" t="str">
        <v>P13</v>
      </c>
      <c r="D41" s="7" t="str">
        <v>Planning and organising work and activities</v>
      </c>
      <c r="E41" s="6" t="str">
        <f>IF(SUMPRODUCT(--((F41:J41&lt;&gt;"")*( F41:J41&lt;&gt;0)))=0,"",SUMPRODUCT(--((F41:J41&lt;&gt;"")*( F41:J41&lt;&gt;0))))</f>
        <v/>
      </c>
      <c r="F41" s="6" t="str">
        <v/>
      </c>
      <c r="G41" s="6" t="str">
        <v/>
      </c>
      <c r="H41" s="6" t="str">
        <v/>
      </c>
      <c r="I41" s="6" t="str">
        <v/>
      </c>
      <c r="J41" s="6" t="str">
        <v/>
      </c>
    </row>
    <row r="42" xml:space="preserve">
      <c r="A42" s="8" t="str">
        <v>MARG007 Manage a small crew</v>
      </c>
      <c r="B42" s="9" t="str">
        <v>Performance Evidence</v>
      </c>
      <c r="C42" s="9" t="str">
        <v>P14</v>
      </c>
      <c r="D42" s="10" t="str" xml:space="preserve">
        <v xml:space="preserve">Producing accurate and reliable documentation, and:
-	employee records
-	job/position descriptions
-	records of taxation and superannuation payments
-	work health and safety (WHS)/occupational health and safety (OHS) records</v>
      </c>
      <c r="E42" s="9" t="str">
        <f>IF(SUMPRODUCT(--((F42:J42&lt;&gt;"")*( F42:J42&lt;&gt;0)))=0,"",SUMPRODUCT(--((F42:J42&lt;&gt;"")*( F42:J42&lt;&gt;0))))</f>
        <v/>
      </c>
      <c r="F42" s="9" t="str">
        <v/>
      </c>
      <c r="G42" s="9" t="str">
        <v/>
      </c>
      <c r="H42" s="9" t="str">
        <v/>
      </c>
      <c r="I42" s="9" t="str">
        <v/>
      </c>
      <c r="J42" s="11" t="str">
        <v/>
      </c>
    </row>
    <row r="43">
      <c r="A43" s="6" t="str">
        <v>MARG007 Manage a small crew</v>
      </c>
      <c r="B43" s="6" t="str">
        <v>Performance Evidence</v>
      </c>
      <c r="C43" s="6" t="str">
        <v>P15</v>
      </c>
      <c r="D43" s="7" t="str">
        <v>Relating to people from a range of social, cultural and ethnic backgrounds</v>
      </c>
      <c r="E43" s="6" t="str">
        <f>IF(SUMPRODUCT(--((F43:J43&lt;&gt;"")*( F43:J43&lt;&gt;0)))=0,"",SUMPRODUCT(--((F43:J43&lt;&gt;"")*( F43:J43&lt;&gt;0))))</f>
        <v/>
      </c>
      <c r="F43" s="6" t="str">
        <v/>
      </c>
      <c r="G43" s="6" t="str">
        <v/>
      </c>
      <c r="H43" s="6" t="str">
        <v/>
      </c>
      <c r="I43" s="6" t="str">
        <v/>
      </c>
      <c r="J43" s="6" t="str">
        <v/>
      </c>
    </row>
    <row r="44">
      <c r="A44" s="8" t="str">
        <v>MARG007 Manage a small crew</v>
      </c>
      <c r="B44" s="9" t="str">
        <v>Performance Evidence</v>
      </c>
      <c r="C44" s="9" t="str">
        <v>P16</v>
      </c>
      <c r="D44" s="10" t="str">
        <v>Resolving conflict</v>
      </c>
      <c r="E44" s="9" t="str">
        <f>IF(SUMPRODUCT(--((F44:J44&lt;&gt;"")*( F44:J44&lt;&gt;0)))=0,"",SUMPRODUCT(--((F44:J44&lt;&gt;"")*( F44:J44&lt;&gt;0))))</f>
        <v/>
      </c>
      <c r="F44" s="9" t="str">
        <v/>
      </c>
      <c r="G44" s="9" t="str">
        <v/>
      </c>
      <c r="H44" s="9" t="str">
        <v/>
      </c>
      <c r="I44" s="9" t="str">
        <v/>
      </c>
      <c r="J44" s="11" t="str">
        <v/>
      </c>
    </row>
    <row r="45" xml:space="preserve">
      <c r="A45" s="6" t="str">
        <v>MARG007 Manage a small crew</v>
      </c>
      <c r="B45" s="6" t="str">
        <v>Performance Evidence</v>
      </c>
      <c r="C45" s="6" t="str">
        <v>P17</v>
      </c>
      <c r="D45" s="7" t="str" xml:space="preserve">
        <v xml:space="preserve">Setting performance expectations, and:
-	documented KPIs for:
-	individuals
-	individuals and crew
-	informal KPIs developed by Master for:
-	individuals
-	individuals and crew</v>
      </c>
      <c r="E45" s="6" t="str">
        <f>IF(SUMPRODUCT(--((F45:J45&lt;&gt;"")*( F45:J45&lt;&gt;0)))=0,"",SUMPRODUCT(--((F45:J45&lt;&gt;"")*( F45:J45&lt;&gt;0))))</f>
        <v/>
      </c>
      <c r="F45" s="6" t="str">
        <v/>
      </c>
      <c r="G45" s="6" t="str">
        <v/>
      </c>
      <c r="H45" s="6" t="str">
        <v/>
      </c>
      <c r="I45" s="6" t="str">
        <v/>
      </c>
      <c r="J45" s="6" t="str">
        <v/>
      </c>
    </row>
    <row r="46">
      <c r="A46" s="8" t="str">
        <v>MARG007 Manage a small crew</v>
      </c>
      <c r="B46" s="9" t="str">
        <v>Performance Evidence</v>
      </c>
      <c r="C46" s="9" t="str">
        <v>P18</v>
      </c>
      <c r="D46" s="10" t="str">
        <v>Training others.</v>
      </c>
      <c r="E46" s="9" t="str">
        <f>IF(SUMPRODUCT(--((F46:J46&lt;&gt;"")*( F46:J46&lt;&gt;0)))=0,"",SUMPRODUCT(--((F46:J46&lt;&gt;"")*( F46:J46&lt;&gt;0))))</f>
        <v/>
      </c>
      <c r="F46" s="9" t="str">
        <v/>
      </c>
      <c r="G46" s="9" t="str">
        <v/>
      </c>
      <c r="H46" s="9" t="str">
        <v/>
      </c>
      <c r="I46" s="9" t="str">
        <v/>
      </c>
      <c r="J46" s="11" t="str">
        <v/>
      </c>
    </row>
    <row r="47">
      <c r="A47" s="6" t="str">
        <v>MARG007 Manage a small crew</v>
      </c>
      <c r="B47" s="6" t="str">
        <v>Performance Evidence</v>
      </c>
      <c r="C47" s="6" t="str">
        <v>P19</v>
      </c>
      <c r="D47" s="7" t="str">
        <v>Human resources manager and personnel</v>
      </c>
      <c r="E47" s="6" t="str">
        <f>IF(SUMPRODUCT(--((F47:J47&lt;&gt;"")*( F47:J47&lt;&gt;0)))=0,"",SUMPRODUCT(--((F47:J47&lt;&gt;"")*( F47:J47&lt;&gt;0))))</f>
        <v/>
      </c>
      <c r="F47" s="6" t="str">
        <v/>
      </c>
      <c r="G47" s="6" t="str">
        <v/>
      </c>
      <c r="H47" s="6" t="str">
        <v/>
      </c>
      <c r="I47" s="6" t="str">
        <v/>
      </c>
      <c r="J47" s="6" t="str">
        <v/>
      </c>
    </row>
    <row r="48">
      <c r="A48" s="8" t="str">
        <v>MARG007 Manage a small crew</v>
      </c>
      <c r="B48" s="9" t="str">
        <v>Performance Evidence</v>
      </c>
      <c r="C48" s="9" t="str">
        <v>P20</v>
      </c>
      <c r="D48" s="10" t="str">
        <v>Management</v>
      </c>
      <c r="E48" s="9" t="str">
        <f>IF(SUMPRODUCT(--((F48:J48&lt;&gt;"")*( F48:J48&lt;&gt;0)))=0,"",SUMPRODUCT(--((F48:J48&lt;&gt;"")*( F48:J48&lt;&gt;0))))</f>
        <v/>
      </c>
      <c r="F48" s="9" t="str">
        <v/>
      </c>
      <c r="G48" s="9" t="str">
        <v/>
      </c>
      <c r="H48" s="9" t="str">
        <v/>
      </c>
      <c r="I48" s="9" t="str">
        <v/>
      </c>
      <c r="J48" s="11" t="str">
        <v/>
      </c>
    </row>
    <row r="49">
      <c r="A49" s="6" t="str">
        <v>MARG007 Manage a small crew</v>
      </c>
      <c r="B49" s="6" t="str">
        <v>Performance Evidence</v>
      </c>
      <c r="C49" s="6" t="str">
        <v>P21</v>
      </c>
      <c r="D49" s="7" t="str">
        <v>Other crew members</v>
      </c>
      <c r="E49" s="6" t="str">
        <f>IF(SUMPRODUCT(--((F49:J49&lt;&gt;"")*( F49:J49&lt;&gt;0)))=0,"",SUMPRODUCT(--((F49:J49&lt;&gt;"")*( F49:J49&lt;&gt;0))))</f>
        <v/>
      </c>
      <c r="F49" s="6" t="str">
        <v/>
      </c>
      <c r="G49" s="6" t="str">
        <v/>
      </c>
      <c r="H49" s="6" t="str">
        <v/>
      </c>
      <c r="I49" s="6" t="str">
        <v/>
      </c>
      <c r="J49" s="6" t="str">
        <v/>
      </c>
    </row>
    <row r="50">
      <c r="A50" s="8" t="str">
        <v>MARG007 Manage a small crew</v>
      </c>
      <c r="B50" s="9" t="str">
        <v>Performance Evidence</v>
      </c>
      <c r="C50" s="9" t="str">
        <v>P22</v>
      </c>
      <c r="D50" s="10" t="str">
        <v>Other Masters in the organisation</v>
      </c>
      <c r="E50" s="9" t="str">
        <f>IF(SUMPRODUCT(--((F50:J50&lt;&gt;"")*( F50:J50&lt;&gt;0)))=0,"",SUMPRODUCT(--((F50:J50&lt;&gt;"")*( F50:J50&lt;&gt;0))))</f>
        <v/>
      </c>
      <c r="F50" s="9" t="str">
        <v/>
      </c>
      <c r="G50" s="9" t="str">
        <v/>
      </c>
      <c r="H50" s="9" t="str">
        <v/>
      </c>
      <c r="I50" s="9" t="str">
        <v/>
      </c>
      <c r="J50" s="11" t="str">
        <v/>
      </c>
    </row>
    <row r="51">
      <c r="A51" s="6" t="str">
        <v>MARG007 Manage a small crew</v>
      </c>
      <c r="B51" s="6" t="str">
        <v>Performance Evidence</v>
      </c>
      <c r="C51" s="6" t="str">
        <v>P23</v>
      </c>
      <c r="D51" s="7" t="str">
        <v>Union/employee representatives or groups</v>
      </c>
      <c r="E51" s="6" t="str">
        <f>IF(SUMPRODUCT(--((F51:J51&lt;&gt;"")*( F51:J51&lt;&gt;0)))=0,"",SUMPRODUCT(--((F51:J51&lt;&gt;"")*( F51:J51&lt;&gt;0))))</f>
        <v/>
      </c>
      <c r="F51" s="6" t="str">
        <v/>
      </c>
      <c r="G51" s="6" t="str">
        <v/>
      </c>
      <c r="H51" s="6" t="str">
        <v/>
      </c>
      <c r="I51" s="6" t="str">
        <v/>
      </c>
      <c r="J51" s="6" t="str">
        <v/>
      </c>
    </row>
    <row r="52">
      <c r="A52" s="8" t="str">
        <v>MARG007 Manage a small crew</v>
      </c>
      <c r="B52" s="9" t="str">
        <v>Performance Evidence</v>
      </c>
      <c r="C52" s="9" t="str">
        <v>P24</v>
      </c>
      <c r="D52" s="10" t="str">
        <v>Adjusting key performance indicators (KPIs)</v>
      </c>
      <c r="E52" s="9" t="str">
        <f>IF(SUMPRODUCT(--((F52:J52&lt;&gt;"")*( F52:J52&lt;&gt;0)))=0,"",SUMPRODUCT(--((F52:J52&lt;&gt;"")*( F52:J52&lt;&gt;0))))</f>
        <v/>
      </c>
      <c r="F52" s="9" t="str">
        <v/>
      </c>
      <c r="G52" s="9" t="str">
        <v/>
      </c>
      <c r="H52" s="9" t="str">
        <v/>
      </c>
      <c r="I52" s="9" t="str">
        <v/>
      </c>
      <c r="J52" s="11" t="str">
        <v/>
      </c>
    </row>
    <row r="53">
      <c r="A53" s="6" t="str">
        <v>MARG007 Manage a small crew</v>
      </c>
      <c r="B53" s="6" t="str">
        <v>Performance Evidence</v>
      </c>
      <c r="C53" s="6" t="str">
        <v>P25</v>
      </c>
      <c r="D53" s="7" t="str">
        <v>Coaching</v>
      </c>
      <c r="E53" s="6" t="str">
        <f>IF(SUMPRODUCT(--((F53:J53&lt;&gt;"")*( F53:J53&lt;&gt;0)))=0,"",SUMPRODUCT(--((F53:J53&lt;&gt;"")*( F53:J53&lt;&gt;0))))</f>
        <v/>
      </c>
      <c r="F53" s="6" t="str">
        <v/>
      </c>
      <c r="G53" s="6" t="str">
        <v/>
      </c>
      <c r="H53" s="6" t="str">
        <v/>
      </c>
      <c r="I53" s="6" t="str">
        <v/>
      </c>
      <c r="J53" s="6" t="str">
        <v/>
      </c>
    </row>
    <row r="54">
      <c r="A54" s="8" t="str">
        <v>MARG007 Manage a small crew</v>
      </c>
      <c r="B54" s="9" t="str">
        <v>Performance Evidence</v>
      </c>
      <c r="C54" s="9" t="str">
        <v>P26</v>
      </c>
      <c r="D54" s="10" t="str">
        <v>Counselling</v>
      </c>
      <c r="E54" s="9" t="str">
        <f>IF(SUMPRODUCT(--((F54:J54&lt;&gt;"")*( F54:J54&lt;&gt;0)))=0,"",SUMPRODUCT(--((F54:J54&lt;&gt;"")*( F54:J54&lt;&gt;0))))</f>
        <v/>
      </c>
      <c r="F54" s="9" t="str">
        <v/>
      </c>
      <c r="G54" s="9" t="str">
        <v/>
      </c>
      <c r="H54" s="9" t="str">
        <v/>
      </c>
      <c r="I54" s="9" t="str">
        <v/>
      </c>
      <c r="J54" s="11" t="str">
        <v/>
      </c>
    </row>
    <row r="55">
      <c r="A55" s="6" t="str">
        <v>MARG007 Manage a small crew</v>
      </c>
      <c r="B55" s="6" t="str">
        <v>Performance Evidence</v>
      </c>
      <c r="C55" s="6" t="str">
        <v>P27</v>
      </c>
      <c r="D55" s="7" t="str">
        <v>Disciplinary procedures</v>
      </c>
      <c r="E55" s="6" t="str">
        <f>IF(SUMPRODUCT(--((F55:J55&lt;&gt;"")*( F55:J55&lt;&gt;0)))=0,"",SUMPRODUCT(--((F55:J55&lt;&gt;"")*( F55:J55&lt;&gt;0))))</f>
        <v/>
      </c>
      <c r="F55" s="6" t="str">
        <v/>
      </c>
      <c r="G55" s="6" t="str">
        <v/>
      </c>
      <c r="H55" s="6" t="str">
        <v/>
      </c>
      <c r="I55" s="6" t="str">
        <v/>
      </c>
      <c r="J55" s="6" t="str">
        <v/>
      </c>
    </row>
    <row r="56">
      <c r="A56" s="8" t="str">
        <v>MARG007 Manage a small crew</v>
      </c>
      <c r="B56" s="9" t="str">
        <v>Performance Evidence</v>
      </c>
      <c r="C56" s="9" t="str">
        <v>P28</v>
      </c>
      <c r="D56" s="10" t="str">
        <v>Discussions and meetings to resolve performance issues</v>
      </c>
      <c r="E56" s="9" t="str">
        <f>IF(SUMPRODUCT(--((F56:J56&lt;&gt;"")*( F56:J56&lt;&gt;0)))=0,"",SUMPRODUCT(--((F56:J56&lt;&gt;"")*( F56:J56&lt;&gt;0))))</f>
        <v/>
      </c>
      <c r="F56" s="9" t="str">
        <v/>
      </c>
      <c r="G56" s="9" t="str">
        <v/>
      </c>
      <c r="H56" s="9" t="str">
        <v/>
      </c>
      <c r="I56" s="9" t="str">
        <v/>
      </c>
      <c r="J56" s="11" t="str">
        <v/>
      </c>
    </row>
    <row r="57">
      <c r="A57" s="6" t="str">
        <v>MARG007 Manage a small crew</v>
      </c>
      <c r="B57" s="6" t="str">
        <v>Performance Evidence</v>
      </c>
      <c r="C57" s="6" t="str">
        <v>P29</v>
      </c>
      <c r="D57" s="7" t="str">
        <v>Mentoring</v>
      </c>
      <c r="E57" s="6" t="str">
        <f>IF(SUMPRODUCT(--((F57:J57&lt;&gt;"")*( F57:J57&lt;&gt;0)))=0,"",SUMPRODUCT(--((F57:J57&lt;&gt;"")*( F57:J57&lt;&gt;0))))</f>
        <v/>
      </c>
      <c r="F57" s="6" t="str">
        <v/>
      </c>
      <c r="G57" s="6" t="str">
        <v/>
      </c>
      <c r="H57" s="6" t="str">
        <v/>
      </c>
      <c r="I57" s="6" t="str">
        <v/>
      </c>
      <c r="J57" s="6" t="str">
        <v/>
      </c>
    </row>
    <row r="58">
      <c r="A58" s="8" t="str">
        <v>MARG007 Manage a small crew</v>
      </c>
      <c r="B58" s="9" t="str">
        <v>Performance Evidence</v>
      </c>
      <c r="C58" s="9" t="str">
        <v>P30</v>
      </c>
      <c r="D58" s="10" t="str">
        <v>Referral to more senior management/human resources support services</v>
      </c>
      <c r="E58" s="9" t="str">
        <f>IF(SUMPRODUCT(--((F58:J58&lt;&gt;"")*( F58:J58&lt;&gt;0)))=0,"",SUMPRODUCT(--((F58:J58&lt;&gt;"")*( F58:J58&lt;&gt;0))))</f>
        <v/>
      </c>
      <c r="F58" s="9" t="str">
        <v/>
      </c>
      <c r="G58" s="9" t="str">
        <v/>
      </c>
      <c r="H58" s="9" t="str">
        <v/>
      </c>
      <c r="I58" s="9" t="str">
        <v/>
      </c>
      <c r="J58" s="11" t="str">
        <v/>
      </c>
    </row>
    <row r="59">
      <c r="A59" s="6" t="str">
        <v>MARG007 Manage a small crew</v>
      </c>
      <c r="B59" s="6" t="str">
        <v>Performance Evidence</v>
      </c>
      <c r="C59" s="6" t="str">
        <v>P31</v>
      </c>
      <c r="D59" s="7" t="str">
        <v>Shadowing</v>
      </c>
      <c r="E59" s="6" t="str">
        <f>IF(SUMPRODUCT(--((F59:J59&lt;&gt;"")*( F59:J59&lt;&gt;0)))=0,"",SUMPRODUCT(--((F59:J59&lt;&gt;"")*( F59:J59&lt;&gt;0))))</f>
        <v/>
      </c>
      <c r="F59" s="6" t="str">
        <v/>
      </c>
      <c r="G59" s="6" t="str">
        <v/>
      </c>
      <c r="H59" s="6" t="str">
        <v/>
      </c>
      <c r="I59" s="6" t="str">
        <v/>
      </c>
      <c r="J59" s="6" t="str">
        <v/>
      </c>
    </row>
    <row r="60">
      <c r="A60" s="8" t="str">
        <v>MARG007 Manage a small crew</v>
      </c>
      <c r="B60" s="9" t="str">
        <v>Performance Evidence</v>
      </c>
      <c r="C60" s="9" t="str">
        <v>P32</v>
      </c>
      <c r="D60" s="10" t="str">
        <v>Training</v>
      </c>
      <c r="E60" s="9" t="str">
        <f>IF(SUMPRODUCT(--((F60:J60&lt;&gt;"")*( F60:J60&lt;&gt;0)))=0,"",SUMPRODUCT(--((F60:J60&lt;&gt;"")*( F60:J60&lt;&gt;0))))</f>
        <v/>
      </c>
      <c r="F60" s="9" t="str">
        <v/>
      </c>
      <c r="G60" s="9" t="str">
        <v/>
      </c>
      <c r="H60" s="9" t="str">
        <v/>
      </c>
      <c r="I60" s="9" t="str">
        <v/>
      </c>
      <c r="J60" s="11" t="str">
        <v/>
      </c>
    </row>
    <row r="61">
      <c r="A61" s="6" t="str">
        <v>MARG007 Manage a small crew</v>
      </c>
      <c r="B61" s="6" t="str">
        <v>Performance Evidence</v>
      </c>
      <c r="C61" s="6" t="str">
        <v>P33</v>
      </c>
      <c r="D61" s="7" t="str">
        <v>Employee records</v>
      </c>
      <c r="E61" s="6" t="str">
        <f>IF(SUMPRODUCT(--((F61:J61&lt;&gt;"")*( F61:J61&lt;&gt;0)))=0,"",SUMPRODUCT(--((F61:J61&lt;&gt;"")*( F61:J61&lt;&gt;0))))</f>
        <v/>
      </c>
      <c r="F61" s="6" t="str">
        <v/>
      </c>
      <c r="G61" s="6" t="str">
        <v/>
      </c>
      <c r="H61" s="6" t="str">
        <v/>
      </c>
      <c r="I61" s="6" t="str">
        <v/>
      </c>
      <c r="J61" s="6" t="str">
        <v/>
      </c>
    </row>
    <row r="62">
      <c r="A62" s="8" t="str">
        <v>MARG007 Manage a small crew</v>
      </c>
      <c r="B62" s="9" t="str">
        <v>Performance Evidence</v>
      </c>
      <c r="C62" s="9" t="str">
        <v>P34</v>
      </c>
      <c r="D62" s="10" t="str">
        <v>Job/position descriptions</v>
      </c>
      <c r="E62" s="9" t="str">
        <f>IF(SUMPRODUCT(--((F62:J62&lt;&gt;"")*( F62:J62&lt;&gt;0)))=0,"",SUMPRODUCT(--((F62:J62&lt;&gt;"")*( F62:J62&lt;&gt;0))))</f>
        <v/>
      </c>
      <c r="F62" s="9" t="str">
        <v/>
      </c>
      <c r="G62" s="9" t="str">
        <v/>
      </c>
      <c r="H62" s="9" t="str">
        <v/>
      </c>
      <c r="I62" s="9" t="str">
        <v/>
      </c>
      <c r="J62" s="11" t="str">
        <v/>
      </c>
    </row>
    <row r="63">
      <c r="A63" s="6" t="str">
        <v>MARG007 Manage a small crew</v>
      </c>
      <c r="B63" s="6" t="str">
        <v>Performance Evidence</v>
      </c>
      <c r="C63" s="6" t="str">
        <v>P35</v>
      </c>
      <c r="D63" s="7" t="str">
        <v>Records of taxation and superannuation payments</v>
      </c>
      <c r="E63" s="6" t="str">
        <f>IF(SUMPRODUCT(--((F63:J63&lt;&gt;"")*( F63:J63&lt;&gt;0)))=0,"",SUMPRODUCT(--((F63:J63&lt;&gt;"")*( F63:J63&lt;&gt;0))))</f>
        <v/>
      </c>
      <c r="F63" s="6" t="str">
        <v/>
      </c>
      <c r="G63" s="6" t="str">
        <v/>
      </c>
      <c r="H63" s="6" t="str">
        <v/>
      </c>
      <c r="I63" s="6" t="str">
        <v/>
      </c>
      <c r="J63" s="6" t="str">
        <v/>
      </c>
    </row>
    <row r="64">
      <c r="A64" s="8" t="str">
        <v>MARG007 Manage a small crew</v>
      </c>
      <c r="B64" s="9" t="str">
        <v>Performance Evidence</v>
      </c>
      <c r="C64" s="9" t="str">
        <v>P36</v>
      </c>
      <c r="D64" s="10" t="str">
        <v>Work health and safety (WHS)/occupational health and safety (OHS) records</v>
      </c>
      <c r="E64" s="9" t="str">
        <f>IF(SUMPRODUCT(--((F64:J64&lt;&gt;"")*( F64:J64&lt;&gt;0)))=0,"",SUMPRODUCT(--((F64:J64&lt;&gt;"")*( F64:J64&lt;&gt;0))))</f>
        <v/>
      </c>
      <c r="F64" s="9" t="str">
        <v/>
      </c>
      <c r="G64" s="9" t="str">
        <v/>
      </c>
      <c r="H64" s="9" t="str">
        <v/>
      </c>
      <c r="I64" s="9" t="str">
        <v/>
      </c>
      <c r="J64" s="11" t="str">
        <v/>
      </c>
    </row>
    <row r="65" xml:space="preserve">
      <c r="A65" s="6" t="str">
        <v>MARG007 Manage a small crew</v>
      </c>
      <c r="B65" s="6" t="str">
        <v>Performance Evidence</v>
      </c>
      <c r="C65" s="6" t="str">
        <v>P37</v>
      </c>
      <c r="D65" s="7" t="str" xml:space="preserve">
        <v xml:space="preserve">Documented KPIs for and:
-	individuals
-	individuals and crew</v>
      </c>
      <c r="E65" s="6" t="str">
        <f>IF(SUMPRODUCT(--((F65:J65&lt;&gt;"")*( F65:J65&lt;&gt;0)))=0,"",SUMPRODUCT(--((F65:J65&lt;&gt;"")*( F65:J65&lt;&gt;0))))</f>
        <v/>
      </c>
      <c r="F65" s="6" t="str">
        <v/>
      </c>
      <c r="G65" s="6" t="str">
        <v/>
      </c>
      <c r="H65" s="6" t="str">
        <v/>
      </c>
      <c r="I65" s="6" t="str">
        <v/>
      </c>
      <c r="J65" s="6" t="str">
        <v/>
      </c>
    </row>
    <row r="66" xml:space="preserve">
      <c r="A66" s="8" t="str">
        <v>MARG007 Manage a small crew</v>
      </c>
      <c r="B66" s="9" t="str">
        <v>Performance Evidence</v>
      </c>
      <c r="C66" s="9" t="str">
        <v>P38</v>
      </c>
      <c r="D66" s="10" t="str" xml:space="preserve">
        <v xml:space="preserve">Informal KPIs developed by Master for and:
-	individuals
-	individuals and crew</v>
      </c>
      <c r="E66" s="9" t="str">
        <f>IF(SUMPRODUCT(--((F66:J66&lt;&gt;"")*( F66:J66&lt;&gt;0)))=0,"",SUMPRODUCT(--((F66:J66&lt;&gt;"")*( F66:J66&lt;&gt;0))))</f>
        <v/>
      </c>
      <c r="F66" s="9" t="str">
        <v/>
      </c>
      <c r="G66" s="9" t="str">
        <v/>
      </c>
      <c r="H66" s="9" t="str">
        <v/>
      </c>
      <c r="I66" s="9" t="str">
        <v/>
      </c>
      <c r="J66" s="11" t="str">
        <v/>
      </c>
    </row>
    <row r="67">
      <c r="A67" s="6" t="str">
        <v>MARG007 Manage a small crew</v>
      </c>
      <c r="B67" s="6" t="str">
        <v>Performance Evidence</v>
      </c>
      <c r="C67" s="6" t="str">
        <v>P39</v>
      </c>
      <c r="D67" s="7" t="str">
        <v>Individuals</v>
      </c>
      <c r="E67" s="6" t="str">
        <f>IF(SUMPRODUCT(--((F67:J67&lt;&gt;"")*( F67:J67&lt;&gt;0)))=0,"",SUMPRODUCT(--((F67:J67&lt;&gt;"")*( F67:J67&lt;&gt;0))))</f>
        <v/>
      </c>
      <c r="F67" s="6" t="str">
        <v/>
      </c>
      <c r="G67" s="6" t="str">
        <v/>
      </c>
      <c r="H67" s="6" t="str">
        <v/>
      </c>
      <c r="I67" s="6" t="str">
        <v/>
      </c>
      <c r="J67" s="6" t="str">
        <v/>
      </c>
    </row>
    <row r="68">
      <c r="A68" s="8" t="str">
        <v>MARG007 Manage a small crew</v>
      </c>
      <c r="B68" s="9" t="str">
        <v>Performance Evidence</v>
      </c>
      <c r="C68" s="9" t="str">
        <v>P40</v>
      </c>
      <c r="D68" s="10" t="str">
        <v>Individuals and crew</v>
      </c>
      <c r="E68" s="9" t="str">
        <f>IF(SUMPRODUCT(--((F68:J68&lt;&gt;"")*( F68:J68&lt;&gt;0)))=0,"",SUMPRODUCT(--((F68:J68&lt;&gt;"")*( F68:J68&lt;&gt;0))))</f>
        <v/>
      </c>
      <c r="F68" s="9" t="str">
        <v/>
      </c>
      <c r="G68" s="9" t="str">
        <v/>
      </c>
      <c r="H68" s="9" t="str">
        <v/>
      </c>
      <c r="I68" s="9" t="str">
        <v/>
      </c>
      <c r="J68" s="11" t="str">
        <v/>
      </c>
    </row>
    <row r="69">
      <c r="A69" s="6" t="str">
        <v>MARG007 Manage a small crew</v>
      </c>
      <c r="B69" s="6" t="str">
        <v>Performance Evidence</v>
      </c>
      <c r="C69" s="6" t="str">
        <v>P41</v>
      </c>
      <c r="D69" s="7" t="str">
        <v>Individuals</v>
      </c>
      <c r="E69" s="6" t="str">
        <f>IF(SUMPRODUCT(--((F69:J69&lt;&gt;"")*( F69:J69&lt;&gt;0)))=0,"",SUMPRODUCT(--((F69:J69&lt;&gt;"")*( F69:J69&lt;&gt;0))))</f>
        <v/>
      </c>
      <c r="F69" s="6" t="str">
        <v/>
      </c>
      <c r="G69" s="6" t="str">
        <v/>
      </c>
      <c r="H69" s="6" t="str">
        <v/>
      </c>
      <c r="I69" s="6" t="str">
        <v/>
      </c>
      <c r="J69" s="6" t="str">
        <v/>
      </c>
    </row>
    <row r="70">
      <c r="A70" s="8" t="str">
        <v>MARG007 Manage a small crew</v>
      </c>
      <c r="B70" s="9" t="str">
        <v>Performance Evidence</v>
      </c>
      <c r="C70" s="9" t="str">
        <v>P42</v>
      </c>
      <c r="D70" s="10" t="str">
        <v>Individuals and crew</v>
      </c>
      <c r="E70" s="9" t="str">
        <f>IF(SUMPRODUCT(--((F70:J70&lt;&gt;"")*( F70:J70&lt;&gt;0)))=0,"",SUMPRODUCT(--((F70:J70&lt;&gt;"")*( F70:J70&lt;&gt;0))))</f>
        <v/>
      </c>
      <c r="F70" s="9" t="str">
        <v/>
      </c>
      <c r="G70" s="9" t="str">
        <v/>
      </c>
      <c r="H70" s="9" t="str">
        <v/>
      </c>
      <c r="I70" s="9" t="str">
        <v/>
      </c>
      <c r="J70" s="11" t="str">
        <v/>
      </c>
    </row>
    <row r="71">
      <c r="A71" s="6" t="str">
        <v>MARG007 Manage a small crew</v>
      </c>
      <c r="B71" s="6" t="str">
        <v>Knowledge Evidence</v>
      </c>
      <c r="C71" s="6" t="str">
        <v>K1</v>
      </c>
      <c r="D71" s="7" t="str">
        <v>Anti-discrimination</v>
      </c>
      <c r="E71" s="6" t="str">
        <f>IF(SUMPRODUCT(--((F71:J71&lt;&gt;"")*( F71:J71&lt;&gt;0)))=0,"",SUMPRODUCT(--((F71:J71&lt;&gt;"")*( F71:J71&lt;&gt;0))))</f>
        <v/>
      </c>
      <c r="F71" s="6" t="str">
        <v/>
      </c>
      <c r="G71" s="6" t="str">
        <v/>
      </c>
      <c r="H71" s="6" t="str">
        <v/>
      </c>
      <c r="I71" s="6" t="str">
        <v/>
      </c>
      <c r="J71" s="6" t="str">
        <v/>
      </c>
    </row>
    <row r="72">
      <c r="A72" s="8" t="str">
        <v>MARG007 Manage a small crew</v>
      </c>
      <c r="B72" s="9" t="str">
        <v>Knowledge Evidence</v>
      </c>
      <c r="C72" s="9" t="str">
        <v>K2</v>
      </c>
      <c r="D72" s="10" t="str">
        <v>Complaint and grievance procedures</v>
      </c>
      <c r="E72" s="9" t="str">
        <f>IF(SUMPRODUCT(--((F72:J72&lt;&gt;"")*( F72:J72&lt;&gt;0)))=0,"",SUMPRODUCT(--((F72:J72&lt;&gt;"")*( F72:J72&lt;&gt;0))))</f>
        <v/>
      </c>
      <c r="F72" s="9" t="str">
        <v/>
      </c>
      <c r="G72" s="9" t="str">
        <v/>
      </c>
      <c r="H72" s="9" t="str">
        <v/>
      </c>
      <c r="I72" s="9" t="str">
        <v/>
      </c>
      <c r="J72" s="11" t="str">
        <v/>
      </c>
    </row>
    <row r="73">
      <c r="A73" s="6" t="str">
        <v>MARG007 Manage a small crew</v>
      </c>
      <c r="B73" s="6" t="str">
        <v>Knowledge Evidence</v>
      </c>
      <c r="C73" s="6" t="str">
        <v>K3</v>
      </c>
      <c r="D73" s="7" t="str">
        <v>Consultation and communication techniques and strategies</v>
      </c>
      <c r="E73" s="6" t="str">
        <f>IF(SUMPRODUCT(--((F73:J73&lt;&gt;"")*( F73:J73&lt;&gt;0)))=0,"",SUMPRODUCT(--((F73:J73&lt;&gt;"")*( F73:J73&lt;&gt;0))))</f>
        <v/>
      </c>
      <c r="F73" s="6" t="str">
        <v/>
      </c>
      <c r="G73" s="6" t="str">
        <v/>
      </c>
      <c r="H73" s="6" t="str">
        <v/>
      </c>
      <c r="I73" s="6" t="str">
        <v/>
      </c>
      <c r="J73" s="6" t="str">
        <v/>
      </c>
    </row>
    <row r="74">
      <c r="A74" s="8" t="str">
        <v>MARG007 Manage a small crew</v>
      </c>
      <c r="B74" s="9" t="str">
        <v>Knowledge Evidence</v>
      </c>
      <c r="C74" s="9" t="str">
        <v>K4</v>
      </c>
      <c r="D74" s="10" t="str">
        <v>Culturally appropriate entitlements</v>
      </c>
      <c r="E74" s="9" t="str">
        <f>IF(SUMPRODUCT(--((F74:J74&lt;&gt;"")*( F74:J74&lt;&gt;0)))=0,"",SUMPRODUCT(--((F74:J74&lt;&gt;"")*( F74:J74&lt;&gt;0))))</f>
        <v/>
      </c>
      <c r="F74" s="9" t="str">
        <v/>
      </c>
      <c r="G74" s="9" t="str">
        <v/>
      </c>
      <c r="H74" s="9" t="str">
        <v/>
      </c>
      <c r="I74" s="9" t="str">
        <v/>
      </c>
      <c r="J74" s="11" t="str">
        <v/>
      </c>
    </row>
    <row r="75">
      <c r="A75" s="6" t="str">
        <v>MARG007 Manage a small crew</v>
      </c>
      <c r="B75" s="6" t="str">
        <v>Knowledge Evidence</v>
      </c>
      <c r="C75" s="6" t="str">
        <v>K5</v>
      </c>
      <c r="D75" s="7" t="str">
        <v>Employment conditions</v>
      </c>
      <c r="E75" s="6" t="str">
        <f>IF(SUMPRODUCT(--((F75:J75&lt;&gt;"")*( F75:J75&lt;&gt;0)))=0,"",SUMPRODUCT(--((F75:J75&lt;&gt;"")*( F75:J75&lt;&gt;0))))</f>
        <v/>
      </c>
      <c r="F75" s="6" t="str">
        <v/>
      </c>
      <c r="G75" s="6" t="str">
        <v/>
      </c>
      <c r="H75" s="6" t="str">
        <v/>
      </c>
      <c r="I75" s="6" t="str">
        <v/>
      </c>
      <c r="J75" s="6" t="str">
        <v/>
      </c>
    </row>
    <row r="76">
      <c r="A76" s="8" t="str">
        <v>MARG007 Manage a small crew</v>
      </c>
      <c r="B76" s="9" t="str">
        <v>Knowledge Evidence</v>
      </c>
      <c r="C76" s="9" t="str">
        <v>K6</v>
      </c>
      <c r="D76" s="10" t="str">
        <v>Equal opportunity</v>
      </c>
      <c r="E76" s="9" t="str">
        <f>IF(SUMPRODUCT(--((F76:J76&lt;&gt;"")*( F76:J76&lt;&gt;0)))=0,"",SUMPRODUCT(--((F76:J76&lt;&gt;"")*( F76:J76&lt;&gt;0))))</f>
        <v/>
      </c>
      <c r="F76" s="9" t="str">
        <v/>
      </c>
      <c r="G76" s="9" t="str">
        <v/>
      </c>
      <c r="H76" s="9" t="str">
        <v/>
      </c>
      <c r="I76" s="9" t="str">
        <v/>
      </c>
      <c r="J76" s="11" t="str">
        <v/>
      </c>
    </row>
    <row r="77">
      <c r="A77" s="6" t="str">
        <v>MARG007 Manage a small crew</v>
      </c>
      <c r="B77" s="6" t="str">
        <v>Knowledge Evidence</v>
      </c>
      <c r="C77" s="6" t="str">
        <v>K7</v>
      </c>
      <c r="D77" s="7" t="str">
        <v>Induction and training</v>
      </c>
      <c r="E77" s="6" t="str">
        <f>IF(SUMPRODUCT(--((F77:J77&lt;&gt;"")*( F77:J77&lt;&gt;0)))=0,"",SUMPRODUCT(--((F77:J77&lt;&gt;"")*( F77:J77&lt;&gt;0))))</f>
        <v/>
      </c>
      <c r="F77" s="6" t="str">
        <v/>
      </c>
      <c r="G77" s="6" t="str">
        <v/>
      </c>
      <c r="H77" s="6" t="str">
        <v/>
      </c>
      <c r="I77" s="6" t="str">
        <v/>
      </c>
      <c r="J77" s="6" t="str">
        <v/>
      </c>
    </row>
    <row r="78">
      <c r="A78" s="8" t="str">
        <v>MARG007 Manage a small crew</v>
      </c>
      <c r="B78" s="9" t="str">
        <v>Knowledge Evidence</v>
      </c>
      <c r="C78" s="9" t="str">
        <v>K8</v>
      </c>
      <c r="D78" s="10" t="str">
        <v>Key result areas of crew and organisation</v>
      </c>
      <c r="E78" s="9" t="str">
        <f>IF(SUMPRODUCT(--((F78:J78&lt;&gt;"")*( F78:J78&lt;&gt;0)))=0,"",SUMPRODUCT(--((F78:J78&lt;&gt;"")*( F78:J78&lt;&gt;0))))</f>
        <v/>
      </c>
      <c r="F78" s="9" t="str">
        <v/>
      </c>
      <c r="G78" s="9" t="str">
        <v/>
      </c>
      <c r="H78" s="9" t="str">
        <v/>
      </c>
      <c r="I78" s="9" t="str">
        <v/>
      </c>
      <c r="J78" s="11" t="str">
        <v/>
      </c>
    </row>
    <row r="79">
      <c r="A79" s="6" t="str">
        <v>MARG007 Manage a small crew</v>
      </c>
      <c r="B79" s="6" t="str">
        <v>Knowledge Evidence</v>
      </c>
      <c r="C79" s="6" t="str">
        <v>K9</v>
      </c>
      <c r="D79" s="7" t="str">
        <v>Organisational policies and procedures</v>
      </c>
      <c r="E79" s="6" t="str">
        <f>IF(SUMPRODUCT(--((F79:J79&lt;&gt;"")*( F79:J79&lt;&gt;0)))=0,"",SUMPRODUCT(--((F79:J79&lt;&gt;"")*( F79:J79&lt;&gt;0))))</f>
        <v/>
      </c>
      <c r="F79" s="6" t="str">
        <v/>
      </c>
      <c r="G79" s="6" t="str">
        <v/>
      </c>
      <c r="H79" s="6" t="str">
        <v/>
      </c>
      <c r="I79" s="6" t="str">
        <v/>
      </c>
      <c r="J79" s="6" t="str">
        <v/>
      </c>
    </row>
    <row r="80">
      <c r="A80" s="8" t="str">
        <v>MARG007 Manage a small crew</v>
      </c>
      <c r="B80" s="9" t="str">
        <v>Knowledge Evidence</v>
      </c>
      <c r="C80" s="9" t="str">
        <v>K10</v>
      </c>
      <c r="D80" s="10" t="str">
        <v>Performance measures</v>
      </c>
      <c r="E80" s="9" t="str">
        <f>IF(SUMPRODUCT(--((F80:J80&lt;&gt;"")*( F80:J80&lt;&gt;0)))=0,"",SUMPRODUCT(--((F80:J80&lt;&gt;"")*( F80:J80&lt;&gt;0))))</f>
        <v/>
      </c>
      <c r="F80" s="9" t="str">
        <v/>
      </c>
      <c r="G80" s="9" t="str">
        <v/>
      </c>
      <c r="H80" s="9" t="str">
        <v/>
      </c>
      <c r="I80" s="9" t="str">
        <v/>
      </c>
      <c r="J80" s="11" t="str">
        <v/>
      </c>
    </row>
    <row r="81" xml:space="preserve">
      <c r="A81" s="6" t="str">
        <v>MARG007 Manage a small crew</v>
      </c>
      <c r="B81" s="6" t="str">
        <v>Knowledge Evidence</v>
      </c>
      <c r="C81" s="6" t="str">
        <v>K11</v>
      </c>
      <c r="D81" s="7" t="str" xml:space="preserve">
        <v xml:space="preserve">Principles and techniques involved in includes:
-	leadership and mentoring
-	performance management systems</v>
      </c>
      <c r="E81" s="6" t="str">
        <f>IF(SUMPRODUCT(--((F81:J81&lt;&gt;"")*( F81:J81&lt;&gt;0)))=0,"",SUMPRODUCT(--((F81:J81&lt;&gt;"")*( F81:J81&lt;&gt;0))))</f>
        <v/>
      </c>
      <c r="F81" s="6" t="str">
        <v/>
      </c>
      <c r="G81" s="6" t="str">
        <v/>
      </c>
      <c r="H81" s="6" t="str">
        <v/>
      </c>
      <c r="I81" s="6" t="str">
        <v/>
      </c>
      <c r="J81" s="6" t="str">
        <v/>
      </c>
    </row>
    <row r="82">
      <c r="A82" s="8" t="str">
        <v>MARG007 Manage a small crew</v>
      </c>
      <c r="B82" s="9" t="str">
        <v>Knowledge Evidence</v>
      </c>
      <c r="C82" s="9" t="str">
        <v>K12</v>
      </c>
      <c r="D82" s="10" t="str">
        <v>Processes for monitoring team and own performance</v>
      </c>
      <c r="E82" s="9" t="str">
        <f>IF(SUMPRODUCT(--((F82:J82&lt;&gt;"")*( F82:J82&lt;&gt;0)))=0,"",SUMPRODUCT(--((F82:J82&lt;&gt;"")*( F82:J82&lt;&gt;0))))</f>
        <v/>
      </c>
      <c r="F82" s="9" t="str">
        <v/>
      </c>
      <c r="G82" s="9" t="str">
        <v/>
      </c>
      <c r="H82" s="9" t="str">
        <v/>
      </c>
      <c r="I82" s="9" t="str">
        <v/>
      </c>
      <c r="J82" s="11" t="str">
        <v/>
      </c>
    </row>
    <row r="83">
      <c r="A83" s="6" t="str">
        <v>MARG007 Manage a small crew</v>
      </c>
      <c r="B83" s="6" t="str">
        <v>Knowledge Evidence</v>
      </c>
      <c r="C83" s="6" t="str">
        <v>K13</v>
      </c>
      <c r="D83" s="7" t="str">
        <v>Professional development</v>
      </c>
      <c r="E83" s="6" t="str">
        <f>IF(SUMPRODUCT(--((F83:J83&lt;&gt;"")*( F83:J83&lt;&gt;0)))=0,"",SUMPRODUCT(--((F83:J83&lt;&gt;"")*( F83:J83&lt;&gt;0))))</f>
        <v/>
      </c>
      <c r="F83" s="6" t="str">
        <v/>
      </c>
      <c r="G83" s="6" t="str">
        <v/>
      </c>
      <c r="H83" s="6" t="str">
        <v/>
      </c>
      <c r="I83" s="6" t="str">
        <v/>
      </c>
      <c r="J83" s="6" t="str">
        <v/>
      </c>
    </row>
    <row r="84">
      <c r="A84" s="8" t="str">
        <v>MARG007 Manage a small crew</v>
      </c>
      <c r="B84" s="9" t="str">
        <v>Knowledge Evidence</v>
      </c>
      <c r="C84" s="9" t="str">
        <v>K14</v>
      </c>
      <c r="D84" s="10" t="str">
        <v>Recruitment and selection</v>
      </c>
      <c r="E84" s="9" t="str">
        <f>IF(SUMPRODUCT(--((F84:J84&lt;&gt;"")*( F84:J84&lt;&gt;0)))=0,"",SUMPRODUCT(--((F84:J84&lt;&gt;"")*( F84:J84&lt;&gt;0))))</f>
        <v/>
      </c>
      <c r="F84" s="9" t="str">
        <v/>
      </c>
      <c r="G84" s="9" t="str">
        <v/>
      </c>
      <c r="H84" s="9" t="str">
        <v/>
      </c>
      <c r="I84" s="9" t="str">
        <v/>
      </c>
      <c r="J84" s="11" t="str">
        <v/>
      </c>
    </row>
    <row r="85">
      <c r="A85" s="6" t="str">
        <v>MARG007 Manage a small crew</v>
      </c>
      <c r="B85" s="6" t="str">
        <v>Knowledge Evidence</v>
      </c>
      <c r="C85" s="6" t="str">
        <v>K15</v>
      </c>
      <c r="D85" s="7" t="str">
        <v>Relevant industry awards and enterprise agreements</v>
      </c>
      <c r="E85" s="6" t="str">
        <f>IF(SUMPRODUCT(--((F85:J85&lt;&gt;"")*( F85:J85&lt;&gt;0)))=0,"",SUMPRODUCT(--((F85:J85&lt;&gt;"")*( F85:J85&lt;&gt;0))))</f>
        <v/>
      </c>
      <c r="F85" s="6" t="str">
        <v/>
      </c>
      <c r="G85" s="6" t="str">
        <v/>
      </c>
      <c r="H85" s="6" t="str">
        <v/>
      </c>
      <c r="I85" s="6" t="str">
        <v/>
      </c>
      <c r="J85" s="6" t="str">
        <v/>
      </c>
    </row>
    <row r="86">
      <c r="A86" s="8" t="str">
        <v>MARG007 Manage a small crew</v>
      </c>
      <c r="B86" s="9" t="str">
        <v>Knowledge Evidence</v>
      </c>
      <c r="C86" s="9" t="str">
        <v>K16</v>
      </c>
      <c r="D86" s="10" t="str">
        <v>Relevant international maritime conventions</v>
      </c>
      <c r="E86" s="9" t="str">
        <f>IF(SUMPRODUCT(--((F86:J86&lt;&gt;"")*( F86:J86&lt;&gt;0)))=0,"",SUMPRODUCT(--((F86:J86&lt;&gt;"")*( F86:J86&lt;&gt;0))))</f>
        <v/>
      </c>
      <c r="F86" s="9" t="str">
        <v/>
      </c>
      <c r="G86" s="9" t="str">
        <v/>
      </c>
      <c r="H86" s="9" t="str">
        <v/>
      </c>
      <c r="I86" s="9" t="str">
        <v/>
      </c>
      <c r="J86" s="11" t="str">
        <v/>
      </c>
    </row>
    <row r="87">
      <c r="A87" s="6" t="str">
        <v>MARG007 Manage a small crew</v>
      </c>
      <c r="B87" s="6" t="str">
        <v>Knowledge Evidence</v>
      </c>
      <c r="C87" s="6" t="str">
        <v>K17</v>
      </c>
      <c r="D87" s="7" t="str">
        <v>Relevant legislation especially in relation WHS/OHS, environmental issues, equal opportunity, industrial relations, unfair dismissal and anti-discrimination</v>
      </c>
      <c r="E87" s="6" t="str">
        <f>IF(SUMPRODUCT(--((F87:J87&lt;&gt;"")*( F87:J87&lt;&gt;0)))=0,"",SUMPRODUCT(--((F87:J87&lt;&gt;"")*( F87:J87&lt;&gt;0))))</f>
        <v/>
      </c>
      <c r="F87" s="6" t="str">
        <v/>
      </c>
      <c r="G87" s="6" t="str">
        <v/>
      </c>
      <c r="H87" s="6" t="str">
        <v/>
      </c>
      <c r="I87" s="6" t="str">
        <v/>
      </c>
      <c r="J87" s="6" t="str">
        <v/>
      </c>
    </row>
    <row r="88">
      <c r="A88" s="8" t="str">
        <v>MARG007 Manage a small crew</v>
      </c>
      <c r="B88" s="9" t="str">
        <v>Knowledge Evidence</v>
      </c>
      <c r="C88" s="9" t="str">
        <v>K18</v>
      </c>
      <c r="D88" s="10" t="str">
        <v>Safety management systems (SMS)</v>
      </c>
      <c r="E88" s="9" t="str">
        <f>IF(SUMPRODUCT(--((F88:J88&lt;&gt;"")*( F88:J88&lt;&gt;0)))=0,"",SUMPRODUCT(--((F88:J88&lt;&gt;"")*( F88:J88&lt;&gt;0))))</f>
        <v/>
      </c>
      <c r="F88" s="9" t="str">
        <v/>
      </c>
      <c r="G88" s="9" t="str">
        <v/>
      </c>
      <c r="H88" s="9" t="str">
        <v/>
      </c>
      <c r="I88" s="9" t="str">
        <v/>
      </c>
      <c r="J88" s="11" t="str">
        <v/>
      </c>
    </row>
    <row r="89" xml:space="preserve">
      <c r="A89" s="6" t="str">
        <v>MARG007 Manage a small crew</v>
      </c>
      <c r="B89" s="6" t="str">
        <v>Knowledge Evidence</v>
      </c>
      <c r="C89" s="6" t="str">
        <v>K19</v>
      </c>
      <c r="D89" s="7" t="str" xml:space="preserve">
        <v xml:space="preserve">Staff counselling, grievance and disciplinary procedures, includes:
-	appeals against formal decisions such as assessments
-	bullying
-	discrimination and harassment
-	disputes between individuals or parties
-	grievances
-	injury rehabilitation
-	perceived or actual responsibilities relating to:
-	work roles, job design and allocation of duties
-	work performance of self and others
-	potential and current, issues and problems, including:
-	prejudice or racial vilification
-	promotions
-	stress or personal problems</v>
      </c>
      <c r="E89" s="6" t="str">
        <f>IF(SUMPRODUCT(--((F89:J89&lt;&gt;"")*( F89:J89&lt;&gt;0)))=0,"",SUMPRODUCT(--((F89:J89&lt;&gt;"")*( F89:J89&lt;&gt;0))))</f>
        <v/>
      </c>
      <c r="F89" s="6" t="str">
        <v/>
      </c>
      <c r="G89" s="6" t="str">
        <v/>
      </c>
      <c r="H89" s="6" t="str">
        <v/>
      </c>
      <c r="I89" s="6" t="str">
        <v/>
      </c>
      <c r="J89" s="6" t="str">
        <v/>
      </c>
    </row>
    <row r="90">
      <c r="A90" s="8" t="str">
        <v>MARG007 Manage a small crew</v>
      </c>
      <c r="B90" s="9" t="str">
        <v>Knowledge Evidence</v>
      </c>
      <c r="C90" s="9" t="str">
        <v>K20</v>
      </c>
      <c r="D90" s="10" t="str">
        <v>WHS/OHS requirements.</v>
      </c>
      <c r="E90" s="9" t="str">
        <f>IF(SUMPRODUCT(--((F90:J90&lt;&gt;"")*( F90:J90&lt;&gt;0)))=0,"",SUMPRODUCT(--((F90:J90&lt;&gt;"")*( F90:J90&lt;&gt;0))))</f>
        <v/>
      </c>
      <c r="F90" s="9" t="str">
        <v/>
      </c>
      <c r="G90" s="9" t="str">
        <v/>
      </c>
      <c r="H90" s="9" t="str">
        <v/>
      </c>
      <c r="I90" s="9" t="str">
        <v/>
      </c>
      <c r="J90" s="11" t="str">
        <v/>
      </c>
    </row>
    <row r="91">
      <c r="A91" s="6" t="str">
        <v>MARG007 Manage a small crew</v>
      </c>
      <c r="B91" s="6" t="str">
        <v>Knowledge Evidence</v>
      </c>
      <c r="C91" s="6" t="str">
        <v>K21</v>
      </c>
      <c r="D91" s="7" t="str">
        <v>Leadership and mentoring</v>
      </c>
      <c r="E91" s="6" t="str">
        <f>IF(SUMPRODUCT(--((F91:J91&lt;&gt;"")*( F91:J91&lt;&gt;0)))=0,"",SUMPRODUCT(--((F91:J91&lt;&gt;"")*( F91:J91&lt;&gt;0))))</f>
        <v/>
      </c>
      <c r="F91" s="6" t="str">
        <v/>
      </c>
      <c r="G91" s="6" t="str">
        <v/>
      </c>
      <c r="H91" s="6" t="str">
        <v/>
      </c>
      <c r="I91" s="6" t="str">
        <v/>
      </c>
      <c r="J91" s="6" t="str">
        <v/>
      </c>
    </row>
    <row r="92">
      <c r="A92" s="8" t="str">
        <v>MARG007 Manage a small crew</v>
      </c>
      <c r="B92" s="9" t="str">
        <v>Knowledge Evidence</v>
      </c>
      <c r="C92" s="9" t="str">
        <v>K22</v>
      </c>
      <c r="D92" s="10" t="str">
        <v>Performance management systems</v>
      </c>
      <c r="E92" s="9" t="str">
        <f>IF(SUMPRODUCT(--((F92:J92&lt;&gt;"")*( F92:J92&lt;&gt;0)))=0,"",SUMPRODUCT(--((F92:J92&lt;&gt;"")*( F92:J92&lt;&gt;0))))</f>
        <v/>
      </c>
      <c r="F92" s="9" t="str">
        <v/>
      </c>
      <c r="G92" s="9" t="str">
        <v/>
      </c>
      <c r="H92" s="9" t="str">
        <v/>
      </c>
      <c r="I92" s="9" t="str">
        <v/>
      </c>
      <c r="J92" s="11" t="str">
        <v/>
      </c>
    </row>
    <row r="93">
      <c r="A93" s="6" t="str">
        <v>MARG007 Manage a small crew</v>
      </c>
      <c r="B93" s="6" t="str">
        <v>Knowledge Evidence</v>
      </c>
      <c r="C93" s="6" t="str">
        <v>K23</v>
      </c>
      <c r="D93" s="7" t="str">
        <v>Appeals against formal decisions such as assessments</v>
      </c>
      <c r="E93" s="6" t="str">
        <f>IF(SUMPRODUCT(--((F93:J93&lt;&gt;"")*( F93:J93&lt;&gt;0)))=0,"",SUMPRODUCT(--((F93:J93&lt;&gt;"")*( F93:J93&lt;&gt;0))))</f>
        <v/>
      </c>
      <c r="F93" s="6" t="str">
        <v/>
      </c>
      <c r="G93" s="6" t="str">
        <v/>
      </c>
      <c r="H93" s="6" t="str">
        <v/>
      </c>
      <c r="I93" s="6" t="str">
        <v/>
      </c>
      <c r="J93" s="6" t="str">
        <v/>
      </c>
    </row>
    <row r="94">
      <c r="A94" s="8" t="str">
        <v>MARG007 Manage a small crew</v>
      </c>
      <c r="B94" s="9" t="str">
        <v>Knowledge Evidence</v>
      </c>
      <c r="C94" s="9" t="str">
        <v>K24</v>
      </c>
      <c r="D94" s="10" t="str">
        <v>Bullying</v>
      </c>
      <c r="E94" s="9" t="str">
        <f>IF(SUMPRODUCT(--((F94:J94&lt;&gt;"")*( F94:J94&lt;&gt;0)))=0,"",SUMPRODUCT(--((F94:J94&lt;&gt;"")*( F94:J94&lt;&gt;0))))</f>
        <v/>
      </c>
      <c r="F94" s="9" t="str">
        <v/>
      </c>
      <c r="G94" s="9" t="str">
        <v/>
      </c>
      <c r="H94" s="9" t="str">
        <v/>
      </c>
      <c r="I94" s="9" t="str">
        <v/>
      </c>
      <c r="J94" s="11" t="str">
        <v/>
      </c>
    </row>
    <row r="95">
      <c r="A95" s="6" t="str">
        <v>MARG007 Manage a small crew</v>
      </c>
      <c r="B95" s="6" t="str">
        <v>Knowledge Evidence</v>
      </c>
      <c r="C95" s="6" t="str">
        <v>K25</v>
      </c>
      <c r="D95" s="7" t="str">
        <v>Discrimination and harassment</v>
      </c>
      <c r="E95" s="6" t="str">
        <f>IF(SUMPRODUCT(--((F95:J95&lt;&gt;"")*( F95:J95&lt;&gt;0)))=0,"",SUMPRODUCT(--((F95:J95&lt;&gt;"")*( F95:J95&lt;&gt;0))))</f>
        <v/>
      </c>
      <c r="F95" s="6" t="str">
        <v/>
      </c>
      <c r="G95" s="6" t="str">
        <v/>
      </c>
      <c r="H95" s="6" t="str">
        <v/>
      </c>
      <c r="I95" s="6" t="str">
        <v/>
      </c>
      <c r="J95" s="6" t="str">
        <v/>
      </c>
    </row>
    <row r="96">
      <c r="A96" s="8" t="str">
        <v>MARG007 Manage a small crew</v>
      </c>
      <c r="B96" s="9" t="str">
        <v>Knowledge Evidence</v>
      </c>
      <c r="C96" s="9" t="str">
        <v>K26</v>
      </c>
      <c r="D96" s="10" t="str">
        <v>Disputes between individuals or parties</v>
      </c>
      <c r="E96" s="9" t="str">
        <f>IF(SUMPRODUCT(--((F96:J96&lt;&gt;"")*( F96:J96&lt;&gt;0)))=0,"",SUMPRODUCT(--((F96:J96&lt;&gt;"")*( F96:J96&lt;&gt;0))))</f>
        <v/>
      </c>
      <c r="F96" s="9" t="str">
        <v/>
      </c>
      <c r="G96" s="9" t="str">
        <v/>
      </c>
      <c r="H96" s="9" t="str">
        <v/>
      </c>
      <c r="I96" s="9" t="str">
        <v/>
      </c>
      <c r="J96" s="11" t="str">
        <v/>
      </c>
    </row>
    <row r="97">
      <c r="A97" s="6" t="str">
        <v>MARG007 Manage a small crew</v>
      </c>
      <c r="B97" s="6" t="str">
        <v>Knowledge Evidence</v>
      </c>
      <c r="C97" s="6" t="str">
        <v>K27</v>
      </c>
      <c r="D97" s="7" t="str">
        <v>Grievances</v>
      </c>
      <c r="E97" s="6" t="str">
        <f>IF(SUMPRODUCT(--((F97:J97&lt;&gt;"")*( F97:J97&lt;&gt;0)))=0,"",SUMPRODUCT(--((F97:J97&lt;&gt;"")*( F97:J97&lt;&gt;0))))</f>
        <v/>
      </c>
      <c r="F97" s="6" t="str">
        <v/>
      </c>
      <c r="G97" s="6" t="str">
        <v/>
      </c>
      <c r="H97" s="6" t="str">
        <v/>
      </c>
      <c r="I97" s="6" t="str">
        <v/>
      </c>
      <c r="J97" s="6" t="str">
        <v/>
      </c>
    </row>
    <row r="98">
      <c r="A98" s="8" t="str">
        <v>MARG007 Manage a small crew</v>
      </c>
      <c r="B98" s="9" t="str">
        <v>Knowledge Evidence</v>
      </c>
      <c r="C98" s="9" t="str">
        <v>K28</v>
      </c>
      <c r="D98" s="10" t="str">
        <v>Injury rehabilitation</v>
      </c>
      <c r="E98" s="9" t="str">
        <f>IF(SUMPRODUCT(--((F98:J98&lt;&gt;"")*( F98:J98&lt;&gt;0)))=0,"",SUMPRODUCT(--((F98:J98&lt;&gt;"")*( F98:J98&lt;&gt;0))))</f>
        <v/>
      </c>
      <c r="F98" s="9" t="str">
        <v/>
      </c>
      <c r="G98" s="9" t="str">
        <v/>
      </c>
      <c r="H98" s="9" t="str">
        <v/>
      </c>
      <c r="I98" s="9" t="str">
        <v/>
      </c>
      <c r="J98" s="11" t="str">
        <v/>
      </c>
    </row>
    <row r="99" xml:space="preserve">
      <c r="A99" s="6" t="str">
        <v>MARG007 Manage a small crew</v>
      </c>
      <c r="B99" s="6" t="str">
        <v>Knowledge Evidence</v>
      </c>
      <c r="C99" s="6" t="str">
        <v>K29</v>
      </c>
      <c r="D99" s="7" t="str" xml:space="preserve">
        <v xml:space="preserve">Perceived or actual responsibilities relating to includes:
-	work roles, job design and allocation of duties
-	work performance of self and others</v>
      </c>
      <c r="E99" s="6" t="str">
        <f>IF(SUMPRODUCT(--((F99:J99&lt;&gt;"")*( F99:J99&lt;&gt;0)))=0,"",SUMPRODUCT(--((F99:J99&lt;&gt;"")*( F99:J99&lt;&gt;0))))</f>
        <v/>
      </c>
      <c r="F99" s="6" t="str">
        <v/>
      </c>
      <c r="G99" s="6" t="str">
        <v/>
      </c>
      <c r="H99" s="6" t="str">
        <v/>
      </c>
      <c r="I99" s="6" t="str">
        <v/>
      </c>
      <c r="J99" s="6" t="str">
        <v/>
      </c>
    </row>
    <row r="100" xml:space="preserve">
      <c r="A100" s="8" t="str">
        <v>MARG007 Manage a small crew</v>
      </c>
      <c r="B100" s="9" t="str">
        <v>Knowledge Evidence</v>
      </c>
      <c r="C100" s="9" t="str">
        <v>K30</v>
      </c>
      <c r="D100" s="10" t="str" xml:space="preserve">
        <v xml:space="preserve">Potential and current, issues and problems, includes:
-	prejudice or racial vilification
-	promotions
-	stress or personal problems</v>
      </c>
      <c r="E100" s="9" t="str">
        <f>IF(SUMPRODUCT(--((F100:J100&lt;&gt;"")*( F100:J100&lt;&gt;0)))=0,"",SUMPRODUCT(--((F100:J100&lt;&gt;"")*( F100:J100&lt;&gt;0))))</f>
        <v/>
      </c>
      <c r="F100" s="9" t="str">
        <v/>
      </c>
      <c r="G100" s="9" t="str">
        <v/>
      </c>
      <c r="H100" s="9" t="str">
        <v/>
      </c>
      <c r="I100" s="9" t="str">
        <v/>
      </c>
      <c r="J100" s="11" t="str">
        <v/>
      </c>
    </row>
    <row r="101">
      <c r="A101" s="6" t="str">
        <v>MARG007 Manage a small crew</v>
      </c>
      <c r="B101" s="6" t="str">
        <v>Knowledge Evidence</v>
      </c>
      <c r="C101" s="6" t="str">
        <v>K31</v>
      </c>
      <c r="D101" s="7" t="str">
        <v>Work roles, job design and allocation of duties</v>
      </c>
      <c r="E101" s="6" t="str">
        <f>IF(SUMPRODUCT(--((F101:J101&lt;&gt;"")*( F101:J101&lt;&gt;0)))=0,"",SUMPRODUCT(--((F101:J101&lt;&gt;"")*( F101:J101&lt;&gt;0))))</f>
        <v/>
      </c>
      <c r="F101" s="6" t="str">
        <v/>
      </c>
      <c r="G101" s="6" t="str">
        <v/>
      </c>
      <c r="H101" s="6" t="str">
        <v/>
      </c>
      <c r="I101" s="6" t="str">
        <v/>
      </c>
      <c r="J101" s="6" t="str">
        <v/>
      </c>
    </row>
    <row r="102">
      <c r="A102" s="8" t="str">
        <v>MARG007 Manage a small crew</v>
      </c>
      <c r="B102" s="9" t="str">
        <v>Knowledge Evidence</v>
      </c>
      <c r="C102" s="9" t="str">
        <v>K32</v>
      </c>
      <c r="D102" s="10" t="str">
        <v>Work performance of self and others</v>
      </c>
      <c r="E102" s="9" t="str">
        <f>IF(SUMPRODUCT(--((F102:J102&lt;&gt;"")*( F102:J102&lt;&gt;0)))=0,"",SUMPRODUCT(--((F102:J102&lt;&gt;"")*( F102:J102&lt;&gt;0))))</f>
        <v/>
      </c>
      <c r="F102" s="9" t="str">
        <v/>
      </c>
      <c r="G102" s="9" t="str">
        <v/>
      </c>
      <c r="H102" s="9" t="str">
        <v/>
      </c>
      <c r="I102" s="9" t="str">
        <v/>
      </c>
      <c r="J102" s="11" t="str">
        <v/>
      </c>
    </row>
    <row r="103">
      <c r="A103" s="6" t="str">
        <v>MARG007 Manage a small crew</v>
      </c>
      <c r="B103" s="6" t="str">
        <v>Knowledge Evidence</v>
      </c>
      <c r="C103" s="6" t="str">
        <v>K33</v>
      </c>
      <c r="D103" s="7" t="str">
        <v>Prejudice or racial vilification</v>
      </c>
      <c r="E103" s="6" t="str">
        <f>IF(SUMPRODUCT(--((F103:J103&lt;&gt;"")*( F103:J103&lt;&gt;0)))=0,"",SUMPRODUCT(--((F103:J103&lt;&gt;"")*( F103:J103&lt;&gt;0))))</f>
        <v/>
      </c>
      <c r="F103" s="6" t="str">
        <v/>
      </c>
      <c r="G103" s="6" t="str">
        <v/>
      </c>
      <c r="H103" s="6" t="str">
        <v/>
      </c>
      <c r="I103" s="6" t="str">
        <v/>
      </c>
      <c r="J103" s="6" t="str">
        <v/>
      </c>
    </row>
    <row r="104">
      <c r="A104" s="8" t="str">
        <v>MARG007 Manage a small crew</v>
      </c>
      <c r="B104" s="9" t="str">
        <v>Knowledge Evidence</v>
      </c>
      <c r="C104" s="9" t="str">
        <v>K34</v>
      </c>
      <c r="D104" s="10" t="str">
        <v>Promotions</v>
      </c>
      <c r="E104" s="9" t="str">
        <f>IF(SUMPRODUCT(--((F104:J104&lt;&gt;"")*( F104:J104&lt;&gt;0)))=0,"",SUMPRODUCT(--((F104:J104&lt;&gt;"")*( F104:J104&lt;&gt;0))))</f>
        <v/>
      </c>
      <c r="F104" s="9" t="str">
        <v/>
      </c>
      <c r="G104" s="9" t="str">
        <v/>
      </c>
      <c r="H104" s="9" t="str">
        <v/>
      </c>
      <c r="I104" s="9" t="str">
        <v/>
      </c>
      <c r="J104" s="11" t="str">
        <v/>
      </c>
    </row>
    <row r="105">
      <c r="A105" s="6" t="str">
        <v>MARG007 Manage a small crew</v>
      </c>
      <c r="B105" s="6" t="str">
        <v>Knowledge Evidence</v>
      </c>
      <c r="C105" s="6" t="str">
        <v>K35</v>
      </c>
      <c r="D105" s="7" t="str">
        <v>Stress or personal problems</v>
      </c>
      <c r="E105" s="6" t="str">
        <f>IF(SUMPRODUCT(--((F105:J105&lt;&gt;"")*( F105:J105&lt;&gt;0)))=0,"",SUMPRODUCT(--((F105:J105&lt;&gt;"")*( F105:J105&lt;&gt;0))))</f>
        <v/>
      </c>
      <c r="F105" s="6" t="str">
        <v/>
      </c>
      <c r="G105" s="6" t="str">
        <v/>
      </c>
      <c r="H105" s="6" t="str">
        <v/>
      </c>
      <c r="I105" s="6" t="str">
        <v/>
      </c>
      <c r="J105" s="6" t="str">
        <v/>
      </c>
    </row>
  </sheetData>
  <autoFilter ref="A2:J105"/>
  <mergeCells count="7">
    <mergeCell ref="A1:A2"/>
    <mergeCell ref="B1:B2"/>
    <mergeCell ref="C1:C2"/>
    <mergeCell ref="D1:D2"/>
    <mergeCell ref="E1:E2"/>
    <mergeCell ref="F1:G1"/>
    <mergeCell ref="H1:J1"/>
  </mergeCells>
  <ignoredErrors>
    <ignoredError numberStoredAsText="1" sqref="A1:J105"/>
  </ignoredErrors>
</worksheet>
</file>

<file path=xl/worksheets/sheet7.xml><?xml version="1.0" encoding="utf-8"?>
<worksheet xmlns="http://schemas.openxmlformats.org/spreadsheetml/2006/main" xmlns:r="http://schemas.openxmlformats.org/officeDocument/2006/relationships">
  <dimension ref="A1:B237"/>
  <sheetViews>
    <sheetView workbookViewId="0"/>
  </sheetViews>
  <cols>
    <col min="1" max="1" width="60.83203125" customWidth="1"/>
    <col min="2" max="2" width="100.83203125" customWidth="1"/>
  </cols>
  <sheetData>
    <row r="1">
      <c r="A1" s="13" t="str">
        <v>Unit</v>
      </c>
      <c r="B1" s="13" t="str">
        <v>Assessment conditions</v>
      </c>
    </row>
    <row r="2" xml:space="preserve">
      <c r="A2" s="14" t="str">
        <v>BSBTWK201 Work effectively with others</v>
      </c>
      <c r="B2" s="14" t="str" xml:space="preserve">
        <v xml:space="preserve">Skills in this unit must be demonstrated in a workplace or simulated environment where the conditions are typical of those in a working environment in this industry.
This includes access to:
workplace discrimination and bullying legislation
organisational and ethical standards, policies and procedures for working with others.
Assessors of this unit must satisfy the requirements for assessors in applicable vocational education and training legislation, frameworks and/or standards.</v>
      </c>
    </row>
    <row r="3">
      <c r="A3" s="15" t="str">
        <v/>
      </c>
      <c r="B3" s="15" t="str">
        <v/>
      </c>
    </row>
    <row r="4" xml:space="preserve">
      <c r="A4" s="14" t="str">
        <v>BSBLDR301 Support effective workplace relationships</v>
      </c>
      <c r="B4" s="14" t="str" xml:space="preserve">
        <v xml:space="preserve">Skills in this unit must be demonstrated in a workplace or simulated environment where the conditions are typical of those in a working environment in this industry.
This includes access to:
workplace documentation and resources relevant to workplace relationships.
Assessors of this unit must satisfy the requirements for assessors in applicable vocational education and training legislation, frameworks and/or standards.</v>
      </c>
    </row>
    <row r="5">
      <c r="A5" s="15" t="str">
        <v/>
      </c>
      <c r="B5" s="15" t="str">
        <v/>
      </c>
    </row>
    <row r="6" xml:space="preserve">
      <c r="A6" s="14" t="str">
        <v>MARC038 Operate main propulsion unit and auxiliary systems</v>
      </c>
      <c r="B6"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 commercial vessel greater than or equal to 5.0 m in length with propulsion power of greater than or equal to 75 kW, or appropriate engine ashore
applicable documentation, such as legislation, regulations, codes of practice, safety management system, workplace procedures and operational manuals
tools, equipment, machinery, materials and relevant personal protective equipment (PPE) that are currently used in industry.</v>
      </c>
    </row>
    <row r="7">
      <c r="A7" s="15" t="str">
        <v/>
      </c>
      <c r="B7" s="15" t="str">
        <v/>
      </c>
    </row>
    <row r="8" xml:space="preserve">
      <c r="A8" s="14" t="str">
        <v>MARN019 Command and manage a voyage on a vessel up to 45 metres (Near coastal)</v>
      </c>
      <c r="B8"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workplace operational situations or, where this is not available, in simulated workplace operational situations that replicate normal range of vessel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workplace procedures and operational manuals
an appropriately equipped commercial vessel greater than or equal to 12 metres in length
tools, equipment, machinery, materials and relevant personal protective equipment (PPE) currently used in industry.</v>
      </c>
    </row>
    <row r="9">
      <c r="A9" s="15" t="str">
        <v/>
      </c>
      <c r="B9" s="15" t="str">
        <v/>
      </c>
    </row>
    <row r="10" xml:space="preserve">
      <c r="A10" s="14" t="str">
        <v>MARC036 Operate deck machinery</v>
      </c>
      <c r="B10"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safety management system (SMS), workplace procedures and operational manuals
a commercial vessel with inboard diesel propulsion power of greater than or equal to 150 kW or appropriate deck machinery ashore
tools, equipment, machinery, materials and relevant personal protective equipment (PPE) currently used in industry.</v>
      </c>
    </row>
    <row r="11">
      <c r="A11" s="15" t="str">
        <v/>
      </c>
      <c r="B11" s="15" t="str">
        <v/>
      </c>
    </row>
    <row r="12" xml:space="preserve">
      <c r="A12" s="14" t="str">
        <v>MARC041 Operate and monitor marine internal combustion engines, propulsion plant and auxiliary systems</v>
      </c>
      <c r="B12"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workplace procedures and operational manuals
a commercial vessel with inboard diesel propulsion power of greater than or equal to 150 kW or an appropriate internal combustion engine, propulsion plant and auxiliary systems ashore
tools, equipment, machinery, materials and relevant personal protective equipment (PPE) currently used in industry.</v>
      </c>
    </row>
    <row r="13">
      <c r="A13" s="15" t="str">
        <v/>
      </c>
      <c r="B13" s="15" t="str">
        <v/>
      </c>
    </row>
    <row r="14" xml:space="preserve">
      <c r="A14" s="14" t="str">
        <v>MARC040 Manage fuel systems</v>
      </c>
      <c r="B14"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safety management systems (SMS), workplace procedures and operational manuals, including:logbook
oil record book
port authority documentation
SDS/MSDS
a commercial vessel with inboard diesel propulsion power of greater than or equal to 150 kW or appropriate engine ashore
tools, equipment, machinery, materials and relevant personal protective equipment (PPE) currently used in industry.</v>
      </c>
    </row>
    <row r="15">
      <c r="A15" s="15" t="str">
        <v/>
      </c>
      <c r="B15" s="15" t="str">
        <v/>
      </c>
    </row>
    <row r="16" xml:space="preserve">
      <c r="A16" s="14" t="str">
        <v>MARC039 Operate marine internal combustion engines, and propulsion and auxiliary systems</v>
      </c>
      <c r="B16"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safety management system (SMS), workplace procedures and operational manuals
a commercial vessel with inboard diesel propulsion power of greater than or equal to 150 kW or appropriate engine with propulsion and auxiliary systems ashore
tools, equipment, machinery, materials and personal protective equipment (PPE) currently used in industry.</v>
      </c>
    </row>
    <row r="17">
      <c r="A17" s="15" t="str">
        <v/>
      </c>
      <c r="B17" s="15" t="str">
        <v/>
      </c>
    </row>
    <row r="18" xml:space="preserve">
      <c r="A18" s="14" t="str">
        <v>MARC042 Operate electrical systems</v>
      </c>
      <c r="B18"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safety management systems (SMS), workplace procedures and operational manuals
a commercial vessel with inboard diesel propulsion power of greater than or equal to 150 kW or appropriate electrical systems ashore
tools, equipment, machinery, materials and relevant personal protective equipment (PPE) currently used in industry.</v>
      </c>
    </row>
    <row r="19">
      <c r="A19" s="15" t="str">
        <v/>
      </c>
      <c r="B19" s="15" t="str">
        <v/>
      </c>
    </row>
    <row r="20" xml:space="preserve">
      <c r="A20" s="14" t="str">
        <v>MARC044 Transmit and receive information by marine VHF radio</v>
      </c>
      <c r="B20" s="14" t="str" xml:space="preserve">
        <v xml:space="preserve">Assessors of this unit must hold as a minimum:
a Short Range Radio Operator’s Certificate of Proficiency (SROCP) issued under the Radiocommunications Act 1992 (the Radcomm Act), with a minimum 12 months relevant experience.
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documentation, such as legislation, regulations, codes of practice, safety management system, workplace procedures and operational manuals, including:Marine VHF Radio Operators Handbook
Radiocommunications Act 1992 (the Radcomm Act)
Radio Regulations adopted by the World Radiocommunication Conference (as amended)
tools, equipment, materials and relevant personal protective equipment (PPE) currently used in industry, including:VHF radio transceiver
DSC equipment
aerials
batteries
electrical and radio cable connections
electrical fuses
EPIRBs
SARTs
AIS-SARTs
AIS-MOB devices
DSC-MOB devices.</v>
      </c>
    </row>
    <row r="21">
      <c r="A21" s="15" t="str">
        <v/>
      </c>
      <c r="B21" s="15" t="str">
        <v/>
      </c>
    </row>
    <row r="22" xml:space="preserve">
      <c r="A22" s="14" t="str">
        <v>MARC043 Transmit and receive information by marine radio</v>
      </c>
      <c r="B22" s="14" t="str" xml:space="preserve">
        <v xml:space="preserve">Assessors of this unit must hold as a minimum:
a Long Range Radio Operator’s Certificate of Proficiency (LROCP) or equivalent, issued under the Radio communications Act 1992, with a minimum 12 months relevant experience.
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documentation, such as legislation, regulations, codes of practice, safety management system (SMS), workplace procedures, guidelines and operational manuals relating to the use of radio communication equipment, including:Marine Radio Operators Handbook
radio regulations adopted by the World Radiocommunication Conference (as amended)
Radiocommunications Act (1992)
tools, equipment, materials and relevant personal protective equipment (PPE) currently used in industry, including:AIS-MOB devices
AIS-SARTs
DSC-MOB devices
EPIRBs
medium frequency (MF) or HF radio transceiver with DSC capabilities
SARTs
VHF radio transceiver with DSC capabilities.</v>
      </c>
    </row>
    <row r="23">
      <c r="A23" s="15" t="str">
        <v/>
      </c>
      <c r="B23" s="15" t="str">
        <v/>
      </c>
    </row>
    <row r="24" xml:space="preserve">
      <c r="A24" s="14" t="str">
        <v>MARC048 Monitor and manage vessel operations</v>
      </c>
      <c r="B24"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workplace procedures and operational manuals
tools, equipment, materials, personnel and personal protective equipment (PPE) that replicate and are currently used in industry.</v>
      </c>
    </row>
    <row r="25">
      <c r="A25" s="15" t="str">
        <v/>
      </c>
      <c r="B25" s="15" t="str">
        <v/>
      </c>
    </row>
    <row r="26" xml:space="preserve">
      <c r="A26" s="14" t="str">
        <v>MARC064 Operate deck machinery and steering gear on a vessel up to 100 metres</v>
      </c>
      <c r="B26"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 commercial vessel greater than or equal to 12.0 metres in length or realistic simulated workplace
applicable documentation, such as legislation, regulations, codes of practice, workplace procedures and operational manuals
tools, equipment, machinery and materials currently used in industry, including:basic hydraulic systems
emergency steering gear
personal protective equipment (PPE)
winch or windlass or capstan.</v>
      </c>
    </row>
    <row r="27">
      <c r="A27" s="15" t="str">
        <v/>
      </c>
      <c r="B27" s="15" t="str">
        <v/>
      </c>
    </row>
    <row r="28" xml:space="preserve">
      <c r="A28" s="14" t="str">
        <v>MARC047 Manage a propulsion unit using appropriate engine systems and support services</v>
      </c>
      <c r="B28"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 commercial vessel greater than or equal to 12 metres in length
applicable documentation, such as legislation, regulations, codes of practice, safety management system (SMS), equipment manufacturer’s instructions, workplace procedures and operational manuals
plant and equipment manufacturer instructions and recommended procedures
relevant sections of state and territory maritime regulations, NCSV and USL Code related to operation of propulsion plants and ancillary equipment
propulsion unit and engine systems must include:ancillary systems and controls
diesel engines
engine systems and controls
gearing systems
hydraulic systems and controls
performance indicators
power generating units and controls
propeller shafting arrangements
pumps and pumping systems
safety alarm systems
speed and fuel consumption indicators
steering gear
tools, equipment, materials and personal protective equipment (PPE) currently used in industry.</v>
      </c>
    </row>
    <row r="29">
      <c r="A29" s="15" t="str">
        <v/>
      </c>
      <c r="B29" s="15" t="str">
        <v/>
      </c>
    </row>
    <row r="30" xml:space="preserve">
      <c r="A30" s="14" t="str">
        <v>MARF028 Follow procedures to minimise and fight fires on board a vessel</v>
      </c>
      <c r="B30"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workplace procedures and operational manuals
tools, equipment, machinery, materials and relevant personal protective equipment (PPE) that are currently used in industry.</v>
      </c>
    </row>
    <row r="31">
      <c r="A31" s="15" t="str">
        <v/>
      </c>
      <c r="B31" s="15" t="str">
        <v/>
      </c>
    </row>
    <row r="32" xml:space="preserve">
      <c r="A32" s="14" t="str">
        <v>MARF027 Apply basic survival skills in the event of vessel abandonment</v>
      </c>
      <c r="B32" s="14" t="str" xml:space="preserve">
        <v xml:space="preserve">Assessors must satisfy applicable regulatory requirements, which include requirements in the Standards for Registered Training Organisations current at the time of assessment.
As a minimum, assessment must satisfy applicable regulatory requirements, which include requirements 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safety management systems, workplace procedures and operational manuals, including: abandon vessel procedures
emergency procedures
information on the use of lifesaving equipment
instructions for the use of lifesaving and survival equipment
lifesaving and survival equipment certificates
tools, equipment, machinery, materials and relevant personal protective equipment (PPE) currently used in industry.</v>
      </c>
    </row>
    <row r="33">
      <c r="A33" s="15" t="str">
        <v/>
      </c>
      <c r="B33" s="15" t="str">
        <v/>
      </c>
    </row>
    <row r="34" xml:space="preserve">
      <c r="A34" s="14" t="str">
        <v>MARF029 Meet work health and safety requirements</v>
      </c>
      <c r="B34"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workplace procedures and operational manuals
a vessel greater than or equal to 5.0 metres in length
tools, equipment, machinery, materials and relevant PPE currently used in industry.</v>
      </c>
    </row>
    <row r="35">
      <c r="A35" s="15" t="str">
        <v/>
      </c>
      <c r="B35" s="15" t="str">
        <v/>
      </c>
    </row>
    <row r="36" xml:space="preserve">
      <c r="A36" s="14" t="str">
        <v>MARG007 Manage a small crew</v>
      </c>
      <c r="B36"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 commercial vessel greater than or equal to 12 metres in length
tools, equipment, machinery, materials and personal protective equipment (PPE) currently used in industry
applicable documentation, such as legislation, regulations, codes of practice, workplace procedures and operational manuals.</v>
      </c>
    </row>
    <row r="37">
      <c r="A37" s="15" t="str">
        <v/>
      </c>
      <c r="B37" s="15" t="str">
        <v/>
      </c>
    </row>
    <row r="38" xml:space="preserve">
      <c r="A38" s="14" t="str">
        <v>MARF060 Apply basic survival skills in the event of vessel abandonment</v>
      </c>
      <c r="B38"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safety management systems, workplace procedures and operational manuals, including: abandon vessel procedures
emergency procedures
information on the use of lifesaving equipment
instructions for the use of lifesaving and survival equipment
lifesaving and survival equipment certificates
tools, equipment, machinery, materials and relevant personal protective equipment (PPE) currently used in industry.</v>
      </c>
    </row>
    <row r="39">
      <c r="A39" s="15" t="str">
        <v/>
      </c>
      <c r="B39" s="15" t="str">
        <v/>
      </c>
    </row>
    <row r="40" xml:space="preserve">
      <c r="A40" s="14" t="str">
        <v>MARF030 Survive at sea using survival craft</v>
      </c>
      <c r="B40"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workplace procedures, instructions for use of lifesaving and survival equipment, emergency procedures and operational manuals
survival craft
tools, equipment, machinery, materials and relevant PPE currently used in industry.</v>
      </c>
    </row>
    <row r="41">
      <c r="A41" s="15" t="str">
        <v/>
      </c>
      <c r="B41" s="15" t="str">
        <v/>
      </c>
    </row>
    <row r="42" xml:space="preserve">
      <c r="A42" s="14" t="str">
        <v>MARH019 Forecast weather and oceanographic conditions</v>
      </c>
      <c r="B42"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workplace procedures and operational manuals, Australian national tide tables, weather reports and safety management systems (SMS)
tools, equipment, machinery, materials and personal protective equipment (PPE) currently used in industry, including:anemometers
barograph
barometers
equipment for receiving weather maps and forecasts
wet and dry bulb thermometers.</v>
      </c>
    </row>
    <row r="43">
      <c r="A43" s="15" t="str">
        <v/>
      </c>
      <c r="B43" s="15" t="str">
        <v/>
      </c>
    </row>
    <row r="44" xml:space="preserve">
      <c r="A44" s="14" t="str">
        <v>MARH017 Use wheelhouse equipment for safe navigation</v>
      </c>
      <c r="B44"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safety management system (SMS), workplace procedures and operational manuals
a commercial vessel greater than or equal to 7.5 m in length
tools, equipment, machinery, materials and relevant personal protective equipment (PPE) currently used in industry.</v>
      </c>
    </row>
    <row r="45">
      <c r="A45" s="15" t="str">
        <v/>
      </c>
      <c r="B45" s="15" t="str">
        <v/>
      </c>
    </row>
    <row r="46" xml:space="preserve">
      <c r="A46" s="14" t="str">
        <v>MARH013 Plan and navigate a passage for a vessel up to 12 metres</v>
      </c>
      <c r="B46"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workplace procedures and operational manuals, including:electronic or paper charts
notice to mariners
tide tables
a commercial vessel greater than or equal to 5.0 metres in length
tools, equipment, machinery, materials and relevant personal protective equipment (PPE) currently used in industry including:navigation equipment
safety equipment.</v>
      </c>
    </row>
    <row r="47">
      <c r="A47" s="15" t="str">
        <v/>
      </c>
      <c r="B47" s="15" t="str">
        <v/>
      </c>
    </row>
    <row r="48" xml:space="preserve">
      <c r="A48" s="14" t="str">
        <v>MARI003 Comply with regulations to ensure safe operation of a vessel up to 12 metres</v>
      </c>
      <c r="B48"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workplace procedures and operational manuals including:International Regulations for Preventing Collisions at Sea
Marine orders 500 series
Marine Safety (Domestic Commercial Vessel) National Law Act 2012
Marine Safety (Domestic Commercial Vessel) National Law Regulation 2013
tools, equipment, machinery, materials and relevant personal protective equipment (PPE) currently used in industry.</v>
      </c>
    </row>
    <row r="49">
      <c r="A49" s="15" t="str">
        <v/>
      </c>
      <c r="B49" s="15" t="str">
        <v/>
      </c>
    </row>
    <row r="50" xml:space="preserve">
      <c r="A50" s="14" t="str">
        <v>MARH037 Plan and navigate a passage for a vessel up to 100 metres</v>
      </c>
      <c r="B50"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safety management system (SMS), workplace procedures, operational manuals, navigational charts, nautical publications and related documentation, including:MASTREP and Australian Reporting Guide
Notice to Mariners
paper charts
REEFVTS User Guide
tide tables
weather reports
a commercial vessel ≥7.5 m in length
equipment, machinery, materials and relevant personal protective equipment (PPE) currently used in industry.</v>
      </c>
    </row>
    <row r="51">
      <c r="A51" s="15" t="str">
        <v/>
      </c>
      <c r="B51" s="15" t="str">
        <v/>
      </c>
    </row>
    <row r="52" xml:space="preserve">
      <c r="A52" s="14" t="str">
        <v>MARH036 Manage and maintain a navigational watch on board vessels up to 100 metres</v>
      </c>
      <c r="B52"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workplace procedures and operational manuals, including:IAMSAR
International Regulations for Preventing Collisions at Sea
Marine Order
a commercial vessel greater than or equal to 7.5 m in length
tools, equipment, machinery, materials and relevant personal protective equipment (PPE) currently used in industry.</v>
      </c>
    </row>
    <row r="53">
      <c r="A53" s="15" t="str">
        <v/>
      </c>
      <c r="B53" s="15" t="str">
        <v/>
      </c>
    </row>
    <row r="54" xml:space="preserve">
      <c r="A54" s="14" t="str">
        <v>MARJ006 Follow environmental work practices</v>
      </c>
      <c r="B54"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workplace procedures and operational manuals, including:Commonwealth, state and territory legislation
local government by-laws and regulations
MARPOL
third-party standards, such as the ISO 14000 Environmental management series and those of the Marine Stewardship Council
tools, equipment, machinery, materials and relevant personal protective equipment (PPE) currently used in industry.</v>
      </c>
    </row>
    <row r="55">
      <c r="A55" s="15" t="str">
        <v/>
      </c>
      <c r="B55" s="15" t="str">
        <v/>
      </c>
    </row>
    <row r="56" xml:space="preserve">
      <c r="A56" s="14" t="str">
        <v>MARK008 Manoeuvre a vessel up to 24 metres within Near Coastal waters</v>
      </c>
      <c r="B56"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safety management system (SMS), workplace procedures and operational manuals
a commercial vessel greater than or equal to 7.5 m in length
tools, equipment, machinery, materials and relevant personal protective equipment (PPE) that are currently used in industry.</v>
      </c>
    </row>
    <row r="57">
      <c r="A57" s="15" t="str">
        <v/>
      </c>
      <c r="B57" s="15" t="str">
        <v/>
      </c>
    </row>
    <row r="58" xml:space="preserve">
      <c r="A58" s="14" t="str">
        <v>MARK013 Manoeuvre a vessel up to 100 metres</v>
      </c>
      <c r="B58"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 commercial vessel greater than or equal to 12 metres in length
applicable documentation, such as legislation, regulations, codes of practice, workplace procedures and operational manuals
tools, equipment, machinery, materials and personal protective equipment (PPE) currently used in industry.</v>
      </c>
    </row>
    <row r="59">
      <c r="A59" s="15" t="str">
        <v/>
      </c>
      <c r="B59" s="15" t="str">
        <v/>
      </c>
    </row>
    <row r="60" xml:space="preserve">
      <c r="A60" s="14" t="str">
        <v>MARK007 Handle a vessel up to 12 metres</v>
      </c>
      <c r="B60"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safety management system (SMS), workplace procedures, operational manuals and maritime publications and procedures relating to emergency response
a vessel greater than or equal to 5.0 m in length
tools, equipment, machinery, materials and relevant personal protective equipment (PPE) currently used in industry.</v>
      </c>
    </row>
    <row r="61">
      <c r="A61" s="15" t="str">
        <v/>
      </c>
      <c r="B61" s="15" t="str">
        <v/>
      </c>
    </row>
    <row r="62" xml:space="preserve">
      <c r="A62" s="14" t="str">
        <v>MARN019 Command and manage a voyage on a vessel up to 45 metres (Near coastal)</v>
      </c>
      <c r="B62"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workplace operational situations or, where this is not available, in simulated workplace operational situations that replicate normal range of vessel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workplace procedures and operational manuals
an appropriately equipped commercial vessel greater than or equal to 12 metres in length
tools, equipment, machinery, materials and relevant personal protective equipment (PPE) currently used in industry.</v>
      </c>
    </row>
    <row r="63">
      <c r="A63" s="15" t="str">
        <v/>
      </c>
      <c r="B63" s="15" t="str">
        <v/>
      </c>
    </row>
    <row r="64" xml:space="preserve">
      <c r="A64" s="14" t="str">
        <v>MARN009 Perform seamanship operations on board a vessel up to 24 metres</v>
      </c>
      <c r="B64"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safety management system (SMS), workplace procedures, operational manuals and stability booklets
a commercial vessel greater than or equal to 7.5 m in length
tools, equipment, machinery, materials and relevant personal protective equipment (PPE) currently used in industry.</v>
      </c>
    </row>
    <row r="65">
      <c r="A65" s="15" t="str">
        <v/>
      </c>
      <c r="B65" s="15" t="str">
        <v/>
      </c>
    </row>
    <row r="66" xml:space="preserve">
      <c r="A66" s="14" t="str">
        <v>MARN008 Apply seamanship skills aboard a vessel up to 12 metres</v>
      </c>
      <c r="B66"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With the exception of whipping, splicing and knot tying, the practical assessment must be undertaken on a vessel greater than or equal to 5.0 metres in length.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applicable documentation, such as legislation, regulations, codes of practice, safety management system, workplace procedures and operational manuals
a vessel greater than or equal to 5.0 m in length
tools, equipment, machinery, materials and relevant personal protective equipment (PPE) currently used in industry.</v>
      </c>
    </row>
    <row r="67">
      <c r="A67" s="15" t="str">
        <v/>
      </c>
      <c r="B67" s="15" t="str">
        <v/>
      </c>
    </row>
    <row r="68" xml:space="preserve">
      <c r="A68" s="14" t="str">
        <v>ACMWHS401 Maintain workplace health and safety processes</v>
      </c>
      <c r="B68" s="14" t="str" xml:space="preserve">
        <v xml:space="preserve">Assessment of skills must take place under the following conditions:
physical conditions:a workplace or simulated environment that accurately reflects work undertaken in a real workplace setting
resources, equipment and materials:equipment and resources appropriate to work being undertaken
specifications:relevant and current workplace health and safety organisational policies and procedures, legislation, and regulations
documents relating to workplace safety, hazard identification and risk assessment
relationships:team members.
Assessors of this unit must satisfy the requirements for assessors in applicable vocational education and training legislation, frameworks and/or standards.</v>
      </c>
    </row>
    <row r="69">
      <c r="A69" s="15" t="str">
        <v/>
      </c>
      <c r="B69" s="15" t="str">
        <v/>
      </c>
    </row>
    <row r="70" xml:space="preserve">
      <c r="A70" s="14" t="str">
        <v>RIIWHS202E Enter and work in confined spaces</v>
      </c>
      <c r="B70" s="14" t="str" xml:space="preserve">
        <v xml:space="preserve">Mandatory conditions for assessment of this unit are stipulated below.
The assessment must:
include access to:personal protective equipment
equipment related to entering and working in confined spaces
relevant documentation
be conducted in a safe environment; and,
be assessed in the context of this sector's work environment; and,
be assessed in compliance with relevant legislation/regulation and using policies, procedures and processes directly related to the industry sector for which it is being assessed; and,
confirm consistent performance can be applied in a range of relevant workplace circumstances.
Where personal safety or environmental damage are limiting factors, assessment may occur in a simulated work environment* provided it is realistic and sufficiently rigorous to cover all aspects of this sector’s workplace performance, including environment, task skills, task management skills, contingency management skills and job role environment skills.
Assessor requirements
Assessors must be able to clearly demonstrate current and relevant industry knowledge and experience to satisfy the mandatory regulatory standards as set out in the Standards for Registered Training Organisations (RTOs) 2015/Australian Quality Training Framework mandatory requirements for assessors current at the time of assessment and any relevant licensing and certification requirements.
This includes:
vocational competencies at least to the level being delivered and assessed
current industry skills directly relevant to the training and assessment being provided
current knowledge and skills in vocational training and learning that informs their training and assessment
formal relevant qualifications in training and assessment
having knowledge of and/or experience using the latest techniques and processes
possessing the required level of RII training product knowledge
having an understanding and knowledge of legislation and regulations relevant to the industry and to employment and workplaces
demonstrating the performance evidence, and knowledge evidence outlined in this unit of competency, and
the minimum years of current** work experience after competency has been obtained as specified below in an industry sector relevant to the outcomes of the unit.
It is also acceptable for the appropriately qualified assessor to work with an industry expert to conduct assessment together and for the industry expert to be involved in the assessment judgement.
The industry expert must have current industry skills directly relevant to the training and assessment being provided.
This means the industry subject matter expert must demonstrate skills and knowledge from the minimum years of current work experience after competency has been obtained as specified below, including time spent in roles related to the unit being assessed:
Industry sector
Aqf indicator level***
Required assessor or industry subject matter expert experience
Drilling, Metalliferous Mining, Coal Mining, Extractive (Quarrying) and Civil Infrastructure
1
1 year
2
2 years
Drilling, Coal Mining, Extractive (Quarrying), Metalliferous Mining and Civil Infrastructure
3-6
3 years
Other sectors
Where this unit is being assessed outside of the resources and infrastructure sectors assessor and/or industry subject matter expert experience should be in-line with industry standards for the sector in which it is being assessed and where no industry standard is specified should comply with any relevant regulation.
*Guidance on simulated environments has been stipulated in the Companion Volume Implementation Guide located on VETNet.
**Assessors can demonstrate current work experience through employment within industry in a role relevant to the outcomes of the unit; or, for external assessors this can be demonstrated through exposure to industry by conducting a minimum number of site assessments as determined by the relevant industry sector, across various locations.
*** While a unit of competency does not have an AQF level, where a unit is being delivered outside of a qualification the first numeric character in the unit code should be considered as the AQF indicator level for assessment purposes.</v>
      </c>
    </row>
    <row r="71">
      <c r="A71" s="15" t="str">
        <v/>
      </c>
      <c r="B71" s="15" t="str">
        <v/>
      </c>
    </row>
    <row r="72" xml:space="preserve">
      <c r="A72" s="14" t="str">
        <v>MARN020 Manage seaworthiness of a vessel up to 100 metres</v>
      </c>
      <c r="B72"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Practical assessment must occur in a workplace, or realistic simulated workplace, under the normal range of workplace conditions.
Simulations and scenarios may be used where situations cannot be provided in the workplace or may occur only rarely, in particular for situations relating to emergency procedures and adverse weather conditions where assessment would be unsafe, impractical or may lead to environmental damage.
Resources for assessment must include access to:
a commercial vessel greater than or equal to 12 metres in length
applicable documentation, such as legislation, regulations, codes of practice, workplace procedures and operational manuals
tools, equipment, machinery, materials and personal protective equipment (PPE) currently used in industry.</v>
      </c>
    </row>
    <row r="73">
      <c r="A73" s="15" t="str">
        <v/>
      </c>
      <c r="B73" s="15" t="str">
        <v/>
      </c>
    </row>
    <row r="74" xml:space="preserve">
      <c r="A74" s="14" t="str">
        <v>AHCMOM402 Supervise maintenance of property, machinery and equipment</v>
      </c>
      <c r="B74" s="14" t="str" xml:space="preserve">
        <v xml:space="preserve">Assessment of skills must take place under the following conditions:
physical conditions:a workplace setting or an environment that accurately represents workplace conditions
resources, equipment and materials:warranties, insurance agreements, and indemnity provisions
property, machinery and equipment maintenance plans and schedules
property, machinery and equipment budgets
specifications:property maintenance schedule
machinery and equipment operation and maintenance manual and manufacturer specifications
workplace procedures applicable to health and safety in the workplace and property, machinery and equipment maintenance
timeframes:according to the job requirements.
Assessors of this unit must satisfy the requirements for assessors in applicable vocational education and training legislation, frameworks and/or standards.</v>
      </c>
    </row>
    <row r="75">
      <c r="A75" s="15" t="str">
        <v/>
      </c>
      <c r="B75" s="15" t="str">
        <v/>
      </c>
    </row>
    <row r="76" xml:space="preserve">
      <c r="A76" s="14" t="str">
        <v>AHCCHM307 Prepare and apply chemicals to control pest, weeds and diseases</v>
      </c>
      <c r="B76" s="14" t="str" xml:space="preserve">
        <v xml:space="preserve">Assessment of skills must take place under the following conditions:
physical conditions:skills must be demonstrated in a typical workplace environment or an environment that accurately represents workplace conditions
resources, equipment and materials:chemicals
PPE
application equipment
chemical measuring and mixing equipment
specifications:specific workplace documents, including work instructions and procedures for chemical application
chemical labels and SDS
regulations about use of chemicals
manufacturers' operation and maintenance instructions for equipment
access to weather forecasts or means to measure local weather.
Assessors of this unit must satisfy the requirements for assessors in applicable vocational education and training legislation, frameworks and/or standards.</v>
      </c>
    </row>
    <row r="77">
      <c r="A77" s="15" t="str">
        <v/>
      </c>
      <c r="B77" s="15" t="str">
        <v/>
      </c>
    </row>
    <row r="78" xml:space="preserve">
      <c r="A78" s="14" t="str">
        <v>AHCBUS407 Cost a project</v>
      </c>
      <c r="B78" s="14" t="str" xml:space="preserve">
        <v xml:space="preserve">Assessment of skills must take place under the following conditions:
physical conditions:skills must be demonstrated in a workplace setting or an environment that accurately represents workplace conditions
resources, equipment and materials:computer based technology to research goods and services
communications technology to request quotes for services.
Assessors of this unit must satisfy the requirements for assessors in applicable vocational education and training legislation, frameworks and/or standards.</v>
      </c>
    </row>
    <row r="79">
      <c r="A79" s="15" t="str">
        <v/>
      </c>
      <c r="B79" s="15" t="str">
        <v/>
      </c>
    </row>
    <row r="80">
      <c r="A80" s="14" t="str">
        <v>AHCWRK403 Supervise work routines and staff performance</v>
      </c>
      <c r="B80" s="14" t="str">
        <v>Assessors must satisfy current standards for RTOs.</v>
      </c>
    </row>
    <row r="81">
      <c r="A81" s="15" t="str">
        <v/>
      </c>
      <c r="B81" s="15" t="str">
        <v/>
      </c>
    </row>
    <row r="82" xml:space="preserve">
      <c r="A82" s="14" t="str">
        <v>AHCWRK409 Supervise work routines and staff performance</v>
      </c>
      <c r="B82" s="14" t="str" xml:space="preserve">
        <v xml:space="preserve">Assessment of the skills in this unit of competency must take place under the following conditions:
physical conditions:a workplace setting or an environment that accurately represents workplace conditions
resources, equipment and materials:computer hardware and software
specifications:workplace health and safety, environment and employment legislation, regulations and codes of practice relevant to supervising work routines and staff performance
relationships:team members.
Assessors of this unit must satisfy the requirements for assessors in applicable vocational education and training legislation, frameworks and/or standards.</v>
      </c>
    </row>
    <row r="83">
      <c r="A83" s="15" t="str">
        <v/>
      </c>
      <c r="B83" s="15" t="str">
        <v/>
      </c>
    </row>
    <row r="84">
      <c r="A84" s="14" t="str">
        <v>AHCNAR302 Collect and preserve biological samples</v>
      </c>
      <c r="B84" s="14" t="str">
        <v>Assessors must satisfy current standards for RTOs.</v>
      </c>
    </row>
    <row r="85">
      <c r="A85" s="15" t="str">
        <v/>
      </c>
      <c r="B85" s="15" t="str">
        <v/>
      </c>
    </row>
    <row r="86" xml:space="preserve">
      <c r="A86" s="14" t="str">
        <v>BSBHRM413 Support the learning and development of teams and individuals</v>
      </c>
      <c r="B86" s="14" t="str" xml:space="preserve">
        <v xml:space="preserve">Skills in this unit must be demonstrated in a workplace or simulated environment where the conditions are typical of those in a working environment in this industry.
This includes access to:
learning and development plans, policies and procedures.
Assessors of this unit must satisfy the requirements for assessors in applicable vocational education and training legislation, frameworks and/or standards.</v>
      </c>
    </row>
    <row r="87">
      <c r="A87" s="15" t="str">
        <v/>
      </c>
      <c r="B87" s="15" t="str">
        <v/>
      </c>
    </row>
    <row r="88" xml:space="preserve">
      <c r="A88" s="14" t="str">
        <v>BSBLDR413 Lead effective workplace relationships</v>
      </c>
      <c r="B88" s="14" t="str" xml:space="preserve">
        <v xml:space="preserve">Skills in this unit must be demonstrated in a workplace or simulated environment where the conditions are typical of those in a working environment in this industry.
This includes access to:
legislation, regulations, standards and codes relevant to performance evidence
workplace documentation and resources
interaction with others.
Assessors of this unit must satisfy the requirements for assessors in applicable vocational education and training legislation, frameworks and/or standards.</v>
      </c>
    </row>
    <row r="89">
      <c r="A89" s="15" t="str">
        <v/>
      </c>
      <c r="B89" s="15" t="str">
        <v/>
      </c>
    </row>
    <row r="90" xml:space="preserve">
      <c r="A90" s="14" t="str">
        <v>BSBCMM511 Communicate with influence</v>
      </c>
      <c r="B90" s="14" t="str" xml:space="preserve">
        <v xml:space="preserve">Skills in this unit must be demonstrated in a workplace or simulated environment where the conditions are typical of those in a working environment in this industry.
This includes access to:
workplace documentation and resources relevant to performance evidence
organisation information, including organisational structure, goals, objectives and plans.
Assessors of this unit must satisfy the requirements for assessors in applicable vocational education and training legislation, frameworks and/or standards.</v>
      </c>
    </row>
    <row r="91">
      <c r="A91" s="15" t="str">
        <v/>
      </c>
      <c r="B91" s="15" t="str">
        <v/>
      </c>
    </row>
    <row r="92" xml:space="preserve">
      <c r="A92" s="14" t="str">
        <v>BSBOPS601 Develop and implement business plans</v>
      </c>
      <c r="B92" s="14" t="str" xml:space="preserve">
        <v xml:space="preserve">Skills in this unit must be demonstrated in a workplace or simulated environment where the conditions are typical of those in a working environment in this industry.
This includes access to:
business information and data relevant to performance evidence.
Assessors of this unit must satisfy the requirements for assessors in applicable vocational education and training legislation, frameworks and/or standards.</v>
      </c>
    </row>
    <row r="93">
      <c r="A93" s="15" t="str">
        <v/>
      </c>
      <c r="B93" s="15" t="str">
        <v/>
      </c>
    </row>
    <row r="94" xml:space="preserve">
      <c r="A94" s="14" t="str">
        <v>BSBOPS403 Apply business risk management processes</v>
      </c>
      <c r="B94" s="14" t="str" xml:space="preserve">
        <v xml:space="preserve">Skills in this unit must be demonstrated in a workplace or simulated environment where the conditions are typical of those in a working environment in this industry.
This includes access to:
legislation, regulations, standards and codes relating to business risk
workplace documentation on selected organisational risks.
Assessors of this unit must satisfy the requirements for assessors in applicable vocational education and training legislation, frameworks and/or standards.</v>
      </c>
    </row>
    <row r="95">
      <c r="A95" s="15" t="str">
        <v/>
      </c>
      <c r="B95" s="15" t="str">
        <v/>
      </c>
    </row>
    <row r="96" xml:space="preserve">
      <c r="A96" s="14" t="str">
        <v>BSBLDR414 Lead team effectiveness</v>
      </c>
      <c r="B96" s="14" t="str" xml:space="preserve">
        <v xml:space="preserve">Skills in this unit must be demonstrated in a workplace or simulated environment where the conditions are typical of those in a working environment in this industry.
This includes access to:
information about the organisation, including organisational structure, goals, objectives and plans.
Assessors of this unit must satisfy the requirements for assessors in applicable vocational education and training legislation, frameworks and/or standards.</v>
      </c>
    </row>
    <row r="97">
      <c r="A97" s="15" t="str">
        <v/>
      </c>
      <c r="B97" s="15" t="str">
        <v/>
      </c>
    </row>
    <row r="98" xml:space="preserve">
      <c r="A98" s="14" t="str">
        <v>CPCCLDG3001 Licence to perform dogging</v>
      </c>
      <c r="B98" s="14" t="str" xml:space="preserve">
        <v xml:space="preserve">Assessors must meet the requirements for assessors outlined in the Standards for Registered Training Organisations.
Only assessors who are accredited in the licence class by the appropriate WHS regulator for the jurisdiction governing the licence are permitted to conduct the final high-risk work licence assessment.
The final licence assessment will only be undertaken with candidates who have completed training and been formally assessed against all elements in this unit.
Assessment must be conducted in the workplace or in a simulated workplace environment using realistic workplace conditions, materials, activities, responsibilities, procedures, safety requirements and environmental considerations, including:
the use of full-scale, industry-standard equipment, not simulators
performance of tasks within the timelines expected in a workplace.
Candidates must have access to:
a slewing mobile crane of at least seven tonnes maximum rated capacity, and lifting equipment and gear in a safe and compliant condition
loads and equipment required to perform the tasks specified in the Performance Evidence
a licensed crane operator to undertake lifting activity
workplace information and records, including: equipment and maintenance checklists
record system for service and maintenance history
incident reports
workplace procedures, including emergency plan
equipment manuals and manufacturer specifications.</v>
      </c>
    </row>
    <row r="99">
      <c r="A99" s="15" t="str">
        <v/>
      </c>
      <c r="B99" s="15" t="str">
        <v/>
      </c>
    </row>
    <row r="100" xml:space="preserve">
      <c r="A100" s="14" t="str">
        <v>FBPFSY3001 Monitor the implementation of quality and food safety programs</v>
      </c>
      <c r="B100" s="14" t="str" xml:space="preserve">
        <v xml:space="preserve">Assessment of skills must take place under the following conditions:
physical conditions:skills must be demonstrated in a workplace setting or an environment that accurately represents a real workplace
resources, equipment and materials:personal protective clothing and equipment as required
reporting and monitoring systems
specifications:food safety program for the work area that identifies critical control points, control measures and corrective actions
quality policy, system and procedures
relationships:interactions with work team and supervisor.
Assessors of this unit must satisfy the requirements for assessors in applicable vocational education and training legislation, frameworks and/or standards.</v>
      </c>
    </row>
    <row r="101">
      <c r="A101" s="15" t="str">
        <v/>
      </c>
      <c r="B101" s="15" t="str">
        <v/>
      </c>
    </row>
    <row r="102" xml:space="preserve">
      <c r="A102" s="14" t="str">
        <v>BSBSTR402 Implement continuous improvement</v>
      </c>
      <c r="B102" s="14" t="str" xml:space="preserve">
        <v xml:space="preserve">Skills in this unit must be demonstrated in a workplace or simulated environment where the conditions are typical of those in a working environment in this industry.
This includes access to:
workplace documentation and resources relevant to performance evidence.
Assessors of this unit must satisfy the requirements for assessors in applicable vocational education and training legislation, frameworks and/or standards.</v>
      </c>
    </row>
    <row r="103">
      <c r="A103" s="15" t="str">
        <v/>
      </c>
      <c r="B103" s="15" t="str">
        <v/>
      </c>
    </row>
    <row r="104" xml:space="preserve">
      <c r="A104" s="14" t="str">
        <v>FBPOPR3005 Operate interrelated processes in a production system</v>
      </c>
      <c r="B104" s="14" t="str" xml:space="preserve">
        <v xml:space="preserve">Assessment of skills must take place under the following conditions:
physical conditions:skills must be demonstrated in a workplace setting or an environment that accurately represents a real workplace
resources, equipment and materials:PPE
production system equipment and related accessories and services
materials/consumables required by the process
communication and recording systems and procedures
specifications:production schedule and related advice on system requirements
information on equipment capacity and operating parameters.
Assessors of this unit must satisfy the requirements for assessors in applicable vocational education and training legislation, frameworks and/or standards.</v>
      </c>
    </row>
    <row r="105">
      <c r="A105" s="15" t="str">
        <v/>
      </c>
      <c r="B105" s="15" t="str">
        <v/>
      </c>
    </row>
    <row r="106" xml:space="preserve">
      <c r="A106" s="14" t="str">
        <v>FBPOPR2070 Apply quality systems and procedures</v>
      </c>
      <c r="B106" s="14" t="str" xml:space="preserve">
        <v xml:space="preserve">Assessment of the skills in this unit of competency must take place under the following conditions:
physical conditions:a workplace setting or an environment that accurately represents a real workplace
resources, equipment and materials:sampling and test procedures and related equipment
systems for recording quality information
specifications:work instructions
quality policy, system and procedures, including company codes of practice/good manufacturing practices (GMP).
Assessors of this unit must satisfy the requirements for assessors in applicable vocational education and training legislation, frameworks and/or standards.</v>
      </c>
    </row>
    <row r="107">
      <c r="A107" s="15" t="str">
        <v/>
      </c>
      <c r="B107" s="15" t="str">
        <v/>
      </c>
    </row>
    <row r="108" xml:space="preserve">
      <c r="A108" s="14" t="str">
        <v>FBPFSY3002 Participate in a HACCP team</v>
      </c>
      <c r="B108" s="14" t="str" xml:space="preserve">
        <v xml:space="preserve">Assessment of the skills in this unit of competency must take place under the following conditions:
physical conditions:a workplace setting or an environment that accurately represents a real workplace
resources, equipment and materials:workplace food safety program documentation
specifications:review/audit arrangements
advice on quality and food safety legislation
procedures for developing or modifying specifications and other advice on food safety requirements
reporting/recording system
relationships (internal and/or external):interactions with team members.</v>
      </c>
    </row>
    <row r="109">
      <c r="A109" s="15" t="str">
        <v/>
      </c>
      <c r="B109" s="15" t="str">
        <v/>
      </c>
    </row>
    <row r="110" xml:space="preserve">
      <c r="A110" s="14" t="str">
        <v>SFIAQU101 Carry out basic aquaculture activities</v>
      </c>
      <c r="B110" s="14" t="str" xml:space="preserve">
        <v xml:space="preserve">Assessment of skills must take place under the following conditions:
physical conditions:skills must be demonstrated in an aquaculture workplace or an environment that accurately represents workplace conditions
resources, equipment and materials:personal protective equipment suitable for the work activity
basic hand-held tools and equipment relevant to work activities
specifications:workplace procedures and specific instructions relevant to the activity
relationships:evidence of interactions with supervisor.
Assessors of this unit must satisfy the requirements for assessors in applicable vocational education and training legislation, frameworks and/or standards.</v>
      </c>
    </row>
    <row r="111">
      <c r="A111" s="15" t="str">
        <v/>
      </c>
      <c r="B111" s="15" t="str">
        <v/>
      </c>
    </row>
    <row r="112" xml:space="preserve">
      <c r="A112" s="14" t="str">
        <v>SFIAQU202 Handle stock</v>
      </c>
      <c r="B112" s="14" t="str" xml:space="preserve">
        <v xml:space="preserve">Assessment of skills must take place under the following conditions:
physical conditions:skills must be demonstrated in an aquaculture workplace setting or an environment that accurately represents workplace conditions
resources, equipment and materials:stock handling equipment
culture or holding structures
personal protective equipment
stock to be handled
data or recording sheets
specifications:work instructions and workplace procedures for handling stock
relationships:evidence of interactions with supervisor.
Assessors of this unit must satisfy the requirements for assessors in applicable vocational education and training legislation, frameworks and/or standards.</v>
      </c>
    </row>
    <row r="113">
      <c r="A113" s="15" t="str">
        <v/>
      </c>
      <c r="B113" s="15" t="str">
        <v/>
      </c>
    </row>
    <row r="114" xml:space="preserve">
      <c r="A114" s="14" t="str">
        <v>FBPOPR3006 Operate interrelated processes in a packaging system</v>
      </c>
      <c r="B114" s="14" t="str" xml:space="preserve">
        <v xml:space="preserve">Assessment of skills must take place under the following conditions:
physical conditions:skills must be demonstrated in a workplace setting or an environment that accurately represents a real workplace
resources, equipment and materials:personal protective equipment
production schedule and related advice on system requirements
packaging system equipment and related accessories and services
product, packaging components and consumables by the process
communication and recording systems and procedures
specifications:information on equipment capacity and operating parameters.
Assessors of this unit must satisfy the requirements for assessors in applicable vocational education and training legislation, frameworks and/or standards.</v>
      </c>
    </row>
    <row r="115">
      <c r="A115" s="15" t="str">
        <v/>
      </c>
      <c r="B115" s="15" t="str">
        <v/>
      </c>
    </row>
    <row r="116" xml:space="preserve">
      <c r="A116" s="14" t="str">
        <v>SFIAQU207 Monitor stock and environmental conditions</v>
      </c>
      <c r="B116" s="14" t="str" xml:space="preserve">
        <v xml:space="preserve">Assessment of skills must take place under the following conditions:
physical conditions:skills must be demonstrated in an aquaculture workplace setting or an environment that accurately represents workplace conditions
resources, equipment and materials:monitoring schedule
monitoring equipment for culture or holding stock and water
personal protective equipment
stock exhibiting a range of quality parameters in culture or holding structures
data or recording sheets
specifications:workplace procedures for monitoring stock and environmental conditions
relationships:evidence of interactions with supervisor.
Assessors of this unit must satisfy the requirements for assessors in applicable vocational education and training legislation, frameworks and/or standards.</v>
      </c>
    </row>
    <row r="117">
      <c r="A117" s="15" t="str">
        <v/>
      </c>
      <c r="B117" s="15" t="str">
        <v/>
      </c>
    </row>
    <row r="118" xml:space="preserve">
      <c r="A118" s="14" t="str">
        <v>SFIAQU205 Monitor water quality</v>
      </c>
      <c r="B118" s="14" t="str" xml:space="preserve">
        <v xml:space="preserve">Assessment of skills must take place under the following conditions:
physical conditions:skills must be demonstrated in an aquaculture workplace or an environment that accurately represents workplace conditions
resources, equipment and materials:monitoring schedule
culture and sampling equipment for stock culture environment
personal protective equipment
culture or holding environment to monitor
data or recording sheets
specifications:workplace procedures for monitoring environmental conditions
relationships:evidence of interactions with supervisor.
Assessors of this unit must satisfy the requirements for assessors in applicable vocational education and training legislation, frameworks and/or standards.</v>
      </c>
    </row>
    <row r="119">
      <c r="A119" s="15" t="str">
        <v/>
      </c>
      <c r="B119" s="15" t="str">
        <v/>
      </c>
    </row>
    <row r="120" xml:space="preserve">
      <c r="A120" s="14" t="str">
        <v>SFIAQU204 Undertake routine maintenance of water supply and disposal systems and structures</v>
      </c>
      <c r="B120" s="14" t="str" xml:space="preserve">
        <v xml:space="preserve">Assessment of skills must take place under the following conditions:
physical conditions:skills must be demonstrated in an aquaculture workplace setting or an environment that accurately represents workplace conditions
resources, equipment and materials:hand and power tools and parts relevant to the water supply and disposal system or structure
personal protective equipment
water supply and disposal system or structure
data or recording sheets
specifications:maintenance schedule or specific instructions for maintaining water supply and disposal systems or structures
workplace procedures relevant to maintaining water supply and disposal systems or structures
relationships:evidence of interactions with supervisor.
Assessors of this unit must satisfy the requirements for assessors in applicable vocational education and training legislation, frameworks and/or standards.</v>
      </c>
    </row>
    <row r="121">
      <c r="A121" s="15" t="str">
        <v/>
      </c>
      <c r="B121" s="15" t="str">
        <v/>
      </c>
    </row>
    <row r="122" xml:space="preserve">
      <c r="A122" s="14" t="str">
        <v>SFIAQU213 Use waders safely in aquatic environments</v>
      </c>
      <c r="B122" s="14" t="str" xml:space="preserve">
        <v xml:space="preserve">Assessment of skills must take place under the following conditions:
physical conditions:skills must be demonstrated in an aquatic work environment or an environment that accurately represents workplace conditions
access to water of varying conditions and depths, including water too deep to stand up in
resources, equipment and materials:suitable clothing worn under waders
waders
wide adjustable belt, such as a diver webbing belt with quick release buckle
buoyant equipment
safety and rescue equipment, including personal flotation devices, ropes, poles or boat hook, bucket, container or similar object that can be used to assist flotation, and other equipment used to reach someone in difficulty
specifications:safety instructions relating to use of waders and water rescue
relationships:evidence of interactions with persons in need of assistance in realistic scenarios or role-plays.
Assessors of this unit must satisfy the requirements for assessors in applicable vocational education and training legislation, frameworks and/or standards.</v>
      </c>
    </row>
    <row r="123">
      <c r="A123" s="15" t="str">
        <v/>
      </c>
      <c r="B123" s="15" t="str">
        <v/>
      </c>
    </row>
    <row r="124" xml:space="preserve">
      <c r="A124" s="14" t="str">
        <v>SFIAQU212 Operate and maintain a recirculating aquaculture system</v>
      </c>
      <c r="B124" s="14" t="str" xml:space="preserve">
        <v xml:space="preserve">Assessment of the skills in this unit of competency must take place under the following conditions:
physical conditions:skills must be demonstrated in an aquaculture workplace setting or an environment that accurately represents workplace conditions
resources, equipment and materials:basic tools and equipment to complete repairs and maintenance
equipment to operate the system and maintain water quality
personal protective equipment
recirculating aquaculture system (RAS) with high technology components
spare parts and repair materials
water monitoring equipment
data or recording sheets
specifications:specific instructions, work plan or schedule and workplace procedures for operating and maintaining high technology water treatment components
relationships:evidence of interactions with supervisor.
Assessors of this unit must satisfy the requirements for assessors in applicable vocational education and training legislation, frameworks and/or standards.</v>
      </c>
    </row>
    <row r="125">
      <c r="A125" s="15" t="str">
        <v/>
      </c>
      <c r="B125" s="15" t="str">
        <v/>
      </c>
    </row>
    <row r="126" xml:space="preserve">
      <c r="A126" s="14" t="str">
        <v>SFIAQU211 Maintain stock culture, holding and other farm structures</v>
      </c>
      <c r="B126" s="14" t="str" xml:space="preserve">
        <v xml:space="preserve">Assessment of the skills in this unit of competency must take place under the following conditions:
physical conditions:skills must be demonstrated in an aquaculture workplace setting or an environment that accurately represents workplace conditions
resources, equipment and materials:personal protective clothing and equipment appropriate for tasks
tools, equipment and repair materials relevant to tasks
stock culture or holding structures, farm structures and areas of property in need of maintenance
data or recording sheets
specifications:specific instructions and workplace procedures for repairs and maintenance, including advice on health and safety requirements
relationships:evidence of interactions with supervisor.
Assessors of this unit must satisfy the requirements for assessors in applicable vocational education and training legislation, frameworks and/or standards.</v>
      </c>
    </row>
    <row r="127">
      <c r="A127" s="15" t="str">
        <v/>
      </c>
      <c r="B127" s="15" t="str">
        <v/>
      </c>
    </row>
    <row r="128" xml:space="preserve">
      <c r="A128" s="14" t="str">
        <v>SFIAQU217 Feed stock</v>
      </c>
      <c r="B128" s="14" t="str" xml:space="preserve">
        <v xml:space="preserve">Assessment of the skills in this unit of competency must take place under the following conditions:
physical conditions:skills must be demonstrated in an aquaculture workplace setting or an environment that accurately represents workplace conditions
resources, equipment and materials:feeding equipment appropriate for stock and workplace
stock to feed
feed for stock
specifications:feeding schedule and workplace procedures for feeding stock
relationship:supervisor.
Assessors of this unit must satisfy the requirements for assessors in applicable vocational education and training legislation, frameworks and/or standards.</v>
      </c>
    </row>
    <row r="129">
      <c r="A129" s="15" t="str">
        <v/>
      </c>
      <c r="B129" s="15" t="str">
        <v/>
      </c>
    </row>
    <row r="130" xml:space="preserve">
      <c r="A130" s="14" t="str">
        <v>SFIAQU302 Construct or install stock culture, holding and farm structures</v>
      </c>
      <c r="B130" s="14" t="str" xml:space="preserve">
        <v xml:space="preserve">Assessment of skills must take place under the following conditions:
physical conditions:skills must be demonstrated in an aquaculture workplace or an environment that accurately represents workplace conditions
resources, equipment and materials:tools, equipment and materials as identified in the construction plan
personal protective equipment
site for construction or installation
recording or reporting form
specifications:construction or installation plan
workplace procedures for construction and installation tasks, including advice on health and safety requirements
relationships:evidence of interactions with supervisor.
Assessors of this unit must satisfy the requirements for assessors in applicable vocational education and training legislation, frameworks and/or standards.</v>
      </c>
    </row>
    <row r="131">
      <c r="A131" s="15" t="str">
        <v/>
      </c>
      <c r="B131" s="15" t="str">
        <v/>
      </c>
    </row>
    <row r="132" xml:space="preserve">
      <c r="A132" s="14" t="str">
        <v>SFIAQU214 Control predators and pests</v>
      </c>
      <c r="B132" s="14" t="str" xml:space="preserve">
        <v xml:space="preserve">Assessment of skills must take place under the following conditions:
physical conditions:skills must be demonstrated in an aquaculture workplace or an environment that accurately represents workplace conditions
resources, equipment and materials:equipment to install, erect, repair and maintain predator or pest control structures
personal protective equipment
culture or holding structures that contain stock threatened by actual and/or potential predators or pests
data or recording sheets
specifications:instructions and workplace procedures for controlling predators and pests
relationships:evidence of interactions with supervisor.
Assessors of this unit must satisfy the requirements for assessors in applicable vocational education and training legislation, frameworks and/or standards.</v>
      </c>
    </row>
    <row r="133">
      <c r="A133" s="15" t="str">
        <v/>
      </c>
      <c r="B133" s="15" t="str">
        <v/>
      </c>
    </row>
    <row r="134" xml:space="preserve">
      <c r="A134" s="14" t="str">
        <v>SFIAQU305 Monitor harvest and post-harvest activities</v>
      </c>
      <c r="B134" s="14" t="str" xml:space="preserve">
        <v xml:space="preserve">Assessment of the skills in this unit of competency must take place under the following conditions:
physical conditions:skills must be demonstrated in an aquaculture workplace or an environment that accurately represents workplace conditions
resources, equipment and materials:personal protective equipment
equipment required for harvest and post-harvest tasks
stock to harvest
containers and labels for packing
recording or reporting forms
specifications:harvest specification or schedule and relevant workplace procedures for harvesting aquatic stock
relationships:evidence of interactions with supervisor and team members.
Assessors of this unit must satisfy the requirements for assessors in applicable vocational education and training legislation, frameworks and/or standards.</v>
      </c>
    </row>
    <row r="135">
      <c r="A135" s="15" t="str">
        <v/>
      </c>
      <c r="B135" s="15" t="str">
        <v/>
      </c>
    </row>
    <row r="136" xml:space="preserve">
      <c r="A136" s="14" t="str">
        <v>SFIAQU304 Maintain water quality and environmental monitoring</v>
      </c>
      <c r="B136" s="14" t="str" xml:space="preserve">
        <v xml:space="preserve">Assessment of the skills in this unit of competency must take place under the following conditions:
physical conditions:skills must be demonstrated in an aquaculture workplace or an environment that accurately represents workplace conditions
resources, equipment and materials:monitoring equipment
water quality sampling tests
personal protective equipment
culture or holding structure and medium
recording or reporting forms
specifications:workplace procedures for monitoring water quality and environmental factors, including advice on health and safety requirements
relationships:evidence of interactions with team members.
Assessors of this unit must satisfy the requirements for assessors in applicable vocational education and training legislation, frameworks and/or standards.</v>
      </c>
    </row>
    <row r="137">
      <c r="A137" s="15" t="str">
        <v/>
      </c>
      <c r="B137" s="15" t="str">
        <v/>
      </c>
    </row>
    <row r="138" xml:space="preserve">
      <c r="A138" s="14" t="str">
        <v>SFIAQU303 Monitor stock handling activities</v>
      </c>
      <c r="B138" s="14" t="str" xml:space="preserve">
        <v xml:space="preserve">Assessment of the skills in this unit of competency must take place under the following conditions:
physical conditions:skills must be demonstrated in an aquaculture workplace or an environment that accurately represents workplace conditions
resources, equipment and materials:stock to be handled
stock culture, holding and farm structures
equipment required for the handling activities
personal protective equipment
workplace data recording or reporting forms
specifications:workplace procedures for stock handling activities, including advice on health and safety requirements
relationships:interactions with supervisor and team members.
Assessors of this unit must satisfy the requirements for assessors in applicable vocational education and training legislation, frameworks and/or standards.</v>
      </c>
    </row>
    <row r="139">
      <c r="A139" s="15" t="str">
        <v/>
      </c>
      <c r="B139" s="15" t="str">
        <v/>
      </c>
    </row>
    <row r="140" xml:space="preserve">
      <c r="A140" s="14" t="str">
        <v>SFIAQU308 Support hatchery operations</v>
      </c>
      <c r="B140" s="14" t="str" xml:space="preserve">
        <v xml:space="preserve">Assessment of the skills in this unit of competency must take place under the following conditions:
physical conditions:skills must be demonstrated in an aquaculture hatchery or an environment that accurately represents workplace conditions
resources, equipment and materials:broodstock or seedstock
equipment for caring for and raising progeny
monitoring equipment
specifications:hatchery production schedule and workplace procedures for hatchery operations, including advice on health and safety, hygiene and environmental requirements
relationships:evidence of interactions with supervisor and team members.
Assessors of this unit must satisfy the requirements for assessors in applicable vocational education and training legislation, frameworks and/or standards.</v>
      </c>
    </row>
    <row r="141">
      <c r="A141" s="15" t="str">
        <v/>
      </c>
      <c r="B141" s="15" t="str">
        <v/>
      </c>
    </row>
    <row r="142" xml:space="preserve">
      <c r="A142" s="14" t="str">
        <v>SFIAQU309 Carry out emergency procedures</v>
      </c>
      <c r="B142" s="14" t="str" xml:space="preserve">
        <v xml:space="preserve">Assessment of skills must take place under the following conditions:
physical conditions:skills must be demonstrated in an aquaculture workplace or an environment that accurately represents workplace conditions
resources, equipment and materials:personal protective equipment
emergency equipment relevant to the particular incident or emergency
specifications:workplace and emergencies procedures
contingency plans and loss-minimisation strategies
relationships:evidence of interactions with supervisor, team members and third parties.
Assessors of this unit must satisfy the requirements for assessors in applicable vocational education and training legislation, frameworks and/or standards.</v>
      </c>
    </row>
    <row r="143">
      <c r="A143" s="15" t="str">
        <v/>
      </c>
      <c r="B143" s="15" t="str">
        <v/>
      </c>
    </row>
    <row r="144" xml:space="preserve">
      <c r="A144" s="14" t="str">
        <v>SFIAQU307 Monitor the operations of a recirculating aquaculture system</v>
      </c>
      <c r="B144" s="14" t="str" xml:space="preserve">
        <v xml:space="preserve">Assessment of the skills in this unit of competency must take place under the following conditions:
physical conditions:skills must be demonstrated in an aquaculture workplace or an environment that accurately represents workplace conditions
resources, equipment and materials:personal protective equipment
recirculating aquaculture system components
water monitoring equipment
other equipment as needed to operate the system and maintain water quality
spare parts and repair materials
forms or systems for recording data
specifications:workplace requirements for basic and advanced environmental parameters, and water quality parameters for culture or holding stock
work plan, schedule or work instructions for the operation and maintenance of recirculating aquaculture system components
workplace procedures for operating and maintaining recirculating aquaculture systems
manufacturer instructions for operating and maintaining high technology water treatment system or components
relationships:evidence of interactions with supervisor and team members.
Assessors of this unit must satisfy the requirements for assessors in applicable vocational education and training legislation, frameworks and/or standards.</v>
      </c>
    </row>
    <row r="145">
      <c r="A145" s="15" t="str">
        <v/>
      </c>
      <c r="B145" s="15" t="str">
        <v/>
      </c>
    </row>
    <row r="146" xml:space="preserve">
      <c r="A146" s="14" t="str">
        <v>SFIAQU402 Coordinate construction or installation of stock culture, holding and farm structures</v>
      </c>
      <c r="B146" s="14" t="str" xml:space="preserve">
        <v xml:space="preserve">Assessment of skills must take place under the following conditions:
physical conditions:skills must be demonstrated in an aquaculture workplace or an environment that accurately represents workplace conditions
specifications:design specifications for structures, including water supply and disposal system, to be constructed or installed
workplace procedures and construction schedule
manufacturer specifications for installation and maintenance of equipment or systems
relationships:evidence of interaction with staff member and others involved in the construction of stock culture or holding structures, and farm structures.
Assessors of this unit must satisfy the requirements for assessors in applicable vocational education and training legislation, frameworks and/or standards.</v>
      </c>
    </row>
    <row r="147">
      <c r="A147" s="15" t="str">
        <v/>
      </c>
      <c r="B147" s="15" t="str">
        <v/>
      </c>
    </row>
    <row r="148" xml:space="preserve">
      <c r="A148" s="14" t="str">
        <v>SFIAQU315 Apply control measures for diseases</v>
      </c>
      <c r="B148" s="14" t="str" xml:space="preserve">
        <v xml:space="preserve">Assessment of the skills in this unit of competency must take place under the following conditions:
physical conditions:skills must be demonstrated in an aquaculture workplace or an environment that accurately represents workplace conditions
resources, equipment and materials:personal protective equipment
culture or holding structures and stock
equipment for controlling disease
medications, chemicals or products used in the treatment of diseases
specifications:workplace procedures for the control of disease
relationships:evidence of interactions with supervisor.
Assessors of this unit must satisfy the requirements for assessors in applicable vocational education and training legislation, frameworks and/or standards.</v>
      </c>
    </row>
    <row r="149">
      <c r="A149" s="15" t="str">
        <v/>
      </c>
      <c r="B149" s="15" t="str">
        <v/>
      </c>
    </row>
    <row r="150" xml:space="preserve">
      <c r="A150" s="14" t="str">
        <v>SFIAQU310 Apply control measures for predators and pests</v>
      </c>
      <c r="B150" s="14" t="str" xml:space="preserve">
        <v xml:space="preserve">Assessment of skills must take place under the following conditions:
physical conditions:skills must be demonstrated in an aquaculture workplace or an environment that accurately represents workplace conditions
resources, equipment and materials:personal protective equipment
culture or holding structures and stock
equipment for controlling or preventing predators and pests from harming stock
treatments or products used in the control of predators and pests
specifications:workplace procedures for the control of predators and pests
relationships:evidence of interactions with supervisor.
Assessors of this unit must satisfy the requirements for assessors in applicable vocational education and training legislation, frameworks and/or standards.</v>
      </c>
    </row>
    <row r="151">
      <c r="A151" s="15" t="str">
        <v/>
      </c>
      <c r="B151" s="15" t="str">
        <v/>
      </c>
    </row>
    <row r="152" xml:space="preserve">
      <c r="A152" s="14" t="str">
        <v>SFIAQU405 Develop emergency procedures for an aquaculture enterprise</v>
      </c>
      <c r="B152" s="14" t="str" xml:space="preserve">
        <v xml:space="preserve">Assessment of skills must take place under the following conditions:
physical conditions:skills must be demonstrated in an aquaculture workplace or an environment that accurately represents workplace conditions
resources, equipment and materials:scenarios for practical drills
relevant technology for communication and preparing documentation
specifications:workplace procedures and documentation relating to threats or emergencies
relationships:evidence of interactions with experts for specialist information, and staff to oversee during implementation of contingency plans and emergency procedures.
Assessors of this unit must satisfy the requirements for assessors in applicable vocational education and training legislation, frameworks and/or standards.</v>
      </c>
    </row>
    <row r="153">
      <c r="A153" s="15" t="str">
        <v/>
      </c>
      <c r="B153" s="15" t="str">
        <v/>
      </c>
    </row>
    <row r="154" xml:space="preserve">
      <c r="A154" s="14" t="str">
        <v>SFIAQU408 Supervise harvest and post-harvest activities</v>
      </c>
      <c r="B154" s="14" t="str" xml:space="preserve">
        <v xml:space="preserve">Assessment of the skills in this unit of competency must take place under the following conditions:
physical conditions:skills must be demonstrated in an aquaculture workplace or an environment that accurately represents workplace conditions
resources, equipment and materials:equipment required for harvest and post-harvest activities
stock to harvest and prepare for transport
workplace forms and recording technology
specifications:customer or production plans and other requirements to develop a harvest schedule
workplace procedures for harvest and post-harvest operations
relationships:evidence of interactions with senior personnel and staff.
Assessors of this unit must satisfy the requirements for assessors in applicable vocational education and training legislation, frameworks and/or standards.</v>
      </c>
    </row>
    <row r="155">
      <c r="A155" s="15" t="str">
        <v/>
      </c>
      <c r="B155" s="15" t="str">
        <v/>
      </c>
    </row>
    <row r="156" xml:space="preserve">
      <c r="A156" s="14" t="str">
        <v>SFIAQU407 Coordinate sustainable aquacultural practices</v>
      </c>
      <c r="B156" s="14" t="str" xml:space="preserve">
        <v xml:space="preserve">Assessment of skills must take place under the following conditions:
physical conditions:skills must be demonstrated in an aquaculture workplace or an environment that accurately represents workplace conditions
specifications:key sections of legislative or environmental requirements relevant to the facility
workplace environmental management policies or strategies
relationships:evidence of interactions with senior personnel and contractors.
Assessors of this unit must satisfy the requirements for assessors in applicable vocational education and training legislation, frameworks and/or standards.</v>
      </c>
    </row>
    <row r="157">
      <c r="A157" s="15" t="str">
        <v/>
      </c>
      <c r="B157" s="15" t="str">
        <v/>
      </c>
    </row>
    <row r="158" xml:space="preserve">
      <c r="A158" s="14" t="str">
        <v>SFIBIO201 Inspect and clean aquatic work equipment</v>
      </c>
      <c r="B158" s="14" t="str" xml:space="preserve">
        <v xml:space="preserve">Assessment of skills must take place under the following conditions:
physical conditions:skills must be demonstrated in a seafood industry workplace or an environment that accurately represents workplace conditions
resources, equipment and materials:personal protective equipment
range of aquatic equipment to be cleaned
cleaning and disinfecting equipment and materials
forms or media used for recording inspection and cleaning history
specifications:workplace procedures relating to cleaning equipment that include advice on health and safety, biosecurity and environmental requirements
relationships:evidence of interactions with supervisor.
Assessors of this unit must satisfy the requirements for assessors in applicable vocational education and training legislation, frameworks and/or standards.</v>
      </c>
    </row>
    <row r="159">
      <c r="A159" s="15" t="str">
        <v/>
      </c>
      <c r="B159" s="15" t="str">
        <v/>
      </c>
    </row>
    <row r="160" xml:space="preserve">
      <c r="A160" s="14" t="str">
        <v>SFIAQU411 Develop and implement a stock health program</v>
      </c>
      <c r="B160" s="14" t="str" xml:space="preserve">
        <v xml:space="preserve">Assessment of the skills in this unit of competency must take place under the following conditions:
physical conditions:skills must be demonstrated in an aquaculture workplace or an environment that accurately represents workplace conditions
resources, equipment and materials:stock health management plan and stock information for a functional aquaculture facility
specifications:workplace procedures relating to stock health and/or developing programs
relationships:interactions with relevant personnel.
Assessors of this unit must satisfy the requirements for assessors in applicable vocational education and training legislation, frameworks and/or standards.</v>
      </c>
    </row>
    <row r="161">
      <c r="A161" s="15" t="str">
        <v/>
      </c>
      <c r="B161" s="15" t="str">
        <v/>
      </c>
    </row>
    <row r="162" xml:space="preserve">
      <c r="A162" s="14" t="str">
        <v>SFIAQU409 Implement, monitor and review stock production</v>
      </c>
      <c r="B162" s="14" t="str" xml:space="preserve">
        <v xml:space="preserve">Assessment of the skills in this unit of competency must take place under the following conditions:
physical conditions:skills must be demonstrated in an aquaculture workplace or an environment that accurately represents workplace conditions
resources, equipment and materials:stock to monitor
testing and monitoring equipment
workplace forms and recording technology
specifications:stock production plan
workplace procedures relating to stock production
relationships:evidence of interactions with management and staff members.
Assessors of this unit must satisfy the requirements for assessors in applicable vocational education and training legislation, frameworks and/or standards.</v>
      </c>
    </row>
    <row r="163">
      <c r="A163" s="15" t="str">
        <v/>
      </c>
      <c r="B163" s="15" t="str">
        <v/>
      </c>
    </row>
    <row r="164" xml:space="preserve">
      <c r="A164" s="14" t="str">
        <v>SFIDIV301 Work effectively as a diver in the seafood industry</v>
      </c>
      <c r="B164" s="14" t="str" xml:space="preserve">
        <v xml:space="preserve">Assessment of skills must take place under the following conditions:
physical conditions:skills must be demonstrated in a dive site or an environment that accurately represents workplace conditions
resources, equipment and materials:sources on industry, government bodies and diving qualifications
relevant diving equipment
current first aid manuals
specifications:access to diving regulations and codes of practice as they apply to the seafood industry
workplace procedures for diving operations that include advice on health and safety requirements.
Assessors of this unit must satisfy the requirements for assessors in applicable vocational education and training legislation, frameworks and/or standards.</v>
      </c>
    </row>
    <row r="165">
      <c r="A165" s="15" t="str">
        <v/>
      </c>
      <c r="B165" s="15" t="str">
        <v/>
      </c>
    </row>
    <row r="166" xml:space="preserve">
      <c r="A166" s="14" t="str">
        <v>SFIBIO401 Apply aquaculture biosecurity measures</v>
      </c>
      <c r="B166" s="14" t="str" xml:space="preserve">
        <v xml:space="preserve">Assessment of skills must take place under the following conditions:
physical conditions:skills must be demonstrated in an aquaculture workplace or an environment that accurately represents workplace conditions
resources, equipment and materials:information sources on biosecurity issues and risks
aquatic stock
specifications:access to organisation biosecurity plan
workplace procedures relating to biosecurity protocols, including identifying and responding to biosecurity risks
relationships:evidence of interactions with senior personnel and authorities.
Assessors of this unit must satisfy the requirements for assessors in applicable vocational education and training legislation, frameworks and/or standards.</v>
      </c>
    </row>
    <row r="167">
      <c r="A167" s="15" t="str">
        <v/>
      </c>
      <c r="B167" s="15" t="str">
        <v/>
      </c>
    </row>
    <row r="168" xml:space="preserve">
      <c r="A168" s="14" t="str">
        <v>SFIBIO301 Identify and report signs of aquatic disease or pests</v>
      </c>
      <c r="B168" s="14" t="str" xml:space="preserve">
        <v xml:space="preserve">Assessment of skills must take place under the following conditions:
physical conditions:skills must be demonstrated in a seafood industry workplace or an environment that accurately represents workplace conditions
resources, equipment and materials:aquatic life
specifications:access to organisational/jurisdictional biosecurity plan
workplace procedures relating to biosecurity protocols, including identifying and responding to biosecurity risks
relationships:evidence of interactions with supervisor and authorities.
Assessors of this unit must satisfy the requirements for assessors in applicable vocational education and training legislation, frameworks and/or standards.</v>
      </c>
    </row>
    <row r="169">
      <c r="A169" s="15" t="str">
        <v/>
      </c>
      <c r="B169" s="15" t="str">
        <v/>
      </c>
    </row>
    <row r="170" xml:space="preserve">
      <c r="A170" s="14" t="str">
        <v>SFIDIV304 Undertake emergency procedures in diving operations using SSBA</v>
      </c>
      <c r="B170" s="14" t="str" xml:space="preserve">
        <v xml:space="preserve">Assessment of skills must take place under the following conditions:
physical conditions:skills must be demonstrated in a diving environment or an environment that accurately represents workplace conditions
resources, equipment and materials:diving equipment for SSBA diving operations
emergency equipment
specifications:workplace procedures for SSBA diving operations that include advice on emergency and safety requirements
relationships:evidence of interactions with surface team.
Assessors of this unit must satisfy the requirements for assessors in applicable vocational education and training legislation, frameworks and/or standards.</v>
      </c>
    </row>
    <row r="171">
      <c r="A171" s="15" t="str">
        <v/>
      </c>
      <c r="B171" s="15" t="str">
        <v/>
      </c>
    </row>
    <row r="172" xml:space="preserve">
      <c r="A172" s="14" t="str">
        <v>SFIDIV306 Perform underwater work in the aquaculture sector</v>
      </c>
      <c r="B172" s="14" t="str" xml:space="preserve">
        <v xml:space="preserve">Assessment of skills must take place under the following conditions:
physical conditions:skills must be demonstrated in a diving environment in an aquaculture setting or an environment that accurately represents workplace conditions
resources, equipment and materials:diving equipment
aquaculture apparatus and associated equipment
basic hand tools used in the aquaculture sector
underwater auxiliary devices
specifications:workplace procedures for performing underwater work that include advice on health and safety requirements
manufacturer instructions for basic hand tools.
Assessors of this unit must satisfy the requirements for assessors in applicable vocational education and training legislation, frameworks and/or standards.</v>
      </c>
    </row>
    <row r="173">
      <c r="A173" s="15" t="str">
        <v/>
      </c>
      <c r="B173" s="15" t="str">
        <v/>
      </c>
    </row>
    <row r="174" xml:space="preserve">
      <c r="A174" s="14" t="str">
        <v>SFIDIV302 Perform diving operations using SSBA</v>
      </c>
      <c r="B174" s="14" t="str" xml:space="preserve">
        <v xml:space="preserve">Assessment of skills must take place under the following conditions:
physical conditions:skills must be demonstrated in a diving environment or an environment that accurately represents workplace conditions
resources, equipment and materials:diving equipment, tools and accessories for SSBA diving operations
dive tables and dive-related information
proforma for developing a dive plan and risk assessment
specifications:workplace procedures for performing SSBA diving operations that include advice on emergency situations
access to industry occupational diving guidelines
relationships:evidence of interactions with dive team.
Assessors of this unit must satisfy the requirements for assessors in applicable vocational education and training legislation, frameworks and/or standards.</v>
      </c>
    </row>
    <row r="175">
      <c r="A175" s="15" t="str">
        <v/>
      </c>
      <c r="B175" s="15" t="str">
        <v/>
      </c>
    </row>
    <row r="176" xml:space="preserve">
      <c r="A176" s="14" t="str">
        <v>SFIEMS401 Implement and monitor environmentally sustainable work practices</v>
      </c>
      <c r="B176" s="14" t="str" xml:space="preserve">
        <v xml:space="preserve">Assessment of skills must take place under the following conditions:
physical conditions:skills must be demonstrated in a seafood industry workplace or an environment that accurately represents workplace conditions
resources, equipment and materials:access to relevant workplace documentation and information sources
relevant legislation, standards and guidelines
relationships:evidence of interactions with team members and management.
Assessors of this unit must satisfy the requirements for assessors in applicable vocational education and training legislation, frameworks and/or standards.</v>
      </c>
    </row>
    <row r="177">
      <c r="A177" s="15" t="str">
        <v/>
      </c>
      <c r="B177" s="15" t="str">
        <v/>
      </c>
    </row>
    <row r="178" xml:space="preserve">
      <c r="A178" s="14" t="str">
        <v>SFIEMS201 Participate in environmentally sustainable work practices</v>
      </c>
      <c r="B178" s="14" t="str" xml:space="preserve">
        <v xml:space="preserve">Assessment of skills must take place under the following conditions:
physical conditions:skills must be demonstrated in a seafood industry workplace or an environment that accurately represents workplace conditions
resources, equipment and materials:access to relevant workplace documentation
specifications:relevant workplace procedures that include advice on environmental requirements and environmentally sustainable work practices.
Assessors of this unit must satisfy the requirements for assessors in applicable vocational education and training legislation, frameworks and/or standards.</v>
      </c>
    </row>
    <row r="179">
      <c r="A179" s="15" t="str">
        <v/>
      </c>
      <c r="B179" s="15" t="str">
        <v/>
      </c>
    </row>
    <row r="180" xml:space="preserve">
      <c r="A180" s="14" t="str">
        <v>SFIFSH303 Construct nets and customise design</v>
      </c>
      <c r="B180" s="14" t="str" xml:space="preserve">
        <v xml:space="preserve">Assessment of skills must take place under the following conditions:
physical conditions:skills must be demonstrated in a net construction work setting or an environment that accurately represents workplace conditions
resources, equipment and materials:access to workplace documentation
different types of netting used to construct nets
net construction tools
personal protective equipment
specifications:net design specifications
workplace procedures for constructing nets.
Assessors of this unit must satisfy the requirements for assessors in applicable vocational education and training legislation, frameworks and/or standards.</v>
      </c>
    </row>
    <row r="181">
      <c r="A181" s="15" t="str">
        <v/>
      </c>
      <c r="B181" s="15" t="str">
        <v/>
      </c>
    </row>
    <row r="182" xml:space="preserve">
      <c r="A182" s="14" t="str">
        <v>SFIFSH302 Perform breath-hold diving operations</v>
      </c>
      <c r="B182" s="14" t="str" xml:space="preserve">
        <v xml:space="preserve">Assessment of skills must take place under the following conditions:
physical conditions:skills must be demonstrated in a swimming area of a fishing operation or aquaculture setting or an environment that accurately represents workplace conditions
resources, equipment and materials:diving equipment
specifications:workplace procedures for diving operations that include advice on safe diving practices
relationships:evidence of interactions with diving assistant or observer.
Assessors of this unit must satisfy the requirements for assessors in applicable vocational education and training legislation, frameworks and/or standards.</v>
      </c>
    </row>
    <row r="183">
      <c r="A183" s="15" t="str">
        <v/>
      </c>
      <c r="B183" s="15" t="str">
        <v/>
      </c>
    </row>
    <row r="184" xml:space="preserve">
      <c r="A184" s="14" t="str">
        <v>SFIFSH301 Operate vessel deck machinery and lifting appliance</v>
      </c>
      <c r="B184" s="14" t="str" xml:space="preserve">
        <v xml:space="preserve">Assessment of skills must take place under the following conditions:
physical conditions:skills must be demonstrated in a fully operational aquaculture or fishing vessel or an environment that accurately represents workplace conditions
resources, equipment and materials:ropes, slings and/or chains
vessel deck machinery and lifting appliances
specifications:workplace procedures for lifting and hauling operations that include advice on health and safety requirements
manufacturer operating and maintenance instructions for deck machinery and lifting equipment
relationships:evidence of interactions with other crew members.
Assessors of this unit must satisfy the requirements for assessors in applicable vocational education and training legislation, frameworks and/or standards.</v>
      </c>
    </row>
    <row r="185">
      <c r="A185" s="15" t="str">
        <v/>
      </c>
      <c r="B185" s="15" t="str">
        <v/>
      </c>
    </row>
    <row r="186" xml:space="preserve">
      <c r="A186" s="14" t="str">
        <v>SFIFSH304 Adjust and position fishing gear</v>
      </c>
      <c r="B186" s="14" t="str" xml:space="preserve">
        <v xml:space="preserve">Assessment of skills must take place under the following conditions:
physical conditions:skills must be demonstrated in a fully operational fishing vessel or an environment that accurately represents workplace conditions
resources, equipment and materials:access to stocks of appropriate target species
fishing gear and related equipment
specifications:workplace procedures for fishing operations that include advice on health and safety and environmental requirements
vessel operating and safety procedures
relationships:evidence of interactions with team members.
Assessors of this unit must satisfy the requirements for assessors in applicable vocational education and training legislation, frameworks and/or standards.</v>
      </c>
    </row>
    <row r="187">
      <c r="A187" s="15" t="str">
        <v/>
      </c>
      <c r="B187" s="15" t="str">
        <v/>
      </c>
    </row>
    <row r="188" xml:space="preserve">
      <c r="A188" s="14" t="str">
        <v>SFIFSH306 Manage and control fishing operations</v>
      </c>
      <c r="B188" s="14" t="str" xml:space="preserve">
        <v xml:space="preserve">Assessment of skills must take place under the following conditions:
physical conditions:skills must be demonstrated in a fishing operations environment or an environment that accurately represents workplace conditions
resources, equipment and materials:fully operational fishing vessel
reporting and monitoring systems
specifications:workplace procedures for fishing operations
access to fisheries and other relevant regulations
relationships:evidence of interactions with crew members.
Assessors of this unit must satisfy the requirements for assessors in applicable vocational education and training legislation, frameworks and/or standards.</v>
      </c>
    </row>
    <row r="189">
      <c r="A189" s="15" t="str">
        <v/>
      </c>
      <c r="B189" s="15" t="str">
        <v/>
      </c>
    </row>
    <row r="190" xml:space="preserve">
      <c r="A190" s="14" t="str">
        <v>SFIFSH305 Locate fishing grounds and stocks of fish</v>
      </c>
      <c r="B190" s="14" t="str" xml:space="preserve">
        <v xml:space="preserve">Assessment of skills must take place under the following conditions:
physical conditions:skills must be demonstrated in a fishing operation setting or an environment that accurately represents workplace conditions
resources, equipment and materials:electronic aids for locating fish
navigational and fishing charts
logs of fishing operations and other sources of information used to make decisions on fishing operations
specifications:workplace procedures for fishing operations that include advice on health and safety and environmental requirements.
Assessors of this unit must satisfy the requirements for assessors in applicable vocational education and training legislation, frameworks and/or standards.</v>
      </c>
    </row>
    <row r="191">
      <c r="A191" s="15" t="str">
        <v/>
      </c>
      <c r="B191" s="15" t="str">
        <v/>
      </c>
    </row>
    <row r="192" xml:space="preserve">
      <c r="A192" s="14" t="str">
        <v>SFISTR202 Receive and distribute product</v>
      </c>
      <c r="B192" s="14" t="str" xml:space="preserve">
        <v xml:space="preserve">Assessment of skills must take place under the following conditions:
physical conditions:skills must be demonstrated in a seafood distribution workplace setting or an environment that accurately represents workplace conditions
resources, equipment and materials:personal protective equipment
calculator
fish tubs
fresh, frozen and/or live seafood product
ice, live seafood storage tanks and packaging material
scales
thermometer or temperature recording devices
product packaging and labels
dispatch forms
specifications:customer specifications for product order
workplace procedures for receiving and distributing seafood product, including advice on food safety and work health and safety requirements
relationships:evidence of interactions with customer and relevant personnel.
Assessors of this unit must satisfy the requirements for assessors in applicable vocational education and training legislation, frameworks and/or standards.</v>
      </c>
    </row>
    <row r="193">
      <c r="A193" s="15" t="str">
        <v/>
      </c>
      <c r="B193" s="15" t="str">
        <v/>
      </c>
    </row>
    <row r="194" xml:space="preserve">
      <c r="A194" s="14" t="str">
        <v>SFISTR201 Prepare, pack and dispatch non-live product</v>
      </c>
      <c r="B194" s="14" t="str" xml:space="preserve">
        <v xml:space="preserve">Assessment of skills must take place under the following conditions:
physical conditions:skills must be demonstrated in a seafood dispatch workplace setting or an environment that accurately represents workplace conditions
resources, equipment and materials:personal protective equipment
calculator
data sheets for recording information
fish tubs or other transport containers
fresh and/or frozen seafood or other aquatic product
ice, and live seafood storage tanks
packaging materials
scales
thermometer or temperature recording devices
specifications:company specifications
stock order specifications
workplace procedures for packing and dispatching stock for live transport, including advice on food safety, health and safety, environmental and transport requirements
relationships:evidence of interactions with supervisor.
Assessors of this unit must satisfy the requirements for assessors in applicable vocational education and training legislation, frameworks and/or standards.</v>
      </c>
    </row>
    <row r="195">
      <c r="A195" s="15" t="str">
        <v/>
      </c>
      <c r="B195" s="15" t="str">
        <v/>
      </c>
    </row>
    <row r="196" xml:space="preserve">
      <c r="A196" s="14" t="str">
        <v>SFIPRO301 Monitor hygiene and sanitation requirements</v>
      </c>
      <c r="B196" s="14" t="str" xml:space="preserve">
        <v xml:space="preserve">Assessment of skills must take place under the following conditions:
physical conditions:skills must be demonstrated in seafood processing, wholesale or retail workplace or an environment that accurately represents workplace conditions
resources, equipment and materials:resources on hygiene and sanitation control
hygiene and sanitation monitoring recording system
specifications:workplace procedures for workplace hygiene and sanitation control
relationships:evidence of interactions with other workers.
Assessors of this unit must satisfy the requirements for assessors in applicable vocational education and training legislation, frameworks and/or standards.</v>
      </c>
    </row>
    <row r="197">
      <c r="A197" s="15" t="str">
        <v/>
      </c>
      <c r="B197" s="15" t="str">
        <v/>
      </c>
    </row>
    <row r="198" xml:space="preserve">
      <c r="A198" s="14" t="str">
        <v>SFISTR302 Supervise storage of temperature controlled stock</v>
      </c>
      <c r="B198" s="14" t="str" xml:space="preserve">
        <v xml:space="preserve">Assessment of skills must take place under the following conditions:
physical conditions:skills must be demonstrated in a seafood controlled temperature storage facility or an environment that accurately represents workplace conditions
resources, equipment and materials:seafood stock requiring storage
temperature monitoring instruments
personal protective equipment
seafood stock handling and rotation systems
specifications:workplace procedures for monitoring seafood temperature controlled stock, including advice on health and safety, food safety and quality requirements.
Assessors of this unit must satisfy the requirements for assessors in applicable vocational education and training legislation, frameworks and/or standards.</v>
      </c>
    </row>
    <row r="199">
      <c r="A199" s="15" t="str">
        <v/>
      </c>
      <c r="B199" s="15" t="str">
        <v/>
      </c>
    </row>
    <row r="200" xml:space="preserve">
      <c r="A200" s="14" t="str">
        <v>SFIWHS201 Meet workplace health and safety requirements</v>
      </c>
      <c r="B200" s="14" t="str" xml:space="preserve">
        <v xml:space="preserve">Assessment of skills must take place under the following conditions:
physical conditions:skills must be demonstrated in a seafood industry workplace or a simulated environment that accurately reflects workplace conditions
resources, equipment and materials:equipment and resources appropriate to work undertaken in a seafood industry environment
specifications:relevant workplace policies and procedures that include advice on workplace health and safety requirements
relationships:evidence of interactions with supervisor and team members.
Assessor of this unit must satisfy the requirements for assessors in applicable vocational education and training legislation, frameworks and/or standards.</v>
      </c>
    </row>
    <row r="201">
      <c r="A201" s="15" t="str">
        <v/>
      </c>
      <c r="B201" s="15" t="str">
        <v/>
      </c>
    </row>
    <row r="202" xml:space="preserve">
      <c r="A202" s="14" t="str">
        <v>SFISTR301 Operate refrigerated storerooms</v>
      </c>
      <c r="B202" s="14" t="str" xml:space="preserve">
        <v xml:space="preserve">Assessment of skills must take place under the following conditions:
physical conditions:skills must be demonstrated in a seafood refrigerated storage workplace setting or an environment that accurately represents workplace conditions
resources, equipment and materials:personal protective equipment
chilled and fresh seafood, such as whole fish, fish fillets, opened raw oysters and cooked crustaceans
refrigerated storage room
freezer storage room and cartons of frozen product with different date-of-production labels
ice and ice-moving equipment
temperature recording devices
specifications:company specifications
stock order specifications
workplace procedures for setting and managing refrigerated storerooms, including advice on food safety and hygiene, health and safety, and environmental requirements.
Assessors of this unit must satisfy the requirements for assessors in applicable vocational education and training legislation, frameworks and/or standards.</v>
      </c>
    </row>
    <row r="203">
      <c r="A203" s="15" t="str">
        <v/>
      </c>
      <c r="B203" s="15" t="str">
        <v/>
      </c>
    </row>
    <row r="204" xml:space="preserve">
      <c r="A204" s="14" t="str">
        <v>SFIXSI102 Communicate in the seafood industry</v>
      </c>
      <c r="B204" s="14" t="str" xml:space="preserve">
        <v xml:space="preserve">Assessment of skills must take place under the following conditions:
physical conditions:skills must be demonstrated in a seafood industry workplace or an environment that accurately represents workplace conditions
resources, equipment and materials:notices commonly found in the workplace
simple forms and documents
specifications:instructions or procedures for routine tasks
tasks or activities requiring calculation of routine data and recording of basic information
relationships:evidence of interactions with supervisor and team members.
Assessors of this unit must satisfy the requirements for assessors in applicable vocational education and training legislation, frameworks and/or standards.</v>
      </c>
    </row>
    <row r="205">
      <c r="A205" s="15" t="str">
        <v/>
      </c>
      <c r="B205" s="15" t="str">
        <v/>
      </c>
    </row>
    <row r="206" xml:space="preserve">
      <c r="A206" s="14" t="str">
        <v>SFIXSI101 Apply basic seafood handling and safety practices</v>
      </c>
      <c r="B206" s="14" t="str" xml:space="preserve">
        <v xml:space="preserve">Assessment of skills must take place under the following conditions:
physical conditions:skills must be demonstrated in a seafood industry workplace or an environment that accurately represents workplace conditions
resources, equipment and materials:equipment and tools for applying basic food handling and safety practices
personal protective equipment suitable for applying basic food handling and safety practices
template reports and documents for applying basic food handling and safety practices
specifications:manufacturer instructions for use and maintenance of equipment
workplace food safety program
workplace procedures for applying basic food handling and safety practices.
Assessors of this unit must satisfy the requirements for assessors in applicable vocational education and training legislation, frameworks and/or standards.</v>
      </c>
    </row>
    <row r="207">
      <c r="A207" s="15" t="str">
        <v/>
      </c>
      <c r="B207" s="15" t="str">
        <v/>
      </c>
    </row>
    <row r="208" xml:space="preserve">
      <c r="A208" s="14" t="str">
        <v>SFIWHS301 Contribute to workplace health and safety processes</v>
      </c>
      <c r="B208" s="14" t="str" xml:space="preserve">
        <v xml:space="preserve">Assessment of skills must take place under the following conditions:
physical conditions:skills must be demonstrated in a seafood industry workplace or a simulated environment that accurately reflects workplace conditions
resources, equipment and materials:equipment and resources appropriate to work undertaken in a seafood industry environment
specifications:relevant workplace policies and procedures
current workplace health and safety legislation and regulations
relationships:evidence of interactions with supervisor and team members.
Assessors of this unit must satisfy the requirements for assessors in applicable vocational education and training legislation, frameworks and/or standards.</v>
      </c>
    </row>
    <row r="209">
      <c r="A209" s="15" t="str">
        <v/>
      </c>
      <c r="B209" s="15" t="str">
        <v/>
      </c>
    </row>
    <row r="210" xml:space="preserve">
      <c r="A210" s="14" t="str">
        <v>SFIXSI402 Act to prevent interaction with protected species</v>
      </c>
      <c r="B210" s="14" t="str" xml:space="preserve">
        <v xml:space="preserve">Assessment of skills must take place under the following conditions:
physical conditions:skills must be demonstrated in an aquaculture or fishing operations workplace or an environment that accurately represents workplace conditions
resources, equipment and materials:appropriate workplace procedures and templates or forms
personal protective equipment and other required equipment for interventions
specifications:relevant legislation, standards and guidelines associated with the interaction and interventions with protected species
relationships:evidence of interactions with personnel to train and report to.
Assessors of this unit must satisfy the requirements for assessors in applicable vocational education and training legislation, frameworks and/or standards.</v>
      </c>
    </row>
    <row r="211">
      <c r="A211" s="15" t="str">
        <v/>
      </c>
      <c r="B211" s="15" t="str">
        <v/>
      </c>
    </row>
    <row r="212" xml:space="preserve">
      <c r="A212" s="14" t="str">
        <v>SFIXSI202 Maintain the temperature of seafood</v>
      </c>
      <c r="B212" s="14" t="str" xml:space="preserve">
        <v xml:space="preserve">Assessment of skills must take place under the following conditions:
physical conditions:skills must be demonstrated in a seafood industry facility for handling seafood product, or an environment that accurately represents workplace conditions
resources, equipment and materials:temperature measuring equipment
seafood containers
seafood
seafood temperature control media and storage facilities relevant to the enterprise
specifications:workplace procedures for maintaining the temperature of seafood that include advice on food safety, workplace health and safety and quality requirements
relationships:evidence of interactions with supervisor.
Assessors of this unit must satisfy the requirements for assessors in applicable vocational education and training legislation, frameworks and/or standards.</v>
      </c>
    </row>
    <row r="213">
      <c r="A213" s="15" t="str">
        <v/>
      </c>
      <c r="B213" s="15" t="str">
        <v/>
      </c>
    </row>
    <row r="214" xml:space="preserve">
      <c r="A214" s="14" t="str">
        <v>SFIXSI201 Work effectively in the seafood industry</v>
      </c>
      <c r="B214" s="14" t="str" xml:space="preserve">
        <v xml:space="preserve">Assessment of skills must take place under the following conditions:
physical conditions:skills must be demonstrated in a seafood industry workplace setting or an environment that accurately represents workplace conditions
specifications:workplace standard operating procedures and task-related documents
access to key statutory and regulatory requirements and codes of practice as they apply to work activities and rights and responsibilities
access to industry codes of practice
access to training and career information
relationships:evidence of interactions with team members and relevant personnel.
Assessors of this unit must satisfy the requirements for assessors in applicable vocational education and training legislation, frameworks and/or standards.</v>
      </c>
    </row>
    <row r="215">
      <c r="A215" s="15" t="str">
        <v/>
      </c>
      <c r="B215" s="15" t="str">
        <v/>
      </c>
    </row>
    <row r="216" xml:space="preserve">
      <c r="A216" s="14" t="str">
        <v>SISOSCB007 Inspect and fill SCUBA cylinders</v>
      </c>
      <c r="B216" s="14" t="str" xml:space="preserve">
        <v xml:space="preserve">Skills must be demonstrated in a SCUBA gas filling station.
Assessment must ensure use of:
SCUBA cylinders in different conditions, including those in poor condition
real workplace situations, or simulated activities, or case study scenarios that test aspects of this unit that relate to non-compliant or faulty cylinders
air compressors and gauges
air storage banks
the current Australian or international Standards for:Gas Cylinders
Filling of Portable Gas Cylinders
cylinder tags
template equipment fault reports
organisational safety procedures for inspecting and filling SCUBA cylinders.
Assessors must satisfy the Standards for Registered Training Organisations requirements for assessors.</v>
      </c>
    </row>
    <row r="217">
      <c r="A217" s="15" t="str">
        <v/>
      </c>
      <c r="B217" s="15" t="str">
        <v/>
      </c>
    </row>
    <row r="218" xml:space="preserve">
      <c r="A218" s="14" t="str">
        <v>SISOSCB001 SCUBA dive in open water to a maximum depth of 18 metres</v>
      </c>
      <c r="B218" s="14" t="str" xml:space="preserve">
        <v xml:space="preserve">Skills must be demonstrated in an open water site during daylight hours.
Dives can be completed from either a boat or from the shore.
During assessment:
direct vertical access to the surface must be possible; aquatic plants are not considered an overhead obstruction
the first two of the four required open water dives must include at least 20 minutes at a depth between 5 and 12 metres
the last two of the four required open water dives must include at least 20 minutes at a depth between 5 to 18 metres
no more than three dives can be completed in any one day
the following resources must be available to replicate industry conditions of operation and also for the purpose of assessing the candidate’s ability to identify features and operational use:first aid equipment
oxygen equipment
communication equipment for emergency response
diver flags of a type and size that meet local maritime regulator requirements.
Assessment must ensure use of:
a diving buddy with whom the candidate can dive
fins
masks
snorkels
cylinders and valves
buoyancy control devices with low pressure inflators
regulators with submersible pressure gauges
alternative air source
weight ballast systems
exposure suits suitable for conditions
timing devices
depth gauges
underwater compasses
signalling devices, acoustical and visual
dive computers
organisational safety and emergency response procedures for diving activities.
Assessors must satisfy the Standards for Registered Training Organisations requirements for assessors, and:
be an individual who is currently certified and sanctioned by an industry authorised organisation to teach and assess open water diving skills and to authorise the issuance of C-Card certification.</v>
      </c>
    </row>
    <row r="219">
      <c r="A219" s="15" t="str">
        <v/>
      </c>
      <c r="B219" s="15" t="str">
        <v/>
      </c>
    </row>
    <row r="220" xml:space="preserve">
      <c r="A220" s="14" t="str">
        <v>TLILIC0003 Licence to operate a forklift truck</v>
      </c>
      <c r="B220" s="14" t="str" xml:space="preserve">
        <v xml:space="preserve">As a minimum, assessors must satisfy applicable regulatory requirements, which include requirements in the Standards for Registered Training Organisations current at the time of assessment.
As a minimum, assessment must satisfy applicable regulatory requirements, which include requirements in the Standards for Registered Training Organisations current at the time of assessment.
Assessment processes and techniques must be appropriate to the language, literacy and numeracy requirements of the work being performed and the needs of the candidate.
Assessment must occur in workplace operational situations.
Where this is not appropriate, assessment must occur in simulated workplace operational situations that reflect workplace conditions.
Simulators must not be used in the assessment of this unit of competency.
Resources for assessment must include access to:
a suitable forklift truck that complies with AS 2359 Powered industrial trucks and is in a safe/serviceable condition in accordance with manufacturer requirements
associated equipment for forklift truck operations
suitable dynamic and non-dynamic loads
suitable compliant racking system
relevant and appropriate materials, tools, equipment and personal protective equipment currently used in industry
applicable documentation including:approved codes of practice and relevant guidance material
relevant Australian technical standards
manufacturer guidelines (instructions, requirements or checklists), relevant industry standards and operating procedures (where applicable)</v>
      </c>
    </row>
    <row r="221">
      <c r="A221" s="15" t="str">
        <v/>
      </c>
      <c r="B221" s="15" t="str">
        <v/>
      </c>
    </row>
    <row r="222" xml:space="preserve">
      <c r="A222" s="14" t="str">
        <v>TLILIC0004 Licence to operate an order picking forklift truck</v>
      </c>
      <c r="B222" s="14" t="str" xml:space="preserve">
        <v xml:space="preserve">As a minimum, assessors must satisfy applicable regulatory requirements, which include requirements in the Standards for Registered Training Organisations current at the time of assessment.
As a minimum, assessment must satisfy applicable regulatory requirements, which include requirements in the Standards for Registered Training Organisations current at the time of assessment.
Assessment processes and techniques must be appropriate to the language, literacy and numeracy requirements of the work being performed and the needs of the candidate.
Assessment must occur in workplace operational situations.
Where this is not appropriate, assessment must occur in simulated workplace operational situations that reflect workplace conditions.
Assessment of performance must be undertaken in the workplace and/or under realistic workplace conditions.
Simulators must not be used in the assessment of this unit of competency.
Resources for assessment must include access to:
a suitable order picking forklift truck that complies with AS 2359 Powered industrial trucks and is in a safe/serviceable condition in accordance with manufacturer requirements
suitable stock and compliant racking system to pick loads from
relevant and appropriate materials, tools, equipment and personal protective equipment currently used in industry
applicable documentation including:approved codes of practice and guidance
relevant Australian technical standards
manufacturer guidance material (instructions, specifications or checklists)
relevant industry standards and operating procedures (where applicable)</v>
      </c>
    </row>
    <row r="223">
      <c r="A223" s="15" t="str">
        <v/>
      </c>
      <c r="B223" s="15" t="str">
        <v/>
      </c>
    </row>
    <row r="224" xml:space="preserve">
      <c r="A224" s="14" t="str">
        <v>SITXINV004 Control stock</v>
      </c>
      <c r="B224" s="14" t="str" xml:space="preserve">
        <v xml:space="preserve">Skills must be demonstrated in an operational tourism, travel, hospitality or events environment where stock levels are monitored and maintained.
This can be:
an industry workplace
a simulated industry environment.
Assessment must ensure access to:
computers, printers and stock control software systems
electronic equipment used for stock control
diverse and comprehensive range of tourism, travel, hospitality or event industry stock items that are monitored and maintained
current commercial stock control procedures and documentation for the ordering, monitoring and maintenance of stock.
Assessors must satisfy the Standards for Registered Training Organisations’ requirements for assessors.</v>
      </c>
    </row>
    <row r="225">
      <c r="A225" s="15" t="str">
        <v/>
      </c>
      <c r="B225" s="15" t="str">
        <v/>
      </c>
    </row>
    <row r="226" xml:space="preserve">
      <c r="A226" s="14" t="str">
        <v>TLILIC0024 Licence to operate a vehicle loading crane (capacity 10 metre tonnes and above)</v>
      </c>
      <c r="B226"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processes and techniques must be appropriate to the language, literacy and numeracy requirements of the work being performed and the needs of the candidate.
Assessment must occur in workplace operational situations where it is appropriate to do so; where this is not appropriate, assessment must occur in simulated workplace operational situations that replicate workplace conditions.
Simulators must not be used in the assessment of this unit of competency.
Resources for assessment must include access to:
vehicle loading crane with a RC of 10 metre tonnes or more in safe/serviceable working order in accordance with manufacturer specifications
appropriate loads as outlined in the Performance Evidence requirements
communication equipment, including:two-way radios
whistles
relevant personal protective equipment (PPE)
relevant documentation for operating a vehicle loading crane with an RC of 10 metre tonnes or more, including:approved codes of practice and relevant guidance material
relevant Australian technical standards
manufacturer guidelines (instructions, requirements or checklists), relevant industry standards and operating procedures (where applicable).</v>
      </c>
    </row>
    <row r="227">
      <c r="A227" s="15" t="str">
        <v/>
      </c>
      <c r="B227" s="15" t="str">
        <v/>
      </c>
    </row>
    <row r="228" xml:space="preserve">
      <c r="A228" s="14" t="str">
        <v>TLILIC0040 Licence to operate a non-slewing mobile crane (greater than 3 tonnes capacity)</v>
      </c>
      <c r="B228" s="14" t="str" xml:space="preserve">
        <v xml:space="preserve">Assessors must hold credentials specified within the Standards for Registered Training Organisations current at the time of assessment.
Assessment must satisfy the Principles of Assessment and Rules of Evidence and all regulatory requirements included within the Standards for Registered Training Organisations current at the time of assessment.
Assessment must occur in workplace operational situations where it is appropriate to do so; where this is not appropriate, assessment must occur in simulated workplace operational situations that replicate workplace conditions.
Assessment processes and techniques must be appropriate to the language, literacy and numeracy requirements of the work being performed and the needs of the candidate.
Simulators must not be used in the practical assessment of this unit of competency.
Resources for assessment must include access to:
adequate area to allow for manoeuvring through an obstacle course as defined within the Performance Evidence
appropriate loads as outlined in the Performance Evidence requirements
associated personnel to sling and direct loads, including:licenced dogger or rigger
communications equipment, including:two-way radios
whistles
non-slewing articulated mobile crane with an RC 12 tonnes or greater in safe/serviceable/roadworthy working order in accordance with manufacturer specifications (side by side seats is preferred)
personal protective equipment (PPE)
relevant documentation for operating a non-slewing mobile crane over 3 tonnes, including:approved codes of practice and relevant guidance material
relevant Australian technical standards
manufacturer guidelines (instructions, requirements or checklists), relevant industry standards and operating procedures (where applicable).</v>
      </c>
    </row>
    <row r="229">
      <c r="A229" s="15" t="str">
        <v/>
      </c>
      <c r="B229" s="15" t="str">
        <v/>
      </c>
    </row>
    <row r="230">
      <c r="A230" s="16" t="str">
        <v>AMSA Mandated Practical Assessment</v>
      </c>
      <c r="B230" s="16" t="str">
        <v>I= Task is to be completed by each candidate individually</v>
      </c>
    </row>
    <row r="231">
      <c r="A231" s="14" t="str">
        <v>AMSA Mandated Practical Assessment</v>
      </c>
      <c r="B231" s="14" t="str">
        <v>G= Task may be completed as a group activity with individual assessment. The group must contain no more than five candidates</v>
      </c>
    </row>
    <row r="232">
      <c r="A232" s="16" t="str">
        <v>AMSA Mandated Practical Assessment</v>
      </c>
      <c r="B232" s="16" t="str">
        <v>V= Task must be completed on a vessel that meets the requirements above while operating in navigable waters</v>
      </c>
    </row>
    <row r="233">
      <c r="A233" s="14" t="str">
        <v>AMSA Mandated Practical Assessment</v>
      </c>
      <c r="B233" s="14" t="str">
        <v>W= Task mat be complete either in a workshop or on a vessel that meets the requirements specified above</v>
      </c>
    </row>
    <row r="234">
      <c r="A234" s="16" t="str">
        <v>AMSA Mandated Practical Assessment</v>
      </c>
      <c r="B234" s="16" t="str">
        <v>P= Task must be completed in water (pool, or other safe water)</v>
      </c>
    </row>
    <row r="235">
      <c r="A235" s="14" t="str">
        <v>AMSA Mandated Practical Assessment</v>
      </c>
      <c r="B235" s="14" t="str">
        <v>F= Task must be completed on a fire ground</v>
      </c>
    </row>
    <row r="236">
      <c r="A236" s="16" t="str">
        <v>AMSA Mandated Practical Assessment</v>
      </c>
      <c r="B236" s="16" t="str">
        <v>S= Task may be completed on an approved simulator where realistic conditions are not feasible aboard a vessel (such as an absence of traffic or navigation marks</v>
      </c>
    </row>
    <row r="237">
      <c r="A237" s="14" t="str">
        <v>AMSA Mandated Practical Assessment</v>
      </c>
      <c r="B237" s="14" t="str">
        <v>O= Tasks may be completed by observation</v>
      </c>
    </row>
  </sheetData>
  <autoFilter ref="A1:B237"/>
  <ignoredErrors>
    <ignoredError numberStoredAsText="1" sqref="A1:B2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ESS Mapping</vt:lpstr>
      <vt:lpstr>Deck Mapping</vt:lpstr>
      <vt:lpstr>Navigation Mapping</vt:lpstr>
      <vt:lpstr>Engineering Mapping</vt:lpstr>
      <vt:lpstr>LROCP Mapping</vt:lpstr>
      <vt:lpstr>DMLA</vt:lpstr>
      <vt:lpstr>Assessment Conditions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