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Sheet1!$B$42:$I$79</definedName>
  </definedNames>
  <calcPr calcId="124519"/>
</workbook>
</file>

<file path=xl/calcChain.xml><?xml version="1.0" encoding="utf-8"?>
<calcChain xmlns="http://schemas.openxmlformats.org/spreadsheetml/2006/main">
  <c r="O9" i="1"/>
  <c r="O10"/>
  <c r="O11"/>
  <c r="O12"/>
  <c r="O13"/>
  <c r="O14"/>
  <c r="O15"/>
  <c r="O16"/>
  <c r="O17"/>
  <c r="O18"/>
  <c r="O19"/>
  <c r="O20"/>
  <c r="O21"/>
  <c r="O8"/>
  <c r="N9"/>
  <c r="N10"/>
  <c r="N11"/>
  <c r="N12"/>
  <c r="N13"/>
  <c r="N14"/>
  <c r="N15"/>
  <c r="N16"/>
  <c r="N17"/>
  <c r="N18"/>
  <c r="N19"/>
  <c r="N20"/>
  <c r="N21"/>
  <c r="N8"/>
  <c r="M9"/>
  <c r="M10"/>
  <c r="M11"/>
  <c r="M12"/>
  <c r="M13"/>
  <c r="M14"/>
  <c r="M15"/>
  <c r="M16"/>
  <c r="M17"/>
  <c r="M18"/>
  <c r="M19"/>
  <c r="M20"/>
  <c r="M21"/>
  <c r="M8"/>
  <c r="L9"/>
  <c r="L10"/>
  <c r="L11"/>
  <c r="L12"/>
  <c r="L13"/>
  <c r="L14"/>
  <c r="L15"/>
  <c r="L16"/>
  <c r="L17"/>
  <c r="L18"/>
  <c r="L19"/>
  <c r="L20"/>
  <c r="L21"/>
  <c r="L8"/>
</calcChain>
</file>

<file path=xl/sharedStrings.xml><?xml version="1.0" encoding="utf-8"?>
<sst xmlns="http://schemas.openxmlformats.org/spreadsheetml/2006/main" count="64" uniqueCount="36">
  <si>
    <t xml:space="preserve">Inverter Type </t>
  </si>
  <si>
    <t>SL No</t>
  </si>
  <si>
    <t>Make</t>
  </si>
  <si>
    <t>Capacity (KW)</t>
  </si>
  <si>
    <t>Phase</t>
  </si>
  <si>
    <t>LIST Price</t>
  </si>
  <si>
    <t>Our Price</t>
  </si>
  <si>
    <t>String Inverter</t>
  </si>
  <si>
    <t>Poly Cab</t>
  </si>
  <si>
    <t>Single</t>
  </si>
  <si>
    <t>Three</t>
  </si>
  <si>
    <t>Dealer Price for 2Nos</t>
  </si>
  <si>
    <t>Dealer Price per Unit</t>
  </si>
  <si>
    <t>Profit on unit sale</t>
  </si>
  <si>
    <t>Profit on Double sale</t>
  </si>
  <si>
    <t>DELIVERY SCHEDULE</t>
  </si>
  <si>
    <t xml:space="preserve">Remote Monitoring Accessories (Without SIM Card) </t>
  </si>
  <si>
    <t xml:space="preserve">WIFI STICK </t>
  </si>
  <si>
    <t xml:space="preserve">GPRS STICK </t>
  </si>
  <si>
    <t>WIFI BOX</t>
  </si>
  <si>
    <t>GPRS BOX</t>
  </si>
  <si>
    <t>36 &amp; 40 KW : Within 45 days after receipt of confirmed PO with MOQ = 5 Nos.</t>
  </si>
  <si>
    <t xml:space="preserve">SOLAR GRID TIE STRING INVERTERS </t>
  </si>
  <si>
    <t xml:space="preserve">Prices </t>
  </si>
  <si>
    <t>GST</t>
  </si>
  <si>
    <t>Freight</t>
  </si>
  <si>
    <t>Insurance</t>
  </si>
  <si>
    <t xml:space="preserve">Payment Terms </t>
  </si>
  <si>
    <t xml:space="preserve">1 to 30 KW : Ex-stock / within 5 to 10 days. </t>
  </si>
  <si>
    <t xml:space="preserve">RMS Monitoring Accessories: Ex-stock / within 10 days. </t>
  </si>
  <si>
    <t>The prices are basic and Ex-Hyderabad Warehouse.</t>
  </si>
  <si>
    <t>Extra from our Hyderabad warehouse and will be confirmed depending upon the order quantity.</t>
  </si>
  <si>
    <t>100% Advance by RTGS / NEFT in the name of "Greentek India Pvt. Ltd." in case of ready stock and 50% advance against PO in case of 5 to 10 days delivery.</t>
  </si>
  <si>
    <t>Extra @ 5% , HSN code will be 85044090.</t>
  </si>
  <si>
    <t>Included up to destination for dispatches from Greentek warehouse..</t>
  </si>
  <si>
    <t xml:space="preserve">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</si>
</sst>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2" borderId="0" xfId="0" applyFont="1" applyFill="1" applyBorder="1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95250</xdr:rowOff>
    </xdr:from>
    <xdr:to>
      <xdr:col>8</xdr:col>
      <xdr:colOff>600075</xdr:colOff>
      <xdr:row>4</xdr:row>
      <xdr:rowOff>161924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71900" y="95250"/>
          <a:ext cx="1828800" cy="828674"/>
        </a:xfrm>
        <a:prstGeom prst="rect">
          <a:avLst/>
        </a:prstGeom>
        <a:noFill/>
      </xdr:spPr>
    </xdr:pic>
    <xdr:clientData/>
  </xdr:twoCellAnchor>
  <xdr:twoCellAnchor>
    <xdr:from>
      <xdr:col>6</xdr:col>
      <xdr:colOff>352425</xdr:colOff>
      <xdr:row>41</xdr:row>
      <xdr:rowOff>133350</xdr:rowOff>
    </xdr:from>
    <xdr:to>
      <xdr:col>8</xdr:col>
      <xdr:colOff>657225</xdr:colOff>
      <xdr:row>46</xdr:row>
      <xdr:rowOff>9524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829050" y="9058275"/>
          <a:ext cx="1828800" cy="8286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topLeftCell="A34" workbookViewId="0">
      <selection activeCell="Q50" sqref="Q50"/>
    </sheetView>
  </sheetViews>
  <sheetFormatPr defaultRowHeight="15"/>
  <cols>
    <col min="2" max="2" width="6.28515625" customWidth="1"/>
    <col min="3" max="3" width="10.140625" customWidth="1"/>
    <col min="4" max="4" width="7.7109375" customWidth="1"/>
    <col min="6" max="6" width="9.7109375" customWidth="1"/>
    <col min="7" max="8" width="11.42578125" customWidth="1"/>
    <col min="9" max="9" width="10.7109375" customWidth="1"/>
    <col min="13" max="13" width="12" customWidth="1"/>
  </cols>
  <sheetData>
    <row r="1" spans="1:15">
      <c r="A1" s="8"/>
      <c r="B1" s="8"/>
      <c r="C1" s="8"/>
      <c r="D1" s="8"/>
      <c r="E1" s="8"/>
      <c r="F1" s="8"/>
      <c r="G1" s="8"/>
      <c r="H1" s="8"/>
      <c r="I1" s="8"/>
    </row>
    <row r="2" spans="1:15">
      <c r="A2" s="8"/>
      <c r="B2" s="8"/>
      <c r="C2" s="8"/>
      <c r="D2" s="8"/>
      <c r="E2" s="8"/>
      <c r="F2" s="8"/>
      <c r="G2" s="8"/>
      <c r="H2" s="8"/>
      <c r="I2" s="8"/>
    </row>
    <row r="3" spans="1:15">
      <c r="A3" s="8"/>
      <c r="B3" s="8"/>
      <c r="C3" s="8"/>
      <c r="D3" s="8"/>
      <c r="E3" s="8"/>
      <c r="F3" s="8"/>
      <c r="G3" s="8"/>
      <c r="H3" s="8"/>
      <c r="I3" s="8"/>
    </row>
    <row r="4" spans="1:15">
      <c r="A4" s="8"/>
      <c r="B4" s="8"/>
      <c r="C4" s="8"/>
      <c r="D4" s="8"/>
      <c r="E4" s="8"/>
      <c r="F4" s="8"/>
      <c r="G4" s="8"/>
      <c r="H4" s="8"/>
      <c r="I4" s="8"/>
    </row>
    <row r="5" spans="1:15">
      <c r="A5" s="8"/>
      <c r="B5" s="8"/>
      <c r="C5" s="8"/>
      <c r="D5" s="8"/>
      <c r="E5" s="8"/>
      <c r="F5" s="8"/>
      <c r="G5" s="8"/>
      <c r="H5" s="8"/>
      <c r="I5" s="8"/>
    </row>
    <row r="6" spans="1:15">
      <c r="A6" s="8"/>
      <c r="B6" s="21" t="s">
        <v>22</v>
      </c>
      <c r="C6" s="21"/>
      <c r="D6" s="21"/>
      <c r="E6" s="21"/>
      <c r="F6" s="21"/>
      <c r="G6" s="21"/>
      <c r="H6" s="21"/>
      <c r="I6" s="21"/>
    </row>
    <row r="7" spans="1:15" ht="34.5" customHeight="1">
      <c r="A7" s="8"/>
      <c r="B7" s="2" t="s">
        <v>1</v>
      </c>
      <c r="C7" s="2" t="s">
        <v>0</v>
      </c>
      <c r="D7" s="2" t="s">
        <v>2</v>
      </c>
      <c r="E7" s="2" t="s">
        <v>3</v>
      </c>
      <c r="F7" s="2" t="s">
        <v>4</v>
      </c>
      <c r="G7" s="2" t="s">
        <v>12</v>
      </c>
      <c r="H7" s="2" t="s">
        <v>11</v>
      </c>
      <c r="I7" s="2" t="s">
        <v>5</v>
      </c>
      <c r="J7" s="1"/>
      <c r="K7" s="1" t="s">
        <v>6</v>
      </c>
      <c r="L7" s="5" t="s">
        <v>13</v>
      </c>
      <c r="M7" s="5" t="s">
        <v>14</v>
      </c>
      <c r="N7" s="6">
        <v>0.03</v>
      </c>
      <c r="O7" s="6">
        <v>0.05</v>
      </c>
    </row>
    <row r="8" spans="1:15">
      <c r="A8" s="8"/>
      <c r="B8" s="3">
        <v>1</v>
      </c>
      <c r="C8" s="19" t="s">
        <v>7</v>
      </c>
      <c r="D8" s="19" t="s">
        <v>8</v>
      </c>
      <c r="E8" s="3">
        <v>1</v>
      </c>
      <c r="F8" s="20" t="s">
        <v>9</v>
      </c>
      <c r="G8" s="4">
        <v>19275</v>
      </c>
      <c r="H8" s="4">
        <v>18750</v>
      </c>
      <c r="I8" s="4">
        <v>23500</v>
      </c>
      <c r="K8">
        <v>17625</v>
      </c>
      <c r="L8">
        <f>G8-K8</f>
        <v>1650</v>
      </c>
      <c r="M8">
        <f>H8-K8</f>
        <v>1125</v>
      </c>
      <c r="N8" s="7">
        <f>K8*$N$7</f>
        <v>528.75</v>
      </c>
      <c r="O8" s="7">
        <f>K8*$O$7</f>
        <v>881.25</v>
      </c>
    </row>
    <row r="9" spans="1:15">
      <c r="A9" s="8"/>
      <c r="B9" s="3">
        <v>2</v>
      </c>
      <c r="C9" s="19"/>
      <c r="D9" s="19"/>
      <c r="E9" s="3">
        <v>1.5</v>
      </c>
      <c r="F9" s="20"/>
      <c r="G9" s="4">
        <v>21575</v>
      </c>
      <c r="H9" s="4">
        <v>20990</v>
      </c>
      <c r="I9" s="4">
        <v>26300</v>
      </c>
      <c r="K9">
        <v>19725</v>
      </c>
      <c r="L9">
        <f t="shared" ref="L9:L21" si="0">G9-K9</f>
        <v>1850</v>
      </c>
      <c r="M9">
        <f t="shared" ref="M9:M21" si="1">H9-K9</f>
        <v>1265</v>
      </c>
      <c r="N9" s="7">
        <f t="shared" ref="N9:N21" si="2">K9*$N$7</f>
        <v>591.75</v>
      </c>
      <c r="O9" s="7">
        <f t="shared" ref="O9:O21" si="3">K9*$O$7</f>
        <v>986.25</v>
      </c>
    </row>
    <row r="10" spans="1:15">
      <c r="A10" s="8"/>
      <c r="B10" s="3">
        <v>3</v>
      </c>
      <c r="C10" s="19"/>
      <c r="D10" s="19"/>
      <c r="E10" s="3">
        <v>2</v>
      </c>
      <c r="F10" s="20"/>
      <c r="G10" s="4">
        <v>24875</v>
      </c>
      <c r="H10" s="4">
        <v>24200</v>
      </c>
      <c r="I10" s="4">
        <v>30350</v>
      </c>
      <c r="K10">
        <v>22750</v>
      </c>
      <c r="L10">
        <f t="shared" si="0"/>
        <v>2125</v>
      </c>
      <c r="M10">
        <f t="shared" si="1"/>
        <v>1450</v>
      </c>
      <c r="N10" s="7">
        <f t="shared" si="2"/>
        <v>682.5</v>
      </c>
      <c r="O10" s="7">
        <f t="shared" si="3"/>
        <v>1137.5</v>
      </c>
    </row>
    <row r="11" spans="1:15">
      <c r="A11" s="8"/>
      <c r="B11" s="3">
        <v>4</v>
      </c>
      <c r="C11" s="19"/>
      <c r="D11" s="19"/>
      <c r="E11" s="3">
        <v>3</v>
      </c>
      <c r="F11" s="20"/>
      <c r="G11" s="4">
        <v>32050</v>
      </c>
      <c r="H11" s="4">
        <v>31200</v>
      </c>
      <c r="I11" s="4">
        <v>39100</v>
      </c>
      <c r="K11">
        <v>29325</v>
      </c>
      <c r="L11">
        <f t="shared" si="0"/>
        <v>2725</v>
      </c>
      <c r="M11">
        <f t="shared" si="1"/>
        <v>1875</v>
      </c>
      <c r="N11" s="7">
        <f t="shared" si="2"/>
        <v>879.75</v>
      </c>
      <c r="O11" s="7">
        <f t="shared" si="3"/>
        <v>1466.25</v>
      </c>
    </row>
    <row r="12" spans="1:15">
      <c r="A12" s="8"/>
      <c r="B12" s="3">
        <v>5</v>
      </c>
      <c r="C12" s="19"/>
      <c r="D12" s="19"/>
      <c r="E12" s="3">
        <v>4</v>
      </c>
      <c r="F12" s="20"/>
      <c r="G12" s="4">
        <v>42000</v>
      </c>
      <c r="H12" s="4">
        <v>40880</v>
      </c>
      <c r="I12" s="4">
        <v>51250</v>
      </c>
      <c r="K12">
        <v>38425</v>
      </c>
      <c r="L12">
        <f t="shared" si="0"/>
        <v>3575</v>
      </c>
      <c r="M12">
        <f t="shared" si="1"/>
        <v>2455</v>
      </c>
      <c r="N12" s="7">
        <f t="shared" si="2"/>
        <v>1152.75</v>
      </c>
      <c r="O12" s="7">
        <f t="shared" si="3"/>
        <v>1921.25</v>
      </c>
    </row>
    <row r="13" spans="1:15">
      <c r="A13" s="8"/>
      <c r="B13" s="3">
        <v>6</v>
      </c>
      <c r="C13" s="19"/>
      <c r="D13" s="19"/>
      <c r="E13" s="3">
        <v>5</v>
      </c>
      <c r="F13" s="20"/>
      <c r="G13" s="4">
        <v>45300</v>
      </c>
      <c r="H13" s="4">
        <v>44100</v>
      </c>
      <c r="I13" s="4">
        <v>55300</v>
      </c>
      <c r="K13">
        <v>41450</v>
      </c>
      <c r="L13">
        <f t="shared" si="0"/>
        <v>3850</v>
      </c>
      <c r="M13">
        <f t="shared" si="1"/>
        <v>2650</v>
      </c>
      <c r="N13" s="7">
        <f t="shared" si="2"/>
        <v>1243.5</v>
      </c>
      <c r="O13" s="7">
        <f t="shared" si="3"/>
        <v>2072.5</v>
      </c>
    </row>
    <row r="14" spans="1:15">
      <c r="A14" s="8"/>
      <c r="B14" s="3">
        <v>7</v>
      </c>
      <c r="C14" s="19"/>
      <c r="D14" s="19"/>
      <c r="E14" s="3">
        <v>6</v>
      </c>
      <c r="F14" s="20" t="s">
        <v>10</v>
      </c>
      <c r="G14" s="4">
        <v>73500</v>
      </c>
      <c r="H14" s="4">
        <v>71500</v>
      </c>
      <c r="I14" s="4">
        <v>89675</v>
      </c>
      <c r="K14">
        <v>67250</v>
      </c>
      <c r="L14">
        <f t="shared" si="0"/>
        <v>6250</v>
      </c>
      <c r="M14">
        <f t="shared" si="1"/>
        <v>4250</v>
      </c>
      <c r="N14" s="7">
        <f t="shared" si="2"/>
        <v>2017.5</v>
      </c>
      <c r="O14" s="7">
        <f t="shared" si="3"/>
        <v>3362.5</v>
      </c>
    </row>
    <row r="15" spans="1:15">
      <c r="A15" s="8"/>
      <c r="B15" s="3">
        <v>8</v>
      </c>
      <c r="C15" s="19"/>
      <c r="D15" s="19"/>
      <c r="E15" s="3">
        <v>10</v>
      </c>
      <c r="F15" s="20"/>
      <c r="G15" s="4">
        <v>88425</v>
      </c>
      <c r="H15" s="4">
        <v>86050</v>
      </c>
      <c r="I15" s="4">
        <v>107875</v>
      </c>
      <c r="K15">
        <v>80900</v>
      </c>
      <c r="L15">
        <f t="shared" si="0"/>
        <v>7525</v>
      </c>
      <c r="M15">
        <f t="shared" si="1"/>
        <v>5150</v>
      </c>
      <c r="N15" s="7">
        <f t="shared" si="2"/>
        <v>2427</v>
      </c>
      <c r="O15" s="7">
        <f t="shared" si="3"/>
        <v>4045</v>
      </c>
    </row>
    <row r="16" spans="1:15">
      <c r="A16" s="8"/>
      <c r="B16" s="3">
        <v>9</v>
      </c>
      <c r="C16" s="19"/>
      <c r="D16" s="19"/>
      <c r="E16" s="3">
        <v>15</v>
      </c>
      <c r="F16" s="20"/>
      <c r="G16" s="4">
        <v>105025</v>
      </c>
      <c r="H16" s="4">
        <v>102250</v>
      </c>
      <c r="I16" s="4">
        <v>128100</v>
      </c>
      <c r="K16">
        <v>96100</v>
      </c>
      <c r="L16">
        <f t="shared" si="0"/>
        <v>8925</v>
      </c>
      <c r="M16">
        <f t="shared" si="1"/>
        <v>6150</v>
      </c>
      <c r="N16" s="7">
        <f t="shared" si="2"/>
        <v>2883</v>
      </c>
      <c r="O16" s="7">
        <f t="shared" si="3"/>
        <v>4805</v>
      </c>
    </row>
    <row r="17" spans="1:15">
      <c r="A17" s="8"/>
      <c r="B17" s="3">
        <v>10</v>
      </c>
      <c r="C17" s="19"/>
      <c r="D17" s="19"/>
      <c r="E17" s="3">
        <v>20</v>
      </c>
      <c r="F17" s="20"/>
      <c r="G17" s="4">
        <v>132625</v>
      </c>
      <c r="H17" s="4">
        <v>129100</v>
      </c>
      <c r="I17" s="4">
        <v>161800</v>
      </c>
      <c r="K17">
        <v>121350</v>
      </c>
      <c r="L17">
        <f t="shared" si="0"/>
        <v>11275</v>
      </c>
      <c r="M17">
        <f t="shared" si="1"/>
        <v>7750</v>
      </c>
      <c r="N17" s="7">
        <f t="shared" si="2"/>
        <v>3640.5</v>
      </c>
      <c r="O17" s="7">
        <f t="shared" si="3"/>
        <v>6067.5</v>
      </c>
    </row>
    <row r="18" spans="1:15">
      <c r="A18" s="8"/>
      <c r="B18" s="3">
        <v>11</v>
      </c>
      <c r="C18" s="19"/>
      <c r="D18" s="19"/>
      <c r="E18" s="3">
        <v>25</v>
      </c>
      <c r="F18" s="20"/>
      <c r="G18" s="4">
        <v>143675</v>
      </c>
      <c r="H18" s="4">
        <v>139850</v>
      </c>
      <c r="I18" s="4">
        <v>175300</v>
      </c>
      <c r="K18">
        <v>131450</v>
      </c>
      <c r="L18">
        <f t="shared" si="0"/>
        <v>12225</v>
      </c>
      <c r="M18">
        <f t="shared" si="1"/>
        <v>8400</v>
      </c>
      <c r="N18" s="7">
        <f t="shared" si="2"/>
        <v>3943.5</v>
      </c>
      <c r="O18" s="7">
        <f t="shared" si="3"/>
        <v>6572.5</v>
      </c>
    </row>
    <row r="19" spans="1:15">
      <c r="A19" s="8"/>
      <c r="B19" s="3">
        <v>12</v>
      </c>
      <c r="C19" s="19"/>
      <c r="D19" s="19"/>
      <c r="E19" s="3">
        <v>30</v>
      </c>
      <c r="F19" s="20"/>
      <c r="G19" s="4">
        <v>154750</v>
      </c>
      <c r="H19" s="4">
        <v>150650</v>
      </c>
      <c r="I19" s="4">
        <v>188775</v>
      </c>
      <c r="K19">
        <v>141600</v>
      </c>
      <c r="L19">
        <f t="shared" si="0"/>
        <v>13150</v>
      </c>
      <c r="M19">
        <f t="shared" si="1"/>
        <v>9050</v>
      </c>
      <c r="N19" s="7">
        <f t="shared" si="2"/>
        <v>4248</v>
      </c>
      <c r="O19" s="7">
        <f t="shared" si="3"/>
        <v>7080</v>
      </c>
    </row>
    <row r="20" spans="1:15">
      <c r="A20" s="8"/>
      <c r="B20" s="3">
        <v>13</v>
      </c>
      <c r="C20" s="19"/>
      <c r="D20" s="19"/>
      <c r="E20" s="3">
        <v>36</v>
      </c>
      <c r="F20" s="20"/>
      <c r="G20" s="4">
        <v>182350</v>
      </c>
      <c r="H20" s="4">
        <v>177500</v>
      </c>
      <c r="I20" s="4">
        <v>222500</v>
      </c>
      <c r="K20">
        <v>166850</v>
      </c>
      <c r="L20">
        <f t="shared" si="0"/>
        <v>15500</v>
      </c>
      <c r="M20">
        <f t="shared" si="1"/>
        <v>10650</v>
      </c>
      <c r="N20" s="7">
        <f t="shared" si="2"/>
        <v>5005.5</v>
      </c>
      <c r="O20" s="7">
        <f t="shared" si="3"/>
        <v>8342.5</v>
      </c>
    </row>
    <row r="21" spans="1:15">
      <c r="A21" s="8"/>
      <c r="B21" s="3">
        <v>14</v>
      </c>
      <c r="C21" s="19"/>
      <c r="D21" s="19"/>
      <c r="E21" s="3">
        <v>40</v>
      </c>
      <c r="F21" s="20"/>
      <c r="G21" s="4">
        <v>193450</v>
      </c>
      <c r="H21" s="4">
        <v>188300</v>
      </c>
      <c r="I21" s="4">
        <v>236000</v>
      </c>
      <c r="K21">
        <v>177000</v>
      </c>
      <c r="L21">
        <f t="shared" si="0"/>
        <v>16450</v>
      </c>
      <c r="M21">
        <f t="shared" si="1"/>
        <v>11300</v>
      </c>
      <c r="N21" s="7">
        <f t="shared" si="2"/>
        <v>5310</v>
      </c>
      <c r="O21" s="7">
        <f t="shared" si="3"/>
        <v>8850</v>
      </c>
    </row>
    <row r="22" spans="1:15">
      <c r="A22" s="8"/>
      <c r="B22" s="8"/>
      <c r="C22" s="8"/>
      <c r="D22" s="8"/>
      <c r="E22" s="8"/>
      <c r="F22" s="8"/>
      <c r="G22" s="8"/>
      <c r="H22" s="8"/>
      <c r="I22" s="8"/>
    </row>
    <row r="23" spans="1:15">
      <c r="A23" s="8"/>
      <c r="B23" s="22" t="s">
        <v>16</v>
      </c>
      <c r="C23" s="22"/>
      <c r="D23" s="22"/>
      <c r="E23" s="22"/>
      <c r="F23" s="22"/>
      <c r="G23" s="22"/>
      <c r="H23" s="22"/>
      <c r="I23" s="22"/>
    </row>
    <row r="24" spans="1:15">
      <c r="A24" s="8"/>
      <c r="B24" s="9">
        <v>1</v>
      </c>
      <c r="C24" s="18" t="s">
        <v>17</v>
      </c>
      <c r="D24" s="18"/>
      <c r="E24" s="18"/>
      <c r="F24" s="18"/>
      <c r="G24" s="11">
        <v>2625</v>
      </c>
      <c r="H24" s="11">
        <v>2550</v>
      </c>
      <c r="I24" s="11">
        <v>3175</v>
      </c>
      <c r="K24">
        <v>2400</v>
      </c>
    </row>
    <row r="25" spans="1:15">
      <c r="A25" s="8"/>
      <c r="B25" s="9">
        <v>2</v>
      </c>
      <c r="C25" s="18" t="s">
        <v>18</v>
      </c>
      <c r="D25" s="18"/>
      <c r="E25" s="18"/>
      <c r="F25" s="18"/>
      <c r="G25" s="11">
        <v>2625</v>
      </c>
      <c r="H25" s="11">
        <v>2550</v>
      </c>
      <c r="I25" s="11">
        <v>3175</v>
      </c>
      <c r="K25">
        <v>2400</v>
      </c>
    </row>
    <row r="26" spans="1:15">
      <c r="A26" s="8"/>
      <c r="B26" s="9">
        <v>3</v>
      </c>
      <c r="C26" s="18" t="s">
        <v>19</v>
      </c>
      <c r="D26" s="18"/>
      <c r="E26" s="18"/>
      <c r="F26" s="18"/>
      <c r="G26" s="11">
        <v>11875</v>
      </c>
      <c r="H26" s="11">
        <v>11550</v>
      </c>
      <c r="I26" s="11">
        <v>14450</v>
      </c>
      <c r="K26">
        <v>10850</v>
      </c>
    </row>
    <row r="27" spans="1:15">
      <c r="A27" s="8"/>
      <c r="B27" s="9">
        <v>4</v>
      </c>
      <c r="C27" s="18" t="s">
        <v>20</v>
      </c>
      <c r="D27" s="18"/>
      <c r="E27" s="18"/>
      <c r="F27" s="18"/>
      <c r="G27" s="11">
        <v>18975</v>
      </c>
      <c r="H27" s="11">
        <v>18450</v>
      </c>
      <c r="I27" s="11">
        <v>23100</v>
      </c>
      <c r="K27">
        <v>17350</v>
      </c>
    </row>
    <row r="28" spans="1:15" ht="19.5" customHeight="1">
      <c r="A28" s="8"/>
      <c r="B28" s="12"/>
      <c r="C28" s="8"/>
      <c r="D28" s="8"/>
      <c r="E28" s="8"/>
      <c r="F28" s="8"/>
      <c r="G28" s="8"/>
      <c r="H28" s="8"/>
      <c r="I28" s="8"/>
    </row>
    <row r="29" spans="1:15">
      <c r="A29" s="8"/>
      <c r="B29" s="16" t="s">
        <v>15</v>
      </c>
      <c r="C29" s="16"/>
      <c r="D29" s="16"/>
      <c r="E29" s="16"/>
      <c r="F29" s="16"/>
      <c r="G29" s="16"/>
      <c r="H29" s="16"/>
      <c r="I29" s="16"/>
    </row>
    <row r="30" spans="1:15">
      <c r="A30" s="8"/>
      <c r="B30" s="16" t="s">
        <v>28</v>
      </c>
      <c r="C30" s="16"/>
      <c r="D30" s="16"/>
      <c r="E30" s="16"/>
      <c r="F30" s="16"/>
      <c r="G30" s="16"/>
      <c r="H30" s="16"/>
      <c r="I30" s="16"/>
    </row>
    <row r="31" spans="1:15">
      <c r="A31" s="8"/>
      <c r="B31" s="16" t="s">
        <v>21</v>
      </c>
      <c r="C31" s="16"/>
      <c r="D31" s="16"/>
      <c r="E31" s="16"/>
      <c r="F31" s="16"/>
      <c r="G31" s="16"/>
      <c r="H31" s="16"/>
      <c r="I31" s="16"/>
    </row>
    <row r="32" spans="1:15">
      <c r="A32" s="8"/>
      <c r="B32" s="14" t="s">
        <v>29</v>
      </c>
      <c r="C32" s="14"/>
      <c r="D32" s="14"/>
      <c r="E32" s="14"/>
      <c r="F32" s="14"/>
      <c r="G32" s="14"/>
      <c r="H32" s="14"/>
      <c r="I32" s="14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  <row r="34" spans="1:9">
      <c r="A34" s="8"/>
      <c r="B34" s="16" t="s">
        <v>23</v>
      </c>
      <c r="C34" s="16"/>
      <c r="D34" s="16" t="s">
        <v>30</v>
      </c>
      <c r="E34" s="16"/>
      <c r="F34" s="16"/>
      <c r="G34" s="16"/>
      <c r="H34" s="16"/>
      <c r="I34" s="16"/>
    </row>
    <row r="35" spans="1:9">
      <c r="A35" s="8"/>
      <c r="B35" s="16" t="s">
        <v>24</v>
      </c>
      <c r="C35" s="16"/>
      <c r="D35" s="17" t="s">
        <v>33</v>
      </c>
      <c r="E35" s="16"/>
      <c r="F35" s="16"/>
      <c r="G35" s="16"/>
      <c r="H35" s="16"/>
      <c r="I35" s="16"/>
    </row>
    <row r="36" spans="1:9" ht="30" customHeight="1">
      <c r="A36" s="8"/>
      <c r="B36" s="16" t="s">
        <v>25</v>
      </c>
      <c r="C36" s="16"/>
      <c r="D36" s="14" t="s">
        <v>31</v>
      </c>
      <c r="E36" s="14"/>
      <c r="F36" s="14"/>
      <c r="G36" s="14"/>
      <c r="H36" s="14"/>
      <c r="I36" s="14"/>
    </row>
    <row r="37" spans="1:9" ht="30" customHeight="1">
      <c r="A37" s="8"/>
      <c r="B37" s="16" t="s">
        <v>26</v>
      </c>
      <c r="C37" s="16"/>
      <c r="D37" s="15" t="s">
        <v>34</v>
      </c>
      <c r="E37" s="14"/>
      <c r="F37" s="14"/>
      <c r="G37" s="14"/>
      <c r="H37" s="14"/>
      <c r="I37" s="14"/>
    </row>
    <row r="38" spans="1:9" s="1" customFormat="1" ht="48.75" customHeight="1">
      <c r="A38" s="13"/>
      <c r="B38" s="14" t="s">
        <v>27</v>
      </c>
      <c r="C38" s="14"/>
      <c r="D38" s="14" t="s">
        <v>32</v>
      </c>
      <c r="E38" s="14"/>
      <c r="F38" s="14"/>
      <c r="G38" s="14"/>
      <c r="H38" s="14"/>
      <c r="I38" s="14"/>
    </row>
    <row r="48" spans="1:9" ht="30">
      <c r="B48" s="2" t="s">
        <v>1</v>
      </c>
      <c r="C48" s="2" t="s">
        <v>0</v>
      </c>
      <c r="D48" s="2" t="s">
        <v>2</v>
      </c>
      <c r="E48" s="2" t="s">
        <v>3</v>
      </c>
      <c r="F48" s="2" t="s">
        <v>4</v>
      </c>
      <c r="G48" s="23" t="s">
        <v>35</v>
      </c>
      <c r="H48" s="24"/>
      <c r="I48" s="25"/>
    </row>
    <row r="49" spans="2:9">
      <c r="B49" s="10">
        <v>1</v>
      </c>
      <c r="C49" s="19" t="s">
        <v>7</v>
      </c>
      <c r="D49" s="19" t="s">
        <v>8</v>
      </c>
      <c r="E49" s="10">
        <v>1</v>
      </c>
      <c r="F49" s="20" t="s">
        <v>9</v>
      </c>
      <c r="G49" s="26">
        <v>23500</v>
      </c>
      <c r="H49" s="27"/>
      <c r="I49" s="28"/>
    </row>
    <row r="50" spans="2:9">
      <c r="B50" s="10">
        <v>2</v>
      </c>
      <c r="C50" s="19"/>
      <c r="D50" s="19"/>
      <c r="E50" s="10">
        <v>1.5</v>
      </c>
      <c r="F50" s="20"/>
      <c r="G50" s="26">
        <v>26300</v>
      </c>
      <c r="H50" s="27"/>
      <c r="I50" s="28"/>
    </row>
    <row r="51" spans="2:9">
      <c r="B51" s="10">
        <v>3</v>
      </c>
      <c r="C51" s="19"/>
      <c r="D51" s="19"/>
      <c r="E51" s="10">
        <v>2</v>
      </c>
      <c r="F51" s="20"/>
      <c r="G51" s="26">
        <v>30350</v>
      </c>
      <c r="H51" s="27"/>
      <c r="I51" s="28"/>
    </row>
    <row r="52" spans="2:9">
      <c r="B52" s="10">
        <v>4</v>
      </c>
      <c r="C52" s="19"/>
      <c r="D52" s="19"/>
      <c r="E52" s="10">
        <v>3</v>
      </c>
      <c r="F52" s="20"/>
      <c r="G52" s="26">
        <v>39100</v>
      </c>
      <c r="H52" s="27"/>
      <c r="I52" s="28"/>
    </row>
    <row r="53" spans="2:9">
      <c r="B53" s="10">
        <v>5</v>
      </c>
      <c r="C53" s="19"/>
      <c r="D53" s="19"/>
      <c r="E53" s="10">
        <v>4</v>
      </c>
      <c r="F53" s="20"/>
      <c r="G53" s="26">
        <v>51250</v>
      </c>
      <c r="H53" s="27"/>
      <c r="I53" s="28"/>
    </row>
    <row r="54" spans="2:9">
      <c r="B54" s="10">
        <v>6</v>
      </c>
      <c r="C54" s="19"/>
      <c r="D54" s="19"/>
      <c r="E54" s="10">
        <v>5</v>
      </c>
      <c r="F54" s="20"/>
      <c r="G54" s="26">
        <v>55300</v>
      </c>
      <c r="H54" s="27"/>
      <c r="I54" s="28"/>
    </row>
    <row r="55" spans="2:9">
      <c r="B55" s="10">
        <v>7</v>
      </c>
      <c r="C55" s="19"/>
      <c r="D55" s="19"/>
      <c r="E55" s="10">
        <v>6</v>
      </c>
      <c r="F55" s="20" t="s">
        <v>10</v>
      </c>
      <c r="G55" s="26">
        <v>89675</v>
      </c>
      <c r="H55" s="27"/>
      <c r="I55" s="28"/>
    </row>
    <row r="56" spans="2:9">
      <c r="B56" s="10">
        <v>8</v>
      </c>
      <c r="C56" s="19"/>
      <c r="D56" s="19"/>
      <c r="E56" s="10">
        <v>10</v>
      </c>
      <c r="F56" s="20"/>
      <c r="G56" s="26">
        <v>107875</v>
      </c>
      <c r="H56" s="27"/>
      <c r="I56" s="28"/>
    </row>
    <row r="57" spans="2:9">
      <c r="B57" s="10">
        <v>9</v>
      </c>
      <c r="C57" s="19"/>
      <c r="D57" s="19"/>
      <c r="E57" s="10">
        <v>15</v>
      </c>
      <c r="F57" s="20"/>
      <c r="G57" s="26">
        <v>128100</v>
      </c>
      <c r="H57" s="27"/>
      <c r="I57" s="28"/>
    </row>
    <row r="58" spans="2:9">
      <c r="B58" s="10">
        <v>10</v>
      </c>
      <c r="C58" s="19"/>
      <c r="D58" s="19"/>
      <c r="E58" s="10">
        <v>20</v>
      </c>
      <c r="F58" s="20"/>
      <c r="G58" s="26">
        <v>161800</v>
      </c>
      <c r="H58" s="27"/>
      <c r="I58" s="28"/>
    </row>
    <row r="59" spans="2:9">
      <c r="B59" s="10">
        <v>11</v>
      </c>
      <c r="C59" s="19"/>
      <c r="D59" s="19"/>
      <c r="E59" s="10">
        <v>25</v>
      </c>
      <c r="F59" s="20"/>
      <c r="G59" s="26">
        <v>175300</v>
      </c>
      <c r="H59" s="27"/>
      <c r="I59" s="28"/>
    </row>
    <row r="60" spans="2:9">
      <c r="B60" s="10">
        <v>12</v>
      </c>
      <c r="C60" s="19"/>
      <c r="D60" s="19"/>
      <c r="E60" s="10">
        <v>30</v>
      </c>
      <c r="F60" s="20"/>
      <c r="G60" s="26">
        <v>188775</v>
      </c>
      <c r="H60" s="27"/>
      <c r="I60" s="28"/>
    </row>
    <row r="61" spans="2:9">
      <c r="B61" s="10">
        <v>13</v>
      </c>
      <c r="C61" s="19"/>
      <c r="D61" s="19"/>
      <c r="E61" s="10">
        <v>36</v>
      </c>
      <c r="F61" s="20"/>
      <c r="G61" s="26">
        <v>222500</v>
      </c>
      <c r="H61" s="27"/>
      <c r="I61" s="28"/>
    </row>
    <row r="62" spans="2:9">
      <c r="B62" s="10">
        <v>14</v>
      </c>
      <c r="C62" s="19"/>
      <c r="D62" s="19"/>
      <c r="E62" s="10">
        <v>40</v>
      </c>
      <c r="F62" s="20"/>
      <c r="G62" s="26">
        <v>236000</v>
      </c>
      <c r="H62" s="27"/>
      <c r="I62" s="28"/>
    </row>
    <row r="63" spans="2:9">
      <c r="B63" s="8"/>
      <c r="C63" s="8"/>
      <c r="D63" s="8"/>
      <c r="E63" s="8"/>
      <c r="F63" s="8"/>
      <c r="G63" s="8"/>
      <c r="H63" s="8"/>
      <c r="I63" s="8"/>
    </row>
    <row r="64" spans="2:9">
      <c r="B64" s="22" t="s">
        <v>16</v>
      </c>
      <c r="C64" s="22"/>
      <c r="D64" s="22"/>
      <c r="E64" s="22"/>
      <c r="F64" s="22"/>
      <c r="G64" s="22"/>
      <c r="H64" s="22"/>
      <c r="I64" s="22"/>
    </row>
    <row r="65" spans="2:9">
      <c r="B65" s="9">
        <v>1</v>
      </c>
      <c r="C65" s="18" t="s">
        <v>17</v>
      </c>
      <c r="D65" s="18"/>
      <c r="E65" s="18"/>
      <c r="F65" s="18"/>
      <c r="G65" s="29">
        <v>3175</v>
      </c>
      <c r="H65" s="30"/>
      <c r="I65" s="31"/>
    </row>
    <row r="66" spans="2:9">
      <c r="B66" s="9">
        <v>2</v>
      </c>
      <c r="C66" s="18" t="s">
        <v>18</v>
      </c>
      <c r="D66" s="18"/>
      <c r="E66" s="18"/>
      <c r="F66" s="18"/>
      <c r="G66" s="29">
        <v>3175</v>
      </c>
      <c r="H66" s="30"/>
      <c r="I66" s="31"/>
    </row>
    <row r="67" spans="2:9">
      <c r="B67" s="9">
        <v>3</v>
      </c>
      <c r="C67" s="18" t="s">
        <v>19</v>
      </c>
      <c r="D67" s="18"/>
      <c r="E67" s="18"/>
      <c r="F67" s="18"/>
      <c r="G67" s="29">
        <v>14450</v>
      </c>
      <c r="H67" s="30"/>
      <c r="I67" s="31"/>
    </row>
    <row r="68" spans="2:9">
      <c r="B68" s="9">
        <v>4</v>
      </c>
      <c r="C68" s="18" t="s">
        <v>20</v>
      </c>
      <c r="D68" s="18"/>
      <c r="E68" s="18"/>
      <c r="F68" s="18"/>
      <c r="G68" s="29">
        <v>23100</v>
      </c>
      <c r="H68" s="30"/>
      <c r="I68" s="31"/>
    </row>
    <row r="69" spans="2:9">
      <c r="B69" s="12"/>
      <c r="C69" s="8"/>
      <c r="D69" s="8"/>
      <c r="E69" s="8"/>
      <c r="F69" s="8"/>
      <c r="G69" s="8"/>
      <c r="H69" s="8"/>
      <c r="I69" s="8"/>
    </row>
    <row r="70" spans="2:9">
      <c r="B70" s="16" t="s">
        <v>15</v>
      </c>
      <c r="C70" s="16"/>
      <c r="D70" s="16"/>
      <c r="E70" s="16"/>
      <c r="F70" s="16"/>
      <c r="G70" s="16"/>
      <c r="H70" s="16"/>
      <c r="I70" s="16"/>
    </row>
    <row r="71" spans="2:9">
      <c r="B71" s="16" t="s">
        <v>28</v>
      </c>
      <c r="C71" s="16"/>
      <c r="D71" s="16"/>
      <c r="E71" s="16"/>
      <c r="F71" s="16"/>
      <c r="G71" s="16"/>
      <c r="H71" s="16"/>
      <c r="I71" s="16"/>
    </row>
    <row r="72" spans="2:9">
      <c r="B72" s="16" t="s">
        <v>21</v>
      </c>
      <c r="C72" s="16"/>
      <c r="D72" s="16"/>
      <c r="E72" s="16"/>
      <c r="F72" s="16"/>
      <c r="G72" s="16"/>
      <c r="H72" s="16"/>
      <c r="I72" s="16"/>
    </row>
    <row r="73" spans="2:9">
      <c r="B73" s="14" t="s">
        <v>29</v>
      </c>
      <c r="C73" s="14"/>
      <c r="D73" s="14"/>
      <c r="E73" s="14"/>
      <c r="F73" s="14"/>
      <c r="G73" s="14"/>
      <c r="H73" s="14"/>
      <c r="I73" s="14"/>
    </row>
    <row r="74" spans="2:9">
      <c r="B74" s="8"/>
      <c r="C74" s="8"/>
      <c r="D74" s="8"/>
      <c r="E74" s="8"/>
      <c r="F74" s="8"/>
      <c r="G74" s="8"/>
      <c r="H74" s="8"/>
      <c r="I74" s="8"/>
    </row>
    <row r="75" spans="2:9">
      <c r="B75" s="16" t="s">
        <v>23</v>
      </c>
      <c r="C75" s="16"/>
      <c r="D75" s="16" t="s">
        <v>30</v>
      </c>
      <c r="E75" s="16"/>
      <c r="F75" s="16"/>
      <c r="G75" s="16"/>
      <c r="H75" s="16"/>
      <c r="I75" s="16"/>
    </row>
    <row r="76" spans="2:9">
      <c r="B76" s="16" t="s">
        <v>24</v>
      </c>
      <c r="C76" s="16"/>
      <c r="D76" s="17" t="s">
        <v>33</v>
      </c>
      <c r="E76" s="16"/>
      <c r="F76" s="16"/>
      <c r="G76" s="16"/>
      <c r="H76" s="16"/>
      <c r="I76" s="16"/>
    </row>
    <row r="77" spans="2:9">
      <c r="B77" s="16" t="s">
        <v>25</v>
      </c>
      <c r="C77" s="16"/>
      <c r="D77" s="14" t="s">
        <v>31</v>
      </c>
      <c r="E77" s="14"/>
      <c r="F77" s="14"/>
      <c r="G77" s="14"/>
      <c r="H77" s="14"/>
      <c r="I77" s="14"/>
    </row>
    <row r="78" spans="2:9">
      <c r="B78" s="16" t="s">
        <v>26</v>
      </c>
      <c r="C78" s="16"/>
      <c r="D78" s="15" t="s">
        <v>34</v>
      </c>
      <c r="E78" s="14"/>
      <c r="F78" s="14"/>
      <c r="G78" s="14"/>
      <c r="H78" s="14"/>
      <c r="I78" s="14"/>
    </row>
    <row r="79" spans="2:9">
      <c r="B79" s="14" t="s">
        <v>27</v>
      </c>
      <c r="C79" s="14"/>
      <c r="D79" s="14" t="s">
        <v>32</v>
      </c>
      <c r="E79" s="14"/>
      <c r="F79" s="14"/>
      <c r="G79" s="14"/>
      <c r="H79" s="14"/>
      <c r="I79" s="14"/>
    </row>
  </sheetData>
  <mergeCells count="66">
    <mergeCell ref="B79:C79"/>
    <mergeCell ref="D79:I79"/>
    <mergeCell ref="G48:I48"/>
    <mergeCell ref="G49:I49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59:I59"/>
    <mergeCell ref="G60:I60"/>
    <mergeCell ref="G61:I61"/>
    <mergeCell ref="B76:C76"/>
    <mergeCell ref="D76:I76"/>
    <mergeCell ref="B77:C77"/>
    <mergeCell ref="D77:I77"/>
    <mergeCell ref="B78:C78"/>
    <mergeCell ref="D78:I78"/>
    <mergeCell ref="B70:I70"/>
    <mergeCell ref="B71:I71"/>
    <mergeCell ref="B72:I72"/>
    <mergeCell ref="B73:I73"/>
    <mergeCell ref="B75:C75"/>
    <mergeCell ref="D75:I75"/>
    <mergeCell ref="B64:I64"/>
    <mergeCell ref="C65:F65"/>
    <mergeCell ref="C66:F66"/>
    <mergeCell ref="C67:F67"/>
    <mergeCell ref="C68:F68"/>
    <mergeCell ref="G65:I65"/>
    <mergeCell ref="G66:I66"/>
    <mergeCell ref="G67:I67"/>
    <mergeCell ref="G68:I68"/>
    <mergeCell ref="B23:I23"/>
    <mergeCell ref="C49:C62"/>
    <mergeCell ref="D49:D62"/>
    <mergeCell ref="F49:F54"/>
    <mergeCell ref="F55:F62"/>
    <mergeCell ref="G62:I62"/>
    <mergeCell ref="C8:C21"/>
    <mergeCell ref="D8:D21"/>
    <mergeCell ref="F8:F13"/>
    <mergeCell ref="F14:F21"/>
    <mergeCell ref="B6:I6"/>
    <mergeCell ref="B29:I29"/>
    <mergeCell ref="B30:I30"/>
    <mergeCell ref="B31:I31"/>
    <mergeCell ref="B32:I32"/>
    <mergeCell ref="C24:F24"/>
    <mergeCell ref="C25:F25"/>
    <mergeCell ref="C26:F26"/>
    <mergeCell ref="C27:F27"/>
    <mergeCell ref="D36:I36"/>
    <mergeCell ref="D37:I37"/>
    <mergeCell ref="D38:I38"/>
    <mergeCell ref="B34:C34"/>
    <mergeCell ref="B35:C35"/>
    <mergeCell ref="B36:C36"/>
    <mergeCell ref="B37:C37"/>
    <mergeCell ref="B38:C38"/>
    <mergeCell ref="D34:I34"/>
    <mergeCell ref="D35:I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2017-10-05T04:56:06Z</dcterms:modified>
</cp:coreProperties>
</file>