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115" windowHeight="10545" activeTab="2"/>
  </bookViews>
  <sheets>
    <sheet name="Theme A C 1" sheetId="1" r:id="rId1"/>
    <sheet name="Tax Invoice" sheetId="2" r:id="rId2"/>
    <sheet name="PI PPS" sheetId="3" r:id="rId3"/>
  </sheets>
  <definedNames>
    <definedName name="_xlnm.Print_Area" localSheetId="2">'PI PPS'!$A$1:$M$31</definedName>
  </definedNames>
  <calcPr calcId="124519"/>
</workbook>
</file>

<file path=xl/calcChain.xml><?xml version="1.0" encoding="utf-8"?>
<calcChain xmlns="http://schemas.openxmlformats.org/spreadsheetml/2006/main">
  <c r="K23" i="3"/>
  <c r="M23"/>
  <c r="M21"/>
  <c r="M20"/>
  <c r="M19"/>
</calcChain>
</file>

<file path=xl/sharedStrings.xml><?xml version="1.0" encoding="utf-8"?>
<sst xmlns="http://schemas.openxmlformats.org/spreadsheetml/2006/main" count="216" uniqueCount="104">
  <si>
    <t/>
  </si>
  <si>
    <t>Tax Invoice</t>
  </si>
  <si>
    <t>GIPL13-14 A</t>
  </si>
  <si>
    <t>Invoice No.</t>
  </si>
  <si>
    <t>Dated</t>
  </si>
  <si>
    <t>PLot No.8, Lepakshi Colony</t>
  </si>
  <si>
    <t>West Marredpally</t>
  </si>
  <si>
    <t>Delivery Note</t>
  </si>
  <si>
    <t>Mode/Terms of Payment</t>
  </si>
  <si>
    <t>Secunderabad - 500026</t>
  </si>
  <si>
    <t>0212</t>
  </si>
  <si>
    <t>CIN: U40108TG2007PTC052465</t>
  </si>
  <si>
    <t>Supplier's Ref.</t>
  </si>
  <si>
    <t>Other Reference(s)</t>
  </si>
  <si>
    <t>E-Mail :kiran@greentekindia.co.in</t>
  </si>
  <si>
    <t>Buyer</t>
  </si>
  <si>
    <t>Buyer's Order No.</t>
  </si>
  <si>
    <t>Theme Ambience Constructions Pvt Ltd</t>
  </si>
  <si>
    <t>Plot No: 1B, MLA Colony, Rd No: 12, Banjara</t>
  </si>
  <si>
    <t>Despatch Document No.</t>
  </si>
  <si>
    <t>Hills,</t>
  </si>
  <si>
    <t>27-Aug-2013</t>
  </si>
  <si>
    <t>Hyderabad</t>
  </si>
  <si>
    <t>Despatched through</t>
  </si>
  <si>
    <t>Destination</t>
  </si>
  <si>
    <t>Fort View</t>
  </si>
  <si>
    <t>Terms of Delivery</t>
  </si>
  <si>
    <t>fort view, nanakramguda</t>
  </si>
  <si>
    <t>Sl</t>
  </si>
  <si>
    <t>Description of Goods</t>
  </si>
  <si>
    <t>Quantity</t>
  </si>
  <si>
    <t>Rate</t>
  </si>
  <si>
    <t>per</t>
  </si>
  <si>
    <t>Disc. %</t>
  </si>
  <si>
    <t>Amount</t>
  </si>
  <si>
    <t>No.</t>
  </si>
  <si>
    <t>Solar Power Fencing System</t>
  </si>
  <si>
    <t>nos</t>
  </si>
  <si>
    <t>Output Vat 5%</t>
  </si>
  <si>
    <t>%</t>
  </si>
  <si>
    <t>Installation Charges</t>
  </si>
  <si>
    <t>Total</t>
  </si>
  <si>
    <t>Amount Chargeable (in words)</t>
  </si>
  <si>
    <t>E. &amp; O.E</t>
  </si>
  <si>
    <t>One Lakh Forty Three Thousand One Hundred INR Only</t>
  </si>
  <si>
    <t>for GIPL13-14 A</t>
  </si>
  <si>
    <t>Company's Service Tax No. :</t>
  </si>
  <si>
    <t>AACCG9736CSD001</t>
  </si>
  <si>
    <t>Buyer's Local Sales Tax No. :</t>
  </si>
  <si>
    <t>28721887370</t>
  </si>
  <si>
    <t>Authorised Signatory</t>
  </si>
  <si>
    <t>Company's PAN :</t>
  </si>
  <si>
    <t>AACCG9736C</t>
  </si>
  <si>
    <t>Declaration</t>
  </si>
  <si>
    <t>We declare that this invoice shows the actual price of the goods described and that all particulars are true and correct.</t>
  </si>
  <si>
    <t>This is a Computer Generated Invoice</t>
  </si>
  <si>
    <t>GIPL 12-13 A</t>
  </si>
  <si>
    <t>0193/0615</t>
  </si>
  <si>
    <t>Vasundhara Constructions Pvt Ltd</t>
  </si>
  <si>
    <t>8th floor, swapnalok complex,</t>
  </si>
  <si>
    <t>secunderabad</t>
  </si>
  <si>
    <t>Tirupathi Site</t>
  </si>
  <si>
    <t>One Lakh Eleven Thousand Six Hundred Fifty and 0.01 Rupees Only</t>
  </si>
  <si>
    <t>for GIPL 12-13 A</t>
  </si>
  <si>
    <t>Buyer's CST No. :</t>
  </si>
  <si>
    <t>28587269743</t>
  </si>
  <si>
    <t>SUBJECT TO HYDERABAD JURISDICTION</t>
  </si>
  <si>
    <t>Greentek India Pvt Ltd</t>
  </si>
  <si>
    <t>for Greentek India Pvt Ltd</t>
  </si>
  <si>
    <t>Profoma Invoice</t>
  </si>
  <si>
    <t xml:space="preserve">INSPECTION : At Greentek </t>
  </si>
  <si>
    <t xml:space="preserve">INVOICE : 3 Copies </t>
  </si>
  <si>
    <t xml:space="preserve">Total Price </t>
  </si>
  <si>
    <t>36386808353</t>
  </si>
  <si>
    <t>Subject toHyderabad Jurisdiction</t>
  </si>
  <si>
    <t>E-Mail :info@greentekindia.co.in</t>
  </si>
  <si>
    <t>----This is a Computer Generated Proforma Invoice----</t>
  </si>
  <si>
    <t xml:space="preserve"> No:</t>
  </si>
  <si>
    <t>Dated:</t>
  </si>
  <si>
    <t>Mode/Terms of Payment :</t>
  </si>
  <si>
    <t>Buyer's Order No:</t>
  </si>
  <si>
    <t xml:space="preserve">Date : </t>
  </si>
  <si>
    <t>Buyer Details :</t>
  </si>
  <si>
    <t>INR</t>
  </si>
  <si>
    <t>100% ADV BEFORE DISPATCH</t>
  </si>
  <si>
    <t>Freight &amp; Other taxes</t>
  </si>
  <si>
    <t xml:space="preserve">Consignee Details : </t>
  </si>
  <si>
    <t>1 day from the payment ( 100%) date</t>
  </si>
  <si>
    <t>Greentek Sales Tax No. :</t>
  </si>
  <si>
    <t xml:space="preserve">Nos </t>
  </si>
  <si>
    <r>
      <rPr>
        <b/>
        <i/>
        <sz val="9"/>
        <color theme="1"/>
        <rFont val="Arial"/>
        <family val="2"/>
      </rPr>
      <t xml:space="preserve">BANK DETAILS : </t>
    </r>
    <r>
      <rPr>
        <i/>
        <sz val="9"/>
        <color theme="1"/>
        <rFont val="Arial"/>
        <family val="2"/>
      </rPr>
      <t xml:space="preserve">M/s. Greentek India Private Limited
Axis Bank Ltd 
A/C NO : 917030022506397
IFSC Code : UTIB0001634
Branch : CBB, Begumpet  Hyderabad
</t>
    </r>
  </si>
  <si>
    <t>01/TN/2017-18</t>
  </si>
  <si>
    <t>26 June 2017</t>
  </si>
  <si>
    <t>Shine Green Energy Marketting</t>
  </si>
  <si>
    <t>10,1 varthaga sangam street</t>
  </si>
  <si>
    <t>Aruppukottai, Tamilnadu</t>
  </si>
  <si>
    <t>admin@shinegreenenergy.com</t>
  </si>
  <si>
    <t>PH 919566945400</t>
  </si>
  <si>
    <t>Solar PV Module 265 Wp ( 60 cell Confirguration, Poly Crystalline)</t>
  </si>
  <si>
    <t>Solar PV Module 100 Wp (Poly Crystalline)</t>
  </si>
  <si>
    <t>27/06/2017</t>
  </si>
  <si>
    <t>Destination : Aruppukottai</t>
  </si>
  <si>
    <t>CST @ 2%</t>
  </si>
  <si>
    <t>One lakh twenty nine thousand one hundread and thirty two only</t>
  </si>
</sst>
</file>

<file path=xl/styles.xml><?xml version="1.0" encoding="utf-8"?>
<styleSheet xmlns="http://schemas.openxmlformats.org/spreadsheetml/2006/main">
  <numFmts count="5">
    <numFmt numFmtId="164" formatCode="&quot;&quot;0"/>
    <numFmt numFmtId="165" formatCode="&quot;&quot;0.00&quot; nos&quot;"/>
    <numFmt numFmtId="166" formatCode="&quot;&quot;0.00"/>
    <numFmt numFmtId="167" formatCode="&quot;&quot;0.00&quot; ₹&quot;"/>
    <numFmt numFmtId="168" formatCode="&quot;&quot;0.00&quot; Ru₹&quot;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Rupakar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i/>
      <sz val="9"/>
      <color theme="1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96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49" fontId="1" fillId="0" borderId="12" xfId="0" applyNumberFormat="1" applyFont="1" applyBorder="1" applyAlignment="1">
      <alignment vertical="top"/>
    </xf>
    <xf numFmtId="49" fontId="3" fillId="0" borderId="12" xfId="0" applyNumberFormat="1" applyFont="1" applyBorder="1" applyAlignment="1">
      <alignment horizontal="center" vertical="top"/>
    </xf>
    <xf numFmtId="49" fontId="1" fillId="0" borderId="13" xfId="0" applyNumberFormat="1" applyFont="1" applyBorder="1" applyAlignment="1">
      <alignment vertical="top"/>
    </xf>
    <xf numFmtId="49" fontId="3" fillId="0" borderId="13" xfId="0" applyNumberFormat="1" applyFont="1" applyBorder="1" applyAlignment="1">
      <alignment horizontal="center" vertical="top"/>
    </xf>
    <xf numFmtId="164" fontId="1" fillId="0" borderId="12" xfId="0" applyNumberFormat="1" applyFont="1" applyBorder="1" applyAlignment="1">
      <alignment vertical="top"/>
    </xf>
    <xf numFmtId="165" fontId="5" fillId="0" borderId="12" xfId="0" applyNumberFormat="1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166" fontId="3" fillId="0" borderId="12" xfId="0" applyNumberFormat="1" applyFont="1" applyBorder="1" applyAlignment="1">
      <alignment horizontal="right" vertical="top"/>
    </xf>
    <xf numFmtId="164" fontId="3" fillId="0" borderId="12" xfId="0" applyNumberFormat="1" applyFont="1" applyBorder="1" applyAlignment="1">
      <alignment horizontal="right" vertical="top"/>
    </xf>
    <xf numFmtId="166" fontId="5" fillId="0" borderId="12" xfId="0" applyNumberFormat="1" applyFont="1" applyBorder="1" applyAlignment="1">
      <alignment horizontal="right" vertical="top"/>
    </xf>
    <xf numFmtId="164" fontId="1" fillId="0" borderId="14" xfId="0" applyNumberFormat="1" applyFont="1" applyBorder="1" applyAlignment="1">
      <alignment vertical="top"/>
    </xf>
    <xf numFmtId="164" fontId="5" fillId="0" borderId="14" xfId="0" applyNumberFormat="1" applyFont="1" applyBorder="1" applyAlignment="1">
      <alignment horizontal="right" vertical="top"/>
    </xf>
    <xf numFmtId="164" fontId="3" fillId="0" borderId="14" xfId="0" applyNumberFormat="1" applyFont="1" applyBorder="1" applyAlignment="1">
      <alignment horizontal="right" vertical="top"/>
    </xf>
    <xf numFmtId="164" fontId="1" fillId="0" borderId="14" xfId="0" applyNumberFormat="1" applyFont="1" applyBorder="1" applyAlignment="1">
      <alignment horizontal="right" vertical="top"/>
    </xf>
    <xf numFmtId="49" fontId="1" fillId="0" borderId="14" xfId="0" applyNumberFormat="1" applyFont="1" applyBorder="1" applyAlignment="1">
      <alignment vertical="top"/>
    </xf>
    <xf numFmtId="49" fontId="4" fillId="0" borderId="14" xfId="0" applyNumberFormat="1" applyFont="1" applyBorder="1" applyAlignment="1">
      <alignment vertical="top"/>
    </xf>
    <xf numFmtId="164" fontId="7" fillId="0" borderId="14" xfId="0" applyNumberFormat="1" applyFont="1" applyBorder="1" applyAlignment="1">
      <alignment horizontal="right" vertical="top"/>
    </xf>
    <xf numFmtId="49" fontId="7" fillId="0" borderId="14" xfId="0" applyNumberFormat="1" applyFont="1" applyBorder="1" applyAlignment="1">
      <alignment vertical="top"/>
    </xf>
    <xf numFmtId="164" fontId="5" fillId="0" borderId="14" xfId="0" applyNumberFormat="1" applyFont="1" applyBorder="1" applyAlignment="1">
      <alignment vertical="top"/>
    </xf>
    <xf numFmtId="166" fontId="5" fillId="0" borderId="14" xfId="0" applyNumberFormat="1" applyFont="1" applyBorder="1" applyAlignment="1">
      <alignment horizontal="right" vertical="top"/>
    </xf>
    <xf numFmtId="49" fontId="1" fillId="0" borderId="8" xfId="0" applyNumberFormat="1" applyFont="1" applyBorder="1" applyAlignment="1">
      <alignment vertical="top"/>
    </xf>
    <xf numFmtId="165" fontId="5" fillId="0" borderId="4" xfId="0" applyNumberFormat="1" applyFont="1" applyBorder="1" applyAlignment="1">
      <alignment horizontal="right" vertical="top"/>
    </xf>
    <xf numFmtId="164" fontId="8" fillId="0" borderId="4" xfId="0" applyNumberFormat="1" applyFont="1" applyBorder="1" applyAlignment="1">
      <alignment horizontal="right" vertical="top"/>
    </xf>
    <xf numFmtId="164" fontId="8" fillId="0" borderId="4" xfId="0" applyNumberFormat="1" applyFont="1" applyBorder="1" applyAlignment="1">
      <alignment vertical="top"/>
    </xf>
    <xf numFmtId="164" fontId="5" fillId="0" borderId="4" xfId="0" applyNumberFormat="1" applyFont="1" applyBorder="1" applyAlignment="1">
      <alignment vertical="top"/>
    </xf>
    <xf numFmtId="167" fontId="9" fillId="0" borderId="8" xfId="0" applyNumberFormat="1" applyFont="1" applyBorder="1" applyAlignment="1">
      <alignment horizontal="right" vertical="top"/>
    </xf>
    <xf numFmtId="168" fontId="9" fillId="0" borderId="8" xfId="0" applyNumberFormat="1" applyFont="1" applyBorder="1" applyAlignment="1">
      <alignment horizontal="right" vertical="top"/>
    </xf>
    <xf numFmtId="49" fontId="3" fillId="0" borderId="1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1" fillId="0" borderId="19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49" fontId="1" fillId="0" borderId="26" xfId="0" applyNumberFormat="1" applyFont="1" applyBorder="1" applyAlignment="1">
      <alignment vertical="top"/>
    </xf>
    <xf numFmtId="49" fontId="1" fillId="0" borderId="28" xfId="0" applyNumberFormat="1" applyFont="1" applyBorder="1" applyAlignment="1">
      <alignment vertical="top"/>
    </xf>
    <xf numFmtId="164" fontId="1" fillId="0" borderId="26" xfId="0" applyNumberFormat="1" applyFont="1" applyBorder="1" applyAlignment="1">
      <alignment vertical="top"/>
    </xf>
    <xf numFmtId="49" fontId="1" fillId="0" borderId="18" xfId="0" applyNumberFormat="1" applyFont="1" applyBorder="1" applyAlignment="1">
      <alignment vertical="top"/>
    </xf>
    <xf numFmtId="166" fontId="5" fillId="0" borderId="31" xfId="0" applyNumberFormat="1" applyFont="1" applyBorder="1" applyAlignment="1">
      <alignment horizontal="right" vertical="top"/>
    </xf>
    <xf numFmtId="49" fontId="1" fillId="0" borderId="32" xfId="0" applyNumberFormat="1" applyFont="1" applyBorder="1" applyAlignment="1">
      <alignment vertical="top"/>
    </xf>
    <xf numFmtId="0" fontId="0" fillId="0" borderId="19" xfId="0" applyBorder="1"/>
    <xf numFmtId="0" fontId="1" fillId="0" borderId="38" xfId="0" applyFont="1" applyBorder="1" applyAlignment="1">
      <alignment vertical="top"/>
    </xf>
    <xf numFmtId="164" fontId="1" fillId="0" borderId="30" xfId="0" applyNumberFormat="1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49" fontId="3" fillId="0" borderId="6" xfId="0" applyNumberFormat="1" applyFont="1" applyBorder="1" applyAlignment="1">
      <alignment horizontal="center" vertical="top"/>
    </xf>
    <xf numFmtId="0" fontId="0" fillId="0" borderId="3" xfId="0" applyBorder="1"/>
    <xf numFmtId="0" fontId="0" fillId="0" borderId="24" xfId="0" applyBorder="1"/>
    <xf numFmtId="0" fontId="0" fillId="0" borderId="0" xfId="0" applyBorder="1"/>
    <xf numFmtId="49" fontId="3" fillId="0" borderId="0" xfId="0" applyNumberFormat="1" applyFont="1" applyBorder="1" applyAlignment="1">
      <alignment vertical="top"/>
    </xf>
    <xf numFmtId="14" fontId="0" fillId="2" borderId="7" xfId="0" applyNumberFormat="1" applyFill="1" applyBorder="1"/>
    <xf numFmtId="0" fontId="1" fillId="0" borderId="19" xfId="0" applyNumberFormat="1" applyFont="1" applyBorder="1" applyAlignment="1">
      <alignment vertical="top"/>
    </xf>
    <xf numFmtId="49" fontId="8" fillId="0" borderId="14" xfId="0" applyNumberFormat="1" applyFont="1" applyBorder="1" applyAlignment="1">
      <alignment horizontal="left" vertical="top"/>
    </xf>
    <xf numFmtId="49" fontId="8" fillId="0" borderId="31" xfId="0" applyNumberFormat="1" applyFont="1" applyBorder="1" applyAlignment="1">
      <alignment horizontal="left" vertical="top"/>
    </xf>
    <xf numFmtId="49" fontId="3" fillId="0" borderId="13" xfId="0" applyNumberFormat="1" applyFont="1" applyBorder="1" applyAlignment="1">
      <alignment horizontal="left" vertical="top"/>
    </xf>
    <xf numFmtId="49" fontId="3" fillId="0" borderId="29" xfId="0" applyNumberFormat="1" applyFont="1" applyBorder="1" applyAlignment="1">
      <alignment horizontal="left" vertical="top"/>
    </xf>
    <xf numFmtId="49" fontId="3" fillId="0" borderId="14" xfId="0" applyNumberFormat="1" applyFont="1" applyBorder="1" applyAlignment="1">
      <alignment horizontal="left" vertical="top"/>
    </xf>
    <xf numFmtId="49" fontId="3" fillId="0" borderId="31" xfId="0" applyNumberFormat="1" applyFont="1" applyBorder="1" applyAlignment="1">
      <alignment horizontal="left" vertical="top"/>
    </xf>
    <xf numFmtId="0" fontId="0" fillId="0" borderId="11" xfId="0" applyBorder="1" applyAlignment="1"/>
    <xf numFmtId="0" fontId="10" fillId="0" borderId="0" xfId="0" applyFont="1"/>
    <xf numFmtId="2" fontId="5" fillId="2" borderId="27" xfId="0" applyNumberFormat="1" applyFont="1" applyFill="1" applyBorder="1" applyAlignment="1">
      <alignment horizontal="right" vertical="top"/>
    </xf>
    <xf numFmtId="164" fontId="5" fillId="2" borderId="14" xfId="0" applyNumberFormat="1" applyFont="1" applyFill="1" applyBorder="1" applyAlignment="1">
      <alignment horizontal="center" vertical="top"/>
    </xf>
    <xf numFmtId="2" fontId="3" fillId="2" borderId="14" xfId="0" applyNumberFormat="1" applyFont="1" applyFill="1" applyBorder="1" applyAlignment="1">
      <alignment horizontal="right" vertical="top"/>
    </xf>
    <xf numFmtId="2" fontId="9" fillId="2" borderId="33" xfId="0" applyNumberFormat="1" applyFont="1" applyFill="1" applyBorder="1" applyAlignment="1">
      <alignment horizontal="right" vertical="top"/>
    </xf>
    <xf numFmtId="165" fontId="5" fillId="2" borderId="4" xfId="0" applyNumberFormat="1" applyFont="1" applyFill="1" applyBorder="1" applyAlignment="1">
      <alignment horizontal="right" vertical="top"/>
    </xf>
    <xf numFmtId="49" fontId="3" fillId="0" borderId="6" xfId="0" applyNumberFormat="1" applyFont="1" applyBorder="1" applyAlignment="1">
      <alignment horizontal="right" vertical="top"/>
    </xf>
    <xf numFmtId="49" fontId="3" fillId="0" borderId="0" xfId="0" applyNumberFormat="1" applyFont="1" applyBorder="1" applyAlignment="1">
      <alignment horizontal="right" vertical="top"/>
    </xf>
    <xf numFmtId="49" fontId="3" fillId="0" borderId="10" xfId="0" applyNumberFormat="1" applyFont="1" applyBorder="1" applyAlignment="1">
      <alignment horizontal="righ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horizontal="right" vertical="top"/>
    </xf>
    <xf numFmtId="49" fontId="4" fillId="0" borderId="9" xfId="0" applyNumberFormat="1" applyFont="1" applyBorder="1" applyAlignment="1">
      <alignment horizontal="right" vertical="top"/>
    </xf>
    <xf numFmtId="49" fontId="8" fillId="0" borderId="5" xfId="0" applyNumberFormat="1" applyFont="1" applyBorder="1" applyAlignment="1">
      <alignment horizontal="right" vertical="top"/>
    </xf>
    <xf numFmtId="49" fontId="8" fillId="0" borderId="1" xfId="0" applyNumberFormat="1" applyFont="1" applyBorder="1" applyAlignment="1">
      <alignment horizontal="right" vertical="top"/>
    </xf>
    <xf numFmtId="49" fontId="8" fillId="0" borderId="9" xfId="0" applyNumberFormat="1" applyFont="1" applyBorder="1" applyAlignment="1">
      <alignment horizontal="right" vertical="top"/>
    </xf>
    <xf numFmtId="49" fontId="3" fillId="0" borderId="5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5" fillId="0" borderId="7" xfId="0" applyNumberFormat="1" applyFont="1" applyBorder="1" applyAlignment="1">
      <alignment vertical="top"/>
    </xf>
    <xf numFmtId="49" fontId="5" fillId="0" borderId="3" xfId="0" applyNumberFormat="1" applyFont="1" applyBorder="1" applyAlignment="1">
      <alignment vertical="top"/>
    </xf>
    <xf numFmtId="49" fontId="5" fillId="0" borderId="11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49" fontId="3" fillId="0" borderId="7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49" fontId="3" fillId="0" borderId="11" xfId="0" applyNumberFormat="1" applyFont="1" applyBorder="1" applyAlignment="1">
      <alignment horizontal="center" vertical="top"/>
    </xf>
    <xf numFmtId="49" fontId="5" fillId="0" borderId="5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5" fillId="0" borderId="9" xfId="0" applyNumberFormat="1" applyFont="1" applyBorder="1" applyAlignment="1">
      <alignment vertical="top" wrapText="1"/>
    </xf>
    <xf numFmtId="49" fontId="5" fillId="0" borderId="6" xfId="0" applyNumberFormat="1" applyFont="1" applyBorder="1" applyAlignment="1">
      <alignment vertical="top" wrapText="1"/>
    </xf>
    <xf numFmtId="49" fontId="5" fillId="0" borderId="0" xfId="0" applyNumberFormat="1" applyFont="1" applyBorder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6" fillId="0" borderId="6" xfId="0" applyNumberFormat="1" applyFont="1" applyBorder="1" applyAlignment="1">
      <alignment horizontal="right" vertical="top"/>
    </xf>
    <xf numFmtId="49" fontId="6" fillId="0" borderId="0" xfId="0" applyNumberFormat="1" applyFont="1" applyBorder="1" applyAlignment="1">
      <alignment horizontal="right" vertical="top"/>
    </xf>
    <xf numFmtId="49" fontId="6" fillId="0" borderId="10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horizontal="right" vertical="top"/>
    </xf>
    <xf numFmtId="49" fontId="3" fillId="0" borderId="2" xfId="0" applyNumberFormat="1" applyFont="1" applyBorder="1" applyAlignment="1">
      <alignment horizontal="right" vertical="top"/>
    </xf>
    <xf numFmtId="49" fontId="8" fillId="0" borderId="6" xfId="0" applyNumberFormat="1" applyFont="1" applyBorder="1" applyAlignment="1">
      <alignment vertical="top" wrapText="1"/>
    </xf>
    <xf numFmtId="49" fontId="8" fillId="0" borderId="0" xfId="0" applyNumberFormat="1" applyFont="1" applyBorder="1" applyAlignment="1">
      <alignment vertical="top" wrapText="1"/>
    </xf>
    <xf numFmtId="49" fontId="1" fillId="0" borderId="6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49" fontId="5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right" vertical="top"/>
    </xf>
    <xf numFmtId="49" fontId="5" fillId="0" borderId="5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4" fillId="0" borderId="25" xfId="0" applyNumberFormat="1" applyFont="1" applyBorder="1" applyAlignment="1">
      <alignment horizontal="right" vertical="top"/>
    </xf>
    <xf numFmtId="49" fontId="8" fillId="0" borderId="25" xfId="0" applyNumberFormat="1" applyFont="1" applyBorder="1" applyAlignment="1">
      <alignment horizontal="right" vertical="top"/>
    </xf>
    <xf numFmtId="49" fontId="3" fillId="0" borderId="19" xfId="0" applyNumberFormat="1" applyFont="1" applyBorder="1" applyAlignment="1">
      <alignment horizontal="right" vertical="top"/>
    </xf>
    <xf numFmtId="49" fontId="3" fillId="0" borderId="34" xfId="0" applyNumberFormat="1" applyFont="1" applyBorder="1" applyAlignment="1">
      <alignment vertical="top"/>
    </xf>
    <xf numFmtId="0" fontId="0" fillId="0" borderId="3" xfId="0" applyBorder="1"/>
    <xf numFmtId="0" fontId="0" fillId="0" borderId="11" xfId="0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39" xfId="0" applyBorder="1"/>
    <xf numFmtId="49" fontId="3" fillId="0" borderId="19" xfId="0" applyNumberFormat="1" applyFont="1" applyBorder="1" applyAlignment="1">
      <alignment vertical="top"/>
    </xf>
    <xf numFmtId="49" fontId="1" fillId="0" borderId="18" xfId="0" applyNumberFormat="1" applyFont="1" applyBorder="1" applyAlignment="1">
      <alignment vertical="top"/>
    </xf>
    <xf numFmtId="49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top"/>
    </xf>
    <xf numFmtId="49" fontId="8" fillId="0" borderId="18" xfId="0" applyNumberFormat="1" applyFont="1" applyBorder="1" applyAlignment="1">
      <alignment vertical="top" wrapText="1"/>
    </xf>
    <xf numFmtId="49" fontId="8" fillId="0" borderId="10" xfId="0" applyNumberFormat="1" applyFont="1" applyBorder="1" applyAlignment="1">
      <alignment vertical="top" wrapText="1"/>
    </xf>
    <xf numFmtId="49" fontId="3" fillId="0" borderId="18" xfId="0" applyNumberFormat="1" applyFont="1" applyBorder="1" applyAlignment="1">
      <alignment vertical="top"/>
    </xf>
    <xf numFmtId="49" fontId="8" fillId="0" borderId="35" xfId="0" applyNumberFormat="1" applyFont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36" xfId="0" applyNumberFormat="1" applyFont="1" applyBorder="1" applyAlignment="1">
      <alignment vertical="top" wrapText="1"/>
    </xf>
    <xf numFmtId="49" fontId="8" fillId="0" borderId="37" xfId="0" applyNumberFormat="1" applyFont="1" applyBorder="1" applyAlignment="1">
      <alignment vertical="top" wrapText="1"/>
    </xf>
    <xf numFmtId="49" fontId="4" fillId="0" borderId="7" xfId="0" applyNumberFormat="1" applyFont="1" applyBorder="1" applyAlignment="1">
      <alignment horizontal="left" vertical="top" wrapText="1"/>
    </xf>
    <xf numFmtId="49" fontId="4" fillId="0" borderId="3" xfId="0" applyNumberFormat="1" applyFont="1" applyBorder="1" applyAlignment="1">
      <alignment horizontal="left" vertical="top"/>
    </xf>
    <xf numFmtId="49" fontId="3" fillId="0" borderId="25" xfId="0" applyNumberFormat="1" applyFont="1" applyBorder="1" applyAlignment="1">
      <alignment vertical="top"/>
    </xf>
    <xf numFmtId="49" fontId="8" fillId="0" borderId="6" xfId="0" applyNumberFormat="1" applyFont="1" applyBorder="1" applyAlignment="1">
      <alignment horizontal="center" vertical="top"/>
    </xf>
    <xf numFmtId="0" fontId="10" fillId="0" borderId="0" xfId="0" applyFont="1" applyBorder="1"/>
    <xf numFmtId="0" fontId="10" fillId="0" borderId="10" xfId="0" applyFont="1" applyBorder="1"/>
    <xf numFmtId="49" fontId="5" fillId="0" borderId="24" xfId="0" applyNumberFormat="1" applyFont="1" applyBorder="1" applyAlignment="1">
      <alignment vertical="top"/>
    </xf>
    <xf numFmtId="49" fontId="5" fillId="2" borderId="18" xfId="0" applyNumberFormat="1" applyFont="1" applyFill="1" applyBorder="1" applyAlignment="1">
      <alignment vertical="top" wrapText="1"/>
    </xf>
    <xf numFmtId="49" fontId="5" fillId="2" borderId="0" xfId="0" applyNumberFormat="1" applyFont="1" applyFill="1" applyBorder="1" applyAlignment="1">
      <alignment vertical="top"/>
    </xf>
    <xf numFmtId="49" fontId="5" fillId="2" borderId="19" xfId="0" applyNumberFormat="1" applyFont="1" applyFill="1" applyBorder="1" applyAlignment="1">
      <alignment vertical="top"/>
    </xf>
    <xf numFmtId="49" fontId="1" fillId="2" borderId="18" xfId="0" applyNumberFormat="1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vertical="top"/>
    </xf>
    <xf numFmtId="49" fontId="1" fillId="2" borderId="19" xfId="0" applyNumberFormat="1" applyFont="1" applyFill="1" applyBorder="1" applyAlignment="1">
      <alignment vertical="top"/>
    </xf>
    <xf numFmtId="0" fontId="0" fillId="2" borderId="18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19" xfId="0" applyFill="1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13" fillId="0" borderId="18" xfId="1" applyBorder="1" applyAlignment="1" applyProtection="1">
      <alignment horizontal="left" wrapText="1"/>
    </xf>
    <xf numFmtId="0" fontId="1" fillId="0" borderId="18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49" fontId="5" fillId="0" borderId="40" xfId="0" applyNumberFormat="1" applyFont="1" applyBorder="1" applyAlignment="1">
      <alignment horizontal="left" vertical="top"/>
    </xf>
    <xf numFmtId="49" fontId="5" fillId="0" borderId="2" xfId="0" applyNumberFormat="1" applyFont="1" applyBorder="1" applyAlignment="1">
      <alignment horizontal="left" vertical="top"/>
    </xf>
    <xf numFmtId="49" fontId="5" fillId="0" borderId="41" xfId="0" applyNumberFormat="1" applyFont="1" applyBorder="1" applyAlignment="1">
      <alignment horizontal="left" vertical="top"/>
    </xf>
    <xf numFmtId="49" fontId="3" fillId="0" borderId="15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vertical="top"/>
    </xf>
    <xf numFmtId="49" fontId="3" fillId="0" borderId="23" xfId="0" applyNumberFormat="1" applyFont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11" fillId="0" borderId="0" xfId="0" applyNumberFormat="1" applyFont="1" applyAlignment="1">
      <alignment horizontal="center" vertical="top"/>
    </xf>
    <xf numFmtId="49" fontId="5" fillId="0" borderId="15" xfId="0" applyNumberFormat="1" applyFont="1" applyBorder="1" applyAlignment="1">
      <alignment vertical="top"/>
    </xf>
    <xf numFmtId="49" fontId="5" fillId="0" borderId="16" xfId="0" applyNumberFormat="1" applyFont="1" applyBorder="1" applyAlignment="1">
      <alignment vertical="top"/>
    </xf>
    <xf numFmtId="49" fontId="5" fillId="2" borderId="7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49" fontId="5" fillId="2" borderId="11" xfId="0" applyNumberFormat="1" applyFont="1" applyFill="1" applyBorder="1" applyAlignment="1">
      <alignment vertical="top"/>
    </xf>
    <xf numFmtId="49" fontId="5" fillId="0" borderId="9" xfId="0" applyNumberFormat="1" applyFont="1" applyBorder="1" applyAlignment="1">
      <alignment vertical="top"/>
    </xf>
    <xf numFmtId="49" fontId="5" fillId="0" borderId="19" xfId="0" applyNumberFormat="1" applyFont="1" applyBorder="1" applyAlignment="1">
      <alignment vertical="top"/>
    </xf>
    <xf numFmtId="164" fontId="1" fillId="0" borderId="26" xfId="0" applyNumberFormat="1" applyFont="1" applyBorder="1" applyAlignment="1">
      <alignment horizontal="center" vertical="top"/>
    </xf>
    <xf numFmtId="49" fontId="5" fillId="0" borderId="5" xfId="0" applyNumberFormat="1" applyFont="1" applyBorder="1" applyAlignment="1">
      <alignment horizontal="right" vertical="top" wrapText="1"/>
    </xf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right"/>
    </xf>
    <xf numFmtId="1" fontId="5" fillId="2" borderId="8" xfId="0" applyNumberFormat="1" applyFont="1" applyFill="1" applyBorder="1" applyAlignment="1">
      <alignment horizontal="center" vertical="top"/>
    </xf>
    <xf numFmtId="2" fontId="3" fillId="2" borderId="8" xfId="0" applyNumberFormat="1" applyFont="1" applyFill="1" applyBorder="1" applyAlignment="1">
      <alignment horizontal="right" vertical="top"/>
    </xf>
    <xf numFmtId="164" fontId="5" fillId="2" borderId="8" xfId="0" applyNumberFormat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12</xdr:col>
      <xdr:colOff>200025</xdr:colOff>
      <xdr:row>0</xdr:row>
      <xdr:rowOff>695325</xdr:rowOff>
    </xdr:to>
    <xdr:pic>
      <xdr:nvPicPr>
        <xdr:cNvPr id="2" name="Picture 1" descr="24''X12'' VNL copy (2)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5210175" y="0"/>
          <a:ext cx="1447800" cy="695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dmin@shinegreen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sqref="A1:E1"/>
    </sheetView>
  </sheetViews>
  <sheetFormatPr defaultRowHeight="15"/>
  <cols>
    <col min="1" max="1" width="3.85546875" bestFit="1" customWidth="1"/>
    <col min="11" max="11" width="8.28515625" bestFit="1" customWidth="1"/>
    <col min="12" max="12" width="9.42578125" bestFit="1" customWidth="1"/>
    <col min="13" max="13" width="4" bestFit="1" customWidth="1"/>
    <col min="14" max="14" width="7" bestFit="1" customWidth="1"/>
    <col min="15" max="15" width="14.28515625" bestFit="1" customWidth="1"/>
  </cols>
  <sheetData>
    <row r="1" spans="1:15" ht="15.75">
      <c r="A1" s="119" t="s">
        <v>0</v>
      </c>
      <c r="B1" s="119"/>
      <c r="C1" s="119"/>
      <c r="D1" s="119"/>
      <c r="E1" s="119"/>
      <c r="F1" s="120" t="s">
        <v>1</v>
      </c>
      <c r="G1" s="120"/>
      <c r="H1" s="120"/>
      <c r="I1" s="120"/>
      <c r="J1" s="120"/>
      <c r="K1" s="121" t="s">
        <v>0</v>
      </c>
      <c r="L1" s="121"/>
      <c r="M1" s="121"/>
      <c r="N1" s="121"/>
      <c r="O1" s="121"/>
    </row>
    <row r="2" spans="1:15">
      <c r="A2" s="122" t="s">
        <v>2</v>
      </c>
      <c r="B2" s="123"/>
      <c r="C2" s="123"/>
      <c r="D2" s="123"/>
      <c r="E2" s="123"/>
      <c r="F2" s="123"/>
      <c r="G2" s="91" t="s">
        <v>3</v>
      </c>
      <c r="H2" s="92"/>
      <c r="I2" s="93"/>
      <c r="J2" s="91" t="s">
        <v>4</v>
      </c>
      <c r="K2" s="92"/>
      <c r="L2" s="92"/>
      <c r="M2" s="92"/>
      <c r="N2" s="92"/>
      <c r="O2" s="93"/>
    </row>
    <row r="3" spans="1:15">
      <c r="A3" s="115" t="s">
        <v>5</v>
      </c>
      <c r="B3" s="116"/>
      <c r="C3" s="116"/>
      <c r="D3" s="116"/>
      <c r="E3" s="116"/>
      <c r="F3" s="116"/>
      <c r="G3" s="94" t="s">
        <v>0</v>
      </c>
      <c r="H3" s="95"/>
      <c r="I3" s="96"/>
      <c r="J3" s="94" t="s">
        <v>0</v>
      </c>
      <c r="K3" s="95"/>
      <c r="L3" s="95"/>
      <c r="M3" s="95"/>
      <c r="N3" s="95"/>
      <c r="O3" s="96"/>
    </row>
    <row r="4" spans="1:15">
      <c r="A4" s="115" t="s">
        <v>6</v>
      </c>
      <c r="B4" s="116"/>
      <c r="C4" s="116"/>
      <c r="D4" s="116"/>
      <c r="E4" s="116"/>
      <c r="F4" s="116"/>
      <c r="G4" s="91" t="s">
        <v>7</v>
      </c>
      <c r="H4" s="92"/>
      <c r="I4" s="93"/>
      <c r="J4" s="91" t="s">
        <v>8</v>
      </c>
      <c r="K4" s="92"/>
      <c r="L4" s="92"/>
      <c r="M4" s="92"/>
      <c r="N4" s="92"/>
      <c r="O4" s="93"/>
    </row>
    <row r="5" spans="1:15">
      <c r="A5" s="115" t="s">
        <v>9</v>
      </c>
      <c r="B5" s="116"/>
      <c r="C5" s="116"/>
      <c r="D5" s="116"/>
      <c r="E5" s="116"/>
      <c r="F5" s="116"/>
      <c r="G5" s="94" t="s">
        <v>10</v>
      </c>
      <c r="H5" s="95"/>
      <c r="I5" s="96"/>
      <c r="J5" s="94" t="s">
        <v>0</v>
      </c>
      <c r="K5" s="95"/>
      <c r="L5" s="95"/>
      <c r="M5" s="95"/>
      <c r="N5" s="95"/>
      <c r="O5" s="96"/>
    </row>
    <row r="6" spans="1:15">
      <c r="A6" s="115" t="s">
        <v>11</v>
      </c>
      <c r="B6" s="116"/>
      <c r="C6" s="116"/>
      <c r="D6" s="116"/>
      <c r="E6" s="116"/>
      <c r="F6" s="116"/>
      <c r="G6" s="91" t="s">
        <v>12</v>
      </c>
      <c r="H6" s="92"/>
      <c r="I6" s="93"/>
      <c r="J6" s="91" t="s">
        <v>13</v>
      </c>
      <c r="K6" s="92"/>
      <c r="L6" s="92"/>
      <c r="M6" s="92"/>
      <c r="N6" s="92"/>
      <c r="O6" s="93"/>
    </row>
    <row r="7" spans="1:15">
      <c r="A7" s="115" t="s">
        <v>14</v>
      </c>
      <c r="B7" s="116"/>
      <c r="C7" s="116"/>
      <c r="D7" s="116"/>
      <c r="E7" s="116"/>
      <c r="F7" s="116"/>
      <c r="G7" s="94" t="s">
        <v>10</v>
      </c>
      <c r="H7" s="95"/>
      <c r="I7" s="96"/>
      <c r="J7" s="94" t="s">
        <v>0</v>
      </c>
      <c r="K7" s="95"/>
      <c r="L7" s="95"/>
      <c r="M7" s="95"/>
      <c r="N7" s="95"/>
      <c r="O7" s="96"/>
    </row>
    <row r="8" spans="1:15">
      <c r="A8" s="91" t="s">
        <v>15</v>
      </c>
      <c r="B8" s="92"/>
      <c r="C8" s="92"/>
      <c r="D8" s="92"/>
      <c r="E8" s="92"/>
      <c r="F8" s="92"/>
      <c r="G8" s="91" t="s">
        <v>16</v>
      </c>
      <c r="H8" s="92"/>
      <c r="I8" s="93"/>
      <c r="J8" s="91" t="s">
        <v>4</v>
      </c>
      <c r="K8" s="92"/>
      <c r="L8" s="92"/>
      <c r="M8" s="92"/>
      <c r="N8" s="92"/>
      <c r="O8" s="93"/>
    </row>
    <row r="9" spans="1:15">
      <c r="A9" s="117" t="s">
        <v>17</v>
      </c>
      <c r="B9" s="118"/>
      <c r="C9" s="118"/>
      <c r="D9" s="118"/>
      <c r="E9" s="118"/>
      <c r="F9" s="118"/>
      <c r="G9" s="94" t="s">
        <v>0</v>
      </c>
      <c r="H9" s="95"/>
      <c r="I9" s="96"/>
      <c r="J9" s="94" t="s">
        <v>0</v>
      </c>
      <c r="K9" s="95"/>
      <c r="L9" s="95"/>
      <c r="M9" s="95"/>
      <c r="N9" s="95"/>
      <c r="O9" s="96"/>
    </row>
    <row r="10" spans="1:15">
      <c r="A10" s="115" t="s">
        <v>18</v>
      </c>
      <c r="B10" s="116"/>
      <c r="C10" s="116"/>
      <c r="D10" s="116"/>
      <c r="E10" s="116"/>
      <c r="F10" s="116"/>
      <c r="G10" s="91" t="s">
        <v>19</v>
      </c>
      <c r="H10" s="92"/>
      <c r="I10" s="93"/>
      <c r="J10" s="91" t="s">
        <v>4</v>
      </c>
      <c r="K10" s="92"/>
      <c r="L10" s="92"/>
      <c r="M10" s="92"/>
      <c r="N10" s="92"/>
      <c r="O10" s="93"/>
    </row>
    <row r="11" spans="1:15">
      <c r="A11" s="115" t="s">
        <v>20</v>
      </c>
      <c r="B11" s="116"/>
      <c r="C11" s="116"/>
      <c r="D11" s="116"/>
      <c r="E11" s="116"/>
      <c r="F11" s="116"/>
      <c r="G11" s="94" t="s">
        <v>10</v>
      </c>
      <c r="H11" s="95"/>
      <c r="I11" s="96"/>
      <c r="J11" s="94" t="s">
        <v>21</v>
      </c>
      <c r="K11" s="95"/>
      <c r="L11" s="95"/>
      <c r="M11" s="95"/>
      <c r="N11" s="95"/>
      <c r="O11" s="96"/>
    </row>
    <row r="12" spans="1:15">
      <c r="A12" s="115" t="s">
        <v>22</v>
      </c>
      <c r="B12" s="116"/>
      <c r="C12" s="116"/>
      <c r="D12" s="116"/>
      <c r="E12" s="116"/>
      <c r="F12" s="116"/>
      <c r="G12" s="91" t="s">
        <v>23</v>
      </c>
      <c r="H12" s="92"/>
      <c r="I12" s="93"/>
      <c r="J12" s="91" t="s">
        <v>24</v>
      </c>
      <c r="K12" s="92"/>
      <c r="L12" s="92"/>
      <c r="M12" s="92"/>
      <c r="N12" s="92"/>
      <c r="O12" s="93"/>
    </row>
    <row r="13" spans="1:15">
      <c r="A13" s="3"/>
      <c r="B13" s="1"/>
      <c r="C13" s="1"/>
      <c r="D13" s="1"/>
      <c r="E13" s="1"/>
      <c r="F13" s="1"/>
      <c r="G13" s="94" t="s">
        <v>0</v>
      </c>
      <c r="H13" s="95"/>
      <c r="I13" s="96"/>
      <c r="J13" s="94" t="s">
        <v>25</v>
      </c>
      <c r="K13" s="95"/>
      <c r="L13" s="95"/>
      <c r="M13" s="95"/>
      <c r="N13" s="95"/>
      <c r="O13" s="96"/>
    </row>
    <row r="14" spans="1:15">
      <c r="A14" s="3"/>
      <c r="B14" s="1"/>
      <c r="C14" s="1"/>
      <c r="D14" s="1"/>
      <c r="E14" s="1"/>
      <c r="F14" s="1"/>
      <c r="G14" s="91" t="s">
        <v>26</v>
      </c>
      <c r="H14" s="92"/>
      <c r="I14" s="92"/>
      <c r="J14" s="92"/>
      <c r="K14" s="92"/>
      <c r="L14" s="92"/>
      <c r="M14" s="92"/>
      <c r="N14" s="92"/>
      <c r="O14" s="93"/>
    </row>
    <row r="15" spans="1:15">
      <c r="A15" s="4"/>
      <c r="B15" s="2"/>
      <c r="C15" s="2"/>
      <c r="D15" s="2"/>
      <c r="E15" s="2"/>
      <c r="F15" s="2"/>
      <c r="G15" s="94" t="s">
        <v>27</v>
      </c>
      <c r="H15" s="95"/>
      <c r="I15" s="95"/>
      <c r="J15" s="95"/>
      <c r="K15" s="95"/>
      <c r="L15" s="95"/>
      <c r="M15" s="95"/>
      <c r="N15" s="95"/>
      <c r="O15" s="96"/>
    </row>
    <row r="16" spans="1:15">
      <c r="A16" s="7" t="s">
        <v>28</v>
      </c>
      <c r="B16" s="97" t="s">
        <v>29</v>
      </c>
      <c r="C16" s="78"/>
      <c r="D16" s="78"/>
      <c r="E16" s="78"/>
      <c r="F16" s="78"/>
      <c r="G16" s="78"/>
      <c r="H16" s="78"/>
      <c r="I16" s="78"/>
      <c r="J16" s="98"/>
      <c r="K16" s="8" t="s">
        <v>30</v>
      </c>
      <c r="L16" s="8" t="s">
        <v>31</v>
      </c>
      <c r="M16" s="8" t="s">
        <v>32</v>
      </c>
      <c r="N16" s="8" t="s">
        <v>33</v>
      </c>
      <c r="O16" s="8" t="s">
        <v>34</v>
      </c>
    </row>
    <row r="17" spans="1:15">
      <c r="A17" s="9" t="s">
        <v>35</v>
      </c>
      <c r="B17" s="99" t="s">
        <v>0</v>
      </c>
      <c r="C17" s="100"/>
      <c r="D17" s="100"/>
      <c r="E17" s="100"/>
      <c r="F17" s="100"/>
      <c r="G17" s="100"/>
      <c r="H17" s="100"/>
      <c r="I17" s="100"/>
      <c r="J17" s="101"/>
      <c r="K17" s="10" t="s">
        <v>0</v>
      </c>
      <c r="L17" s="10" t="s">
        <v>0</v>
      </c>
      <c r="M17" s="10" t="s">
        <v>0</v>
      </c>
      <c r="N17" s="10" t="s">
        <v>0</v>
      </c>
      <c r="O17" s="10" t="s">
        <v>0</v>
      </c>
    </row>
    <row r="18" spans="1:15">
      <c r="A18" s="11">
        <v>1</v>
      </c>
      <c r="B18" s="102" t="s">
        <v>36</v>
      </c>
      <c r="C18" s="103"/>
      <c r="D18" s="103"/>
      <c r="E18" s="103"/>
      <c r="F18" s="103"/>
      <c r="G18" s="103"/>
      <c r="H18" s="103"/>
      <c r="I18" s="103"/>
      <c r="J18" s="104"/>
      <c r="K18" s="12">
        <v>1</v>
      </c>
      <c r="L18" s="14">
        <v>129600</v>
      </c>
      <c r="M18" s="13" t="s">
        <v>37</v>
      </c>
      <c r="N18" s="15"/>
      <c r="O18" s="16">
        <v>129600</v>
      </c>
    </row>
    <row r="19" spans="1:15">
      <c r="A19" s="17"/>
      <c r="B19" s="105" t="s">
        <v>0</v>
      </c>
      <c r="C19" s="106"/>
      <c r="D19" s="106"/>
      <c r="E19" s="106"/>
      <c r="F19" s="106"/>
      <c r="G19" s="106"/>
      <c r="H19" s="106"/>
      <c r="I19" s="106"/>
      <c r="J19" s="107"/>
      <c r="K19" s="18"/>
      <c r="L19" s="19"/>
      <c r="M19" s="19"/>
      <c r="N19" s="19"/>
      <c r="O19" s="20"/>
    </row>
    <row r="20" spans="1:15">
      <c r="A20" s="21" t="s">
        <v>0</v>
      </c>
      <c r="B20" s="22" t="s">
        <v>0</v>
      </c>
      <c r="C20" s="108" t="s">
        <v>38</v>
      </c>
      <c r="D20" s="109"/>
      <c r="E20" s="109"/>
      <c r="F20" s="109"/>
      <c r="G20" s="109"/>
      <c r="H20" s="109"/>
      <c r="I20" s="109"/>
      <c r="J20" s="110"/>
      <c r="K20" s="18"/>
      <c r="L20" s="23">
        <v>5</v>
      </c>
      <c r="M20" s="24" t="s">
        <v>39</v>
      </c>
      <c r="N20" s="25"/>
      <c r="O20" s="26">
        <v>6480</v>
      </c>
    </row>
    <row r="21" spans="1:15">
      <c r="A21" s="21" t="s">
        <v>0</v>
      </c>
      <c r="B21" s="22" t="s">
        <v>0</v>
      </c>
      <c r="C21" s="108" t="s">
        <v>40</v>
      </c>
      <c r="D21" s="109"/>
      <c r="E21" s="109"/>
      <c r="F21" s="109"/>
      <c r="G21" s="109"/>
      <c r="H21" s="109"/>
      <c r="I21" s="109"/>
      <c r="J21" s="110"/>
      <c r="K21" s="18"/>
      <c r="L21" s="23"/>
      <c r="M21" s="24" t="s">
        <v>0</v>
      </c>
      <c r="N21" s="25"/>
      <c r="O21" s="26">
        <v>7020</v>
      </c>
    </row>
    <row r="22" spans="1:15" ht="15.75">
      <c r="A22" s="27" t="s">
        <v>0</v>
      </c>
      <c r="B22" s="111" t="s">
        <v>41</v>
      </c>
      <c r="C22" s="112"/>
      <c r="D22" s="112"/>
      <c r="E22" s="112"/>
      <c r="F22" s="112"/>
      <c r="G22" s="112"/>
      <c r="H22" s="112"/>
      <c r="I22" s="112"/>
      <c r="J22" s="112"/>
      <c r="K22" s="28">
        <v>1</v>
      </c>
      <c r="L22" s="29"/>
      <c r="M22" s="30"/>
      <c r="N22" s="31"/>
      <c r="O22" s="32">
        <v>143100</v>
      </c>
    </row>
    <row r="23" spans="1:15">
      <c r="A23" s="91" t="s">
        <v>42</v>
      </c>
      <c r="B23" s="92"/>
      <c r="C23" s="92"/>
      <c r="D23" s="92"/>
      <c r="E23" s="92"/>
      <c r="F23" s="92"/>
      <c r="G23" s="86" t="s">
        <v>43</v>
      </c>
      <c r="H23" s="86"/>
      <c r="I23" s="86"/>
      <c r="J23" s="86"/>
      <c r="K23" s="86"/>
      <c r="L23" s="86"/>
      <c r="M23" s="86"/>
      <c r="N23" s="86"/>
      <c r="O23" s="87"/>
    </row>
    <row r="24" spans="1:15">
      <c r="A24" s="113" t="s">
        <v>44</v>
      </c>
      <c r="B24" s="114"/>
      <c r="C24" s="114"/>
      <c r="D24" s="114"/>
      <c r="E24" s="114"/>
      <c r="F24" s="114"/>
      <c r="G24" s="88" t="s">
        <v>45</v>
      </c>
      <c r="H24" s="89"/>
      <c r="I24" s="89"/>
      <c r="J24" s="89"/>
      <c r="K24" s="89"/>
      <c r="L24" s="89"/>
      <c r="M24" s="89"/>
      <c r="N24" s="89"/>
      <c r="O24" s="90"/>
    </row>
    <row r="25" spans="1:15">
      <c r="A25" s="79" t="s">
        <v>46</v>
      </c>
      <c r="B25" s="80"/>
      <c r="C25" s="80"/>
      <c r="D25" s="81" t="s">
        <v>47</v>
      </c>
      <c r="E25" s="81"/>
      <c r="F25" s="81"/>
      <c r="G25" s="3"/>
      <c r="H25" s="1"/>
      <c r="I25" s="1"/>
      <c r="J25" s="1"/>
      <c r="K25" s="1"/>
      <c r="L25" s="1"/>
      <c r="M25" s="1"/>
      <c r="N25" s="1"/>
      <c r="O25" s="5"/>
    </row>
    <row r="26" spans="1:15">
      <c r="A26" s="79" t="s">
        <v>48</v>
      </c>
      <c r="B26" s="80"/>
      <c r="C26" s="80"/>
      <c r="D26" s="81" t="s">
        <v>49</v>
      </c>
      <c r="E26" s="81"/>
      <c r="F26" s="81"/>
      <c r="G26" s="75" t="s">
        <v>50</v>
      </c>
      <c r="H26" s="76"/>
      <c r="I26" s="76"/>
      <c r="J26" s="76"/>
      <c r="K26" s="76"/>
      <c r="L26" s="76"/>
      <c r="M26" s="76"/>
      <c r="N26" s="76"/>
      <c r="O26" s="77"/>
    </row>
    <row r="27" spans="1:15">
      <c r="A27" s="79" t="s">
        <v>51</v>
      </c>
      <c r="B27" s="80"/>
      <c r="C27" s="80"/>
      <c r="D27" s="81" t="s">
        <v>52</v>
      </c>
      <c r="E27" s="81"/>
      <c r="F27" s="81"/>
      <c r="G27" s="1"/>
      <c r="H27" s="1"/>
      <c r="I27" s="1"/>
      <c r="J27" s="1"/>
      <c r="K27" s="1"/>
      <c r="L27" s="1"/>
      <c r="M27" s="1"/>
      <c r="N27" s="1"/>
      <c r="O27" s="5"/>
    </row>
    <row r="28" spans="1:15">
      <c r="A28" s="82" t="s">
        <v>53</v>
      </c>
      <c r="B28" s="83"/>
      <c r="C28" s="83"/>
      <c r="D28" s="83"/>
      <c r="E28" s="83"/>
      <c r="F28" s="83"/>
      <c r="G28" s="1"/>
      <c r="H28" s="1"/>
      <c r="I28" s="1"/>
      <c r="J28" s="1"/>
      <c r="K28" s="1"/>
      <c r="L28" s="1"/>
      <c r="M28" s="1"/>
      <c r="N28" s="1"/>
      <c r="O28" s="5"/>
    </row>
    <row r="29" spans="1:15">
      <c r="A29" s="84" t="s">
        <v>54</v>
      </c>
      <c r="B29" s="85"/>
      <c r="C29" s="85"/>
      <c r="D29" s="85"/>
      <c r="E29" s="85"/>
      <c r="F29" s="85"/>
      <c r="G29" s="2"/>
      <c r="H29" s="2"/>
      <c r="I29" s="2"/>
      <c r="J29" s="2"/>
      <c r="K29" s="2"/>
      <c r="L29" s="2"/>
      <c r="M29" s="2"/>
      <c r="N29" s="2"/>
      <c r="O29" s="6"/>
    </row>
    <row r="30" spans="1:15">
      <c r="A30" s="78" t="s">
        <v>55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</sheetData>
  <mergeCells count="61">
    <mergeCell ref="J8:O8"/>
    <mergeCell ref="J9:O9"/>
    <mergeCell ref="A4:F4"/>
    <mergeCell ref="J7:O7"/>
    <mergeCell ref="J2:O2"/>
    <mergeCell ref="J3:O3"/>
    <mergeCell ref="J4:O4"/>
    <mergeCell ref="J5:O5"/>
    <mergeCell ref="J6:O6"/>
    <mergeCell ref="A1:E1"/>
    <mergeCell ref="F1:J1"/>
    <mergeCell ref="K1:O1"/>
    <mergeCell ref="A2:F2"/>
    <mergeCell ref="A3:F3"/>
    <mergeCell ref="A11:F11"/>
    <mergeCell ref="A12:F12"/>
    <mergeCell ref="G2:I2"/>
    <mergeCell ref="G3:I3"/>
    <mergeCell ref="G4:I4"/>
    <mergeCell ref="G5:I5"/>
    <mergeCell ref="G6:I6"/>
    <mergeCell ref="G7:I7"/>
    <mergeCell ref="G8:I8"/>
    <mergeCell ref="G9:I9"/>
    <mergeCell ref="A5:F5"/>
    <mergeCell ref="A6:F6"/>
    <mergeCell ref="A7:F7"/>
    <mergeCell ref="A8:F8"/>
    <mergeCell ref="A9:F9"/>
    <mergeCell ref="A10:F10"/>
    <mergeCell ref="J13:O13"/>
    <mergeCell ref="G10:I10"/>
    <mergeCell ref="G11:I11"/>
    <mergeCell ref="G12:I12"/>
    <mergeCell ref="G13:I13"/>
    <mergeCell ref="J10:O10"/>
    <mergeCell ref="J11:O11"/>
    <mergeCell ref="J12:O12"/>
    <mergeCell ref="A25:C25"/>
    <mergeCell ref="D25:F25"/>
    <mergeCell ref="G23:O23"/>
    <mergeCell ref="G24:O24"/>
    <mergeCell ref="G14:O14"/>
    <mergeCell ref="G15:O15"/>
    <mergeCell ref="B16:J16"/>
    <mergeCell ref="B17:J17"/>
    <mergeCell ref="B18:J18"/>
    <mergeCell ref="B19:J19"/>
    <mergeCell ref="C20:J20"/>
    <mergeCell ref="C21:J21"/>
    <mergeCell ref="B22:J22"/>
    <mergeCell ref="A23:F23"/>
    <mergeCell ref="A24:F24"/>
    <mergeCell ref="G26:O26"/>
    <mergeCell ref="A30:O30"/>
    <mergeCell ref="A26:C26"/>
    <mergeCell ref="D26:F26"/>
    <mergeCell ref="A27:C27"/>
    <mergeCell ref="D27:F27"/>
    <mergeCell ref="A28:F28"/>
    <mergeCell ref="A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E1"/>
    </sheetView>
  </sheetViews>
  <sheetFormatPr defaultRowHeight="15"/>
  <cols>
    <col min="1" max="1" width="3.85546875" bestFit="1" customWidth="1"/>
    <col min="11" max="11" width="8.28515625" bestFit="1" customWidth="1"/>
    <col min="12" max="12" width="9.42578125" bestFit="1" customWidth="1"/>
    <col min="13" max="13" width="4" bestFit="1" customWidth="1"/>
    <col min="14" max="14" width="7" bestFit="1" customWidth="1"/>
    <col min="15" max="15" width="17" bestFit="1" customWidth="1"/>
  </cols>
  <sheetData>
    <row r="1" spans="1:15" ht="15.75">
      <c r="A1" s="119" t="s">
        <v>0</v>
      </c>
      <c r="B1" s="119"/>
      <c r="C1" s="119"/>
      <c r="D1" s="119"/>
      <c r="E1" s="119"/>
      <c r="F1" s="120" t="s">
        <v>1</v>
      </c>
      <c r="G1" s="120"/>
      <c r="H1" s="120"/>
      <c r="I1" s="120"/>
      <c r="J1" s="120"/>
      <c r="K1" s="121" t="s">
        <v>0</v>
      </c>
      <c r="L1" s="121"/>
      <c r="M1" s="121"/>
      <c r="N1" s="121"/>
      <c r="O1" s="121"/>
    </row>
    <row r="2" spans="1:15">
      <c r="A2" s="122" t="s">
        <v>56</v>
      </c>
      <c r="B2" s="123"/>
      <c r="C2" s="123"/>
      <c r="D2" s="123"/>
      <c r="E2" s="123"/>
      <c r="F2" s="123"/>
      <c r="G2" s="91" t="s">
        <v>3</v>
      </c>
      <c r="H2" s="92"/>
      <c r="I2" s="93"/>
      <c r="J2" s="91" t="s">
        <v>4</v>
      </c>
      <c r="K2" s="92"/>
      <c r="L2" s="92"/>
      <c r="M2" s="92"/>
      <c r="N2" s="92"/>
      <c r="O2" s="93"/>
    </row>
    <row r="3" spans="1:15">
      <c r="A3" s="115" t="s">
        <v>5</v>
      </c>
      <c r="B3" s="116"/>
      <c r="C3" s="116"/>
      <c r="D3" s="116"/>
      <c r="E3" s="116"/>
      <c r="F3" s="116"/>
      <c r="G3" s="94" t="s">
        <v>0</v>
      </c>
      <c r="H3" s="95"/>
      <c r="I3" s="96"/>
      <c r="J3" s="94" t="s">
        <v>0</v>
      </c>
      <c r="K3" s="95"/>
      <c r="L3" s="95"/>
      <c r="M3" s="95"/>
      <c r="N3" s="95"/>
      <c r="O3" s="96"/>
    </row>
    <row r="4" spans="1:15">
      <c r="A4" s="115" t="s">
        <v>6</v>
      </c>
      <c r="B4" s="116"/>
      <c r="C4" s="116"/>
      <c r="D4" s="116"/>
      <c r="E4" s="116"/>
      <c r="F4" s="116"/>
      <c r="G4" s="91" t="s">
        <v>7</v>
      </c>
      <c r="H4" s="92"/>
      <c r="I4" s="93"/>
      <c r="J4" s="91" t="s">
        <v>8</v>
      </c>
      <c r="K4" s="92"/>
      <c r="L4" s="92"/>
      <c r="M4" s="92"/>
      <c r="N4" s="92"/>
      <c r="O4" s="93"/>
    </row>
    <row r="5" spans="1:15">
      <c r="A5" s="115" t="s">
        <v>9</v>
      </c>
      <c r="B5" s="116"/>
      <c r="C5" s="116"/>
      <c r="D5" s="116"/>
      <c r="E5" s="116"/>
      <c r="F5" s="116"/>
      <c r="G5" s="94" t="s">
        <v>0</v>
      </c>
      <c r="H5" s="95"/>
      <c r="I5" s="96"/>
      <c r="J5" s="94" t="s">
        <v>0</v>
      </c>
      <c r="K5" s="95"/>
      <c r="L5" s="95"/>
      <c r="M5" s="95"/>
      <c r="N5" s="95"/>
      <c r="O5" s="96"/>
    </row>
    <row r="6" spans="1:15">
      <c r="A6" s="115" t="s">
        <v>14</v>
      </c>
      <c r="B6" s="116"/>
      <c r="C6" s="116"/>
      <c r="D6" s="116"/>
      <c r="E6" s="116"/>
      <c r="F6" s="116"/>
      <c r="G6" s="91" t="s">
        <v>12</v>
      </c>
      <c r="H6" s="92"/>
      <c r="I6" s="93"/>
      <c r="J6" s="91" t="s">
        <v>13</v>
      </c>
      <c r="K6" s="92"/>
      <c r="L6" s="92"/>
      <c r="M6" s="92"/>
      <c r="N6" s="92"/>
      <c r="O6" s="93"/>
    </row>
    <row r="7" spans="1:15">
      <c r="A7" s="91" t="s">
        <v>15</v>
      </c>
      <c r="B7" s="92"/>
      <c r="C7" s="92"/>
      <c r="D7" s="92"/>
      <c r="E7" s="92"/>
      <c r="F7" s="92"/>
      <c r="G7" s="94" t="s">
        <v>57</v>
      </c>
      <c r="H7" s="95"/>
      <c r="I7" s="96"/>
      <c r="J7" s="94" t="s">
        <v>0</v>
      </c>
      <c r="K7" s="95"/>
      <c r="L7" s="95"/>
      <c r="M7" s="95"/>
      <c r="N7" s="95"/>
      <c r="O7" s="96"/>
    </row>
    <row r="8" spans="1:15">
      <c r="A8" s="117" t="s">
        <v>58</v>
      </c>
      <c r="B8" s="118"/>
      <c r="C8" s="118"/>
      <c r="D8" s="118"/>
      <c r="E8" s="118"/>
      <c r="F8" s="118"/>
      <c r="G8" s="91" t="s">
        <v>16</v>
      </c>
      <c r="H8" s="92"/>
      <c r="I8" s="93"/>
      <c r="J8" s="91" t="s">
        <v>4</v>
      </c>
      <c r="K8" s="92"/>
      <c r="L8" s="92"/>
      <c r="M8" s="92"/>
      <c r="N8" s="92"/>
      <c r="O8" s="93"/>
    </row>
    <row r="9" spans="1:15">
      <c r="A9" s="115" t="s">
        <v>59</v>
      </c>
      <c r="B9" s="116"/>
      <c r="C9" s="116"/>
      <c r="D9" s="116"/>
      <c r="E9" s="116"/>
      <c r="F9" s="116"/>
      <c r="G9" s="94" t="s">
        <v>0</v>
      </c>
      <c r="H9" s="95"/>
      <c r="I9" s="96"/>
      <c r="J9" s="94" t="s">
        <v>0</v>
      </c>
      <c r="K9" s="95"/>
      <c r="L9" s="95"/>
      <c r="M9" s="95"/>
      <c r="N9" s="95"/>
      <c r="O9" s="96"/>
    </row>
    <row r="10" spans="1:15">
      <c r="A10" s="115" t="s">
        <v>60</v>
      </c>
      <c r="B10" s="116"/>
      <c r="C10" s="116"/>
      <c r="D10" s="116"/>
      <c r="E10" s="116"/>
      <c r="F10" s="116"/>
      <c r="G10" s="91" t="s">
        <v>19</v>
      </c>
      <c r="H10" s="92"/>
      <c r="I10" s="93"/>
      <c r="J10" s="91" t="s">
        <v>4</v>
      </c>
      <c r="K10" s="92"/>
      <c r="L10" s="92"/>
      <c r="M10" s="92"/>
      <c r="N10" s="92"/>
      <c r="O10" s="93"/>
    </row>
    <row r="11" spans="1:15">
      <c r="A11" s="3"/>
      <c r="B11" s="1"/>
      <c r="C11" s="1"/>
      <c r="D11" s="1"/>
      <c r="E11" s="1"/>
      <c r="F11" s="1"/>
      <c r="G11" s="94" t="s">
        <v>0</v>
      </c>
      <c r="H11" s="95"/>
      <c r="I11" s="96"/>
      <c r="J11" s="94" t="s">
        <v>0</v>
      </c>
      <c r="K11" s="95"/>
      <c r="L11" s="95"/>
      <c r="M11" s="95"/>
      <c r="N11" s="95"/>
      <c r="O11" s="96"/>
    </row>
    <row r="12" spans="1:15">
      <c r="A12" s="3"/>
      <c r="B12" s="1"/>
      <c r="C12" s="1"/>
      <c r="D12" s="1"/>
      <c r="E12" s="1"/>
      <c r="F12" s="1"/>
      <c r="G12" s="91" t="s">
        <v>23</v>
      </c>
      <c r="H12" s="92"/>
      <c r="I12" s="93"/>
      <c r="J12" s="91" t="s">
        <v>24</v>
      </c>
      <c r="K12" s="92"/>
      <c r="L12" s="92"/>
      <c r="M12" s="92"/>
      <c r="N12" s="92"/>
      <c r="O12" s="93"/>
    </row>
    <row r="13" spans="1:15">
      <c r="A13" s="3"/>
      <c r="B13" s="1"/>
      <c r="C13" s="1"/>
      <c r="D13" s="1"/>
      <c r="E13" s="1"/>
      <c r="F13" s="1"/>
      <c r="G13" s="94" t="s">
        <v>0</v>
      </c>
      <c r="H13" s="95"/>
      <c r="I13" s="96"/>
      <c r="J13" s="94" t="s">
        <v>61</v>
      </c>
      <c r="K13" s="95"/>
      <c r="L13" s="95"/>
      <c r="M13" s="95"/>
      <c r="N13" s="95"/>
      <c r="O13" s="96"/>
    </row>
    <row r="14" spans="1:15">
      <c r="A14" s="3"/>
      <c r="B14" s="1"/>
      <c r="C14" s="1"/>
      <c r="D14" s="1"/>
      <c r="E14" s="1"/>
      <c r="F14" s="1"/>
      <c r="G14" s="91" t="s">
        <v>26</v>
      </c>
      <c r="H14" s="92"/>
      <c r="I14" s="92"/>
      <c r="J14" s="92"/>
      <c r="K14" s="92"/>
      <c r="L14" s="92"/>
      <c r="M14" s="92"/>
      <c r="N14" s="92"/>
      <c r="O14" s="93"/>
    </row>
    <row r="15" spans="1:15">
      <c r="A15" s="4"/>
      <c r="B15" s="2"/>
      <c r="C15" s="2"/>
      <c r="D15" s="2"/>
      <c r="E15" s="2"/>
      <c r="F15" s="2"/>
      <c r="G15" s="94" t="s">
        <v>0</v>
      </c>
      <c r="H15" s="95"/>
      <c r="I15" s="95"/>
      <c r="J15" s="95"/>
      <c r="K15" s="95"/>
      <c r="L15" s="95"/>
      <c r="M15" s="95"/>
      <c r="N15" s="95"/>
      <c r="O15" s="96"/>
    </row>
    <row r="16" spans="1:15">
      <c r="A16" s="7" t="s">
        <v>28</v>
      </c>
      <c r="B16" s="97" t="s">
        <v>29</v>
      </c>
      <c r="C16" s="78"/>
      <c r="D16" s="78"/>
      <c r="E16" s="78"/>
      <c r="F16" s="78"/>
      <c r="G16" s="78"/>
      <c r="H16" s="78"/>
      <c r="I16" s="78"/>
      <c r="J16" s="98"/>
      <c r="K16" s="8" t="s">
        <v>30</v>
      </c>
      <c r="L16" s="8" t="s">
        <v>31</v>
      </c>
      <c r="M16" s="8" t="s">
        <v>32</v>
      </c>
      <c r="N16" s="8" t="s">
        <v>33</v>
      </c>
      <c r="O16" s="8" t="s">
        <v>34</v>
      </c>
    </row>
    <row r="17" spans="1:15">
      <c r="A17" s="9" t="s">
        <v>35</v>
      </c>
      <c r="B17" s="99" t="s">
        <v>0</v>
      </c>
      <c r="C17" s="100"/>
      <c r="D17" s="100"/>
      <c r="E17" s="100"/>
      <c r="F17" s="100"/>
      <c r="G17" s="100"/>
      <c r="H17" s="100"/>
      <c r="I17" s="100"/>
      <c r="J17" s="101"/>
      <c r="K17" s="10" t="s">
        <v>0</v>
      </c>
      <c r="L17" s="10" t="s">
        <v>0</v>
      </c>
      <c r="M17" s="10" t="s">
        <v>0</v>
      </c>
      <c r="N17" s="10" t="s">
        <v>0</v>
      </c>
      <c r="O17" s="10" t="s">
        <v>0</v>
      </c>
    </row>
    <row r="18" spans="1:15">
      <c r="A18" s="11">
        <v>1</v>
      </c>
      <c r="B18" s="102" t="s">
        <v>36</v>
      </c>
      <c r="C18" s="103"/>
      <c r="D18" s="103"/>
      <c r="E18" s="103"/>
      <c r="F18" s="103"/>
      <c r="G18" s="103"/>
      <c r="H18" s="103"/>
      <c r="I18" s="103"/>
      <c r="J18" s="104"/>
      <c r="K18" s="12">
        <v>1</v>
      </c>
      <c r="L18" s="14">
        <v>106333.34</v>
      </c>
      <c r="M18" s="13" t="s">
        <v>37</v>
      </c>
      <c r="N18" s="15"/>
      <c r="O18" s="16">
        <v>106333.34</v>
      </c>
    </row>
    <row r="19" spans="1:15">
      <c r="A19" s="17"/>
      <c r="B19" s="105" t="s">
        <v>0</v>
      </c>
      <c r="C19" s="106"/>
      <c r="D19" s="106"/>
      <c r="E19" s="106"/>
      <c r="F19" s="106"/>
      <c r="G19" s="106"/>
      <c r="H19" s="106"/>
      <c r="I19" s="106"/>
      <c r="J19" s="107"/>
      <c r="K19" s="18"/>
      <c r="L19" s="19"/>
      <c r="M19" s="19"/>
      <c r="N19" s="19"/>
      <c r="O19" s="20"/>
    </row>
    <row r="20" spans="1:15">
      <c r="A20" s="21" t="s">
        <v>0</v>
      </c>
      <c r="B20" s="22" t="s">
        <v>0</v>
      </c>
      <c r="C20" s="108" t="s">
        <v>38</v>
      </c>
      <c r="D20" s="109"/>
      <c r="E20" s="109"/>
      <c r="F20" s="109"/>
      <c r="G20" s="109"/>
      <c r="H20" s="109"/>
      <c r="I20" s="109"/>
      <c r="J20" s="110"/>
      <c r="K20" s="18"/>
      <c r="L20" s="23">
        <v>5</v>
      </c>
      <c r="M20" s="24" t="s">
        <v>39</v>
      </c>
      <c r="N20" s="25"/>
      <c r="O20" s="26">
        <v>5316.67</v>
      </c>
    </row>
    <row r="21" spans="1:15" ht="15.75">
      <c r="A21" s="27" t="s">
        <v>0</v>
      </c>
      <c r="B21" s="111" t="s">
        <v>41</v>
      </c>
      <c r="C21" s="112"/>
      <c r="D21" s="112"/>
      <c r="E21" s="112"/>
      <c r="F21" s="112"/>
      <c r="G21" s="112"/>
      <c r="H21" s="112"/>
      <c r="I21" s="112"/>
      <c r="J21" s="112"/>
      <c r="K21" s="28">
        <v>1</v>
      </c>
      <c r="L21" s="29"/>
      <c r="M21" s="30"/>
      <c r="N21" s="31"/>
      <c r="O21" s="33">
        <v>111650.01</v>
      </c>
    </row>
    <row r="22" spans="1:15">
      <c r="A22" s="91" t="s">
        <v>42</v>
      </c>
      <c r="B22" s="92"/>
      <c r="C22" s="92"/>
      <c r="D22" s="92"/>
      <c r="E22" s="92"/>
      <c r="F22" s="92"/>
      <c r="G22" s="86" t="s">
        <v>43</v>
      </c>
      <c r="H22" s="86"/>
      <c r="I22" s="86"/>
      <c r="J22" s="86"/>
      <c r="K22" s="86"/>
      <c r="L22" s="86"/>
      <c r="M22" s="86"/>
      <c r="N22" s="86"/>
      <c r="O22" s="87"/>
    </row>
    <row r="23" spans="1:15">
      <c r="A23" s="113" t="s">
        <v>62</v>
      </c>
      <c r="B23" s="114"/>
      <c r="C23" s="114"/>
      <c r="D23" s="114"/>
      <c r="E23" s="114"/>
      <c r="F23" s="114"/>
      <c r="G23" s="88" t="s">
        <v>63</v>
      </c>
      <c r="H23" s="89"/>
      <c r="I23" s="89"/>
      <c r="J23" s="89"/>
      <c r="K23" s="89"/>
      <c r="L23" s="89"/>
      <c r="M23" s="89"/>
      <c r="N23" s="89"/>
      <c r="O23" s="90"/>
    </row>
    <row r="24" spans="1:15">
      <c r="A24" s="79" t="s">
        <v>64</v>
      </c>
      <c r="B24" s="80"/>
      <c r="C24" s="80"/>
      <c r="D24" s="81" t="s">
        <v>65</v>
      </c>
      <c r="E24" s="81"/>
      <c r="F24" s="81"/>
      <c r="G24" s="3"/>
      <c r="H24" s="1"/>
      <c r="I24" s="1"/>
      <c r="J24" s="1"/>
      <c r="K24" s="1"/>
      <c r="L24" s="1"/>
      <c r="M24" s="1"/>
      <c r="N24" s="1"/>
      <c r="O24" s="5"/>
    </row>
    <row r="25" spans="1:15">
      <c r="A25" s="79" t="s">
        <v>51</v>
      </c>
      <c r="B25" s="80"/>
      <c r="C25" s="80"/>
      <c r="D25" s="81" t="s">
        <v>52</v>
      </c>
      <c r="E25" s="81"/>
      <c r="F25" s="81"/>
      <c r="G25" s="75" t="s">
        <v>50</v>
      </c>
      <c r="H25" s="76"/>
      <c r="I25" s="76"/>
      <c r="J25" s="76"/>
      <c r="K25" s="76"/>
      <c r="L25" s="76"/>
      <c r="M25" s="76"/>
      <c r="N25" s="76"/>
      <c r="O25" s="77"/>
    </row>
    <row r="26" spans="1:15">
      <c r="A26" s="82" t="s">
        <v>53</v>
      </c>
      <c r="B26" s="83"/>
      <c r="C26" s="83"/>
      <c r="D26" s="83"/>
      <c r="E26" s="83"/>
      <c r="F26" s="83"/>
      <c r="G26" s="1"/>
      <c r="H26" s="1"/>
      <c r="I26" s="1"/>
      <c r="J26" s="1"/>
      <c r="K26" s="1"/>
      <c r="L26" s="1"/>
      <c r="M26" s="1"/>
      <c r="N26" s="1"/>
      <c r="O26" s="5"/>
    </row>
    <row r="27" spans="1:15">
      <c r="A27" s="84" t="s">
        <v>54</v>
      </c>
      <c r="B27" s="85"/>
      <c r="C27" s="85"/>
      <c r="D27" s="85"/>
      <c r="E27" s="85"/>
      <c r="F27" s="85"/>
      <c r="G27" s="2"/>
      <c r="H27" s="2"/>
      <c r="I27" s="2"/>
      <c r="J27" s="2"/>
      <c r="K27" s="2"/>
      <c r="L27" s="2"/>
      <c r="M27" s="2"/>
      <c r="N27" s="2"/>
      <c r="O27" s="6"/>
    </row>
    <row r="28" spans="1:15">
      <c r="A28" s="78" t="s">
        <v>66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1:15">
      <c r="A29" s="124" t="s">
        <v>55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</row>
  </sheetData>
  <mergeCells count="57">
    <mergeCell ref="A29:O29"/>
    <mergeCell ref="A26:F26"/>
    <mergeCell ref="A27:F27"/>
    <mergeCell ref="G25:O25"/>
    <mergeCell ref="A28:O28"/>
    <mergeCell ref="A25:C25"/>
    <mergeCell ref="D25:F25"/>
    <mergeCell ref="A23:F23"/>
    <mergeCell ref="G22:O22"/>
    <mergeCell ref="G23:O23"/>
    <mergeCell ref="C20:J20"/>
    <mergeCell ref="A24:C24"/>
    <mergeCell ref="D24:F24"/>
    <mergeCell ref="J13:O13"/>
    <mergeCell ref="B18:J18"/>
    <mergeCell ref="B19:J19"/>
    <mergeCell ref="B21:J21"/>
    <mergeCell ref="A22:F22"/>
    <mergeCell ref="G10:I10"/>
    <mergeCell ref="J9:O9"/>
    <mergeCell ref="J10:O10"/>
    <mergeCell ref="J11:O11"/>
    <mergeCell ref="J12:O12"/>
    <mergeCell ref="A10:F10"/>
    <mergeCell ref="G15:O15"/>
    <mergeCell ref="B16:J16"/>
    <mergeCell ref="B17:J17"/>
    <mergeCell ref="A7:F7"/>
    <mergeCell ref="A8:F8"/>
    <mergeCell ref="A9:F9"/>
    <mergeCell ref="J7:O7"/>
    <mergeCell ref="J8:O8"/>
    <mergeCell ref="G7:I7"/>
    <mergeCell ref="G8:I8"/>
    <mergeCell ref="G14:O14"/>
    <mergeCell ref="G11:I11"/>
    <mergeCell ref="G12:I12"/>
    <mergeCell ref="G13:I13"/>
    <mergeCell ref="G9:I9"/>
    <mergeCell ref="A5:F5"/>
    <mergeCell ref="A6:F6"/>
    <mergeCell ref="G5:I5"/>
    <mergeCell ref="G6:I6"/>
    <mergeCell ref="J2:O2"/>
    <mergeCell ref="J3:O3"/>
    <mergeCell ref="J4:O4"/>
    <mergeCell ref="J5:O5"/>
    <mergeCell ref="J6:O6"/>
    <mergeCell ref="A4:F4"/>
    <mergeCell ref="G2:I2"/>
    <mergeCell ref="G3:I3"/>
    <mergeCell ref="G4:I4"/>
    <mergeCell ref="A1:E1"/>
    <mergeCell ref="F1:J1"/>
    <mergeCell ref="K1:O1"/>
    <mergeCell ref="A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A16" workbookViewId="0">
      <selection activeCell="B22" sqref="B22:I22"/>
    </sheetView>
  </sheetViews>
  <sheetFormatPr defaultRowHeight="15"/>
  <cols>
    <col min="1" max="1" width="4" customWidth="1"/>
    <col min="5" max="5" width="5.28515625" customWidth="1"/>
    <col min="6" max="6" width="7" customWidth="1"/>
    <col min="7" max="7" width="10.140625" customWidth="1"/>
    <col min="8" max="8" width="9.42578125" customWidth="1"/>
    <col min="9" max="9" width="12" customWidth="1"/>
    <col min="10" max="10" width="3.140625" customWidth="1"/>
    <col min="11" max="11" width="10.85546875" customWidth="1"/>
    <col min="12" max="12" width="7.85546875" customWidth="1"/>
    <col min="13" max="13" width="12.28515625" customWidth="1"/>
  </cols>
  <sheetData>
    <row r="1" spans="1:13" ht="71.25" customHeight="1" thickBot="1">
      <c r="A1" s="119"/>
      <c r="B1" s="119"/>
      <c r="C1" s="119"/>
      <c r="D1" s="119"/>
      <c r="E1" s="119"/>
      <c r="F1" s="181" t="s">
        <v>69</v>
      </c>
      <c r="G1" s="181"/>
      <c r="H1" s="181"/>
      <c r="I1" s="181"/>
      <c r="J1" s="181"/>
      <c r="K1" s="121" t="s">
        <v>0</v>
      </c>
      <c r="L1" s="121"/>
      <c r="M1" s="121"/>
    </row>
    <row r="2" spans="1:13">
      <c r="A2" s="182" t="s">
        <v>67</v>
      </c>
      <c r="B2" s="183"/>
      <c r="C2" s="183"/>
      <c r="D2" s="183"/>
      <c r="E2" s="183"/>
      <c r="F2" s="183"/>
      <c r="G2" s="91" t="s">
        <v>77</v>
      </c>
      <c r="H2" s="92"/>
      <c r="I2" s="93"/>
      <c r="J2" s="179" t="s">
        <v>78</v>
      </c>
      <c r="K2" s="177"/>
      <c r="L2" s="177"/>
      <c r="M2" s="178"/>
    </row>
    <row r="3" spans="1:13">
      <c r="A3" s="136" t="s">
        <v>5</v>
      </c>
      <c r="B3" s="116"/>
      <c r="C3" s="116"/>
      <c r="D3" s="116"/>
      <c r="E3" s="116"/>
      <c r="F3" s="116"/>
      <c r="G3" s="184" t="s">
        <v>91</v>
      </c>
      <c r="H3" s="185"/>
      <c r="I3" s="186"/>
      <c r="J3" s="180" t="s">
        <v>92</v>
      </c>
      <c r="K3" s="155"/>
      <c r="L3" s="155"/>
      <c r="M3" s="156"/>
    </row>
    <row r="4" spans="1:13">
      <c r="A4" s="136" t="s">
        <v>6</v>
      </c>
      <c r="B4" s="116"/>
      <c r="C4" s="116"/>
      <c r="D4" s="116"/>
      <c r="E4" s="116"/>
      <c r="F4" s="116"/>
      <c r="G4" s="91" t="s">
        <v>80</v>
      </c>
      <c r="H4" s="92"/>
      <c r="I4" s="93"/>
      <c r="J4" s="91" t="s">
        <v>79</v>
      </c>
      <c r="K4" s="92"/>
      <c r="L4" s="92"/>
      <c r="M4" s="149"/>
    </row>
    <row r="5" spans="1:13">
      <c r="A5" s="136" t="s">
        <v>9</v>
      </c>
      <c r="B5" s="116"/>
      <c r="C5" s="116"/>
      <c r="D5" s="116"/>
      <c r="E5" s="116"/>
      <c r="F5" s="116"/>
      <c r="G5" s="94"/>
      <c r="H5" s="95"/>
      <c r="I5" s="96"/>
      <c r="J5" s="117" t="s">
        <v>84</v>
      </c>
      <c r="K5" s="118"/>
      <c r="L5" s="118"/>
      <c r="M5" s="188"/>
    </row>
    <row r="6" spans="1:13">
      <c r="A6" s="136" t="s">
        <v>11</v>
      </c>
      <c r="B6" s="116"/>
      <c r="C6" s="116"/>
      <c r="D6" s="116"/>
      <c r="E6" s="116"/>
      <c r="F6" s="116"/>
      <c r="G6" s="38" t="s">
        <v>81</v>
      </c>
      <c r="H6" s="58"/>
      <c r="I6" s="53"/>
      <c r="J6" s="34" t="s">
        <v>70</v>
      </c>
      <c r="K6" s="58"/>
      <c r="L6" s="39"/>
      <c r="M6" s="50"/>
    </row>
    <row r="7" spans="1:13" ht="15.75" thickBot="1">
      <c r="A7" s="137" t="s">
        <v>75</v>
      </c>
      <c r="B7" s="138"/>
      <c r="C7" s="138"/>
      <c r="D7" s="138"/>
      <c r="E7" s="138"/>
      <c r="F7" s="138"/>
      <c r="G7" s="60" t="s">
        <v>100</v>
      </c>
      <c r="H7" s="56"/>
      <c r="I7" s="54"/>
      <c r="J7" s="123" t="s">
        <v>71</v>
      </c>
      <c r="K7" s="123"/>
      <c r="L7" s="187"/>
      <c r="M7" s="57"/>
    </row>
    <row r="8" spans="1:13">
      <c r="A8" s="176" t="s">
        <v>82</v>
      </c>
      <c r="B8" s="177"/>
      <c r="C8" s="177"/>
      <c r="D8" s="177"/>
      <c r="E8" s="177"/>
      <c r="F8" s="178"/>
      <c r="G8" s="69" t="s">
        <v>86</v>
      </c>
      <c r="H8" s="34"/>
      <c r="I8" s="35"/>
      <c r="J8" s="79"/>
      <c r="K8" s="80"/>
      <c r="L8" s="80"/>
      <c r="M8" s="135"/>
    </row>
    <row r="9" spans="1:13">
      <c r="A9" s="154" t="s">
        <v>93</v>
      </c>
      <c r="B9" s="155"/>
      <c r="C9" s="155"/>
      <c r="D9" s="155"/>
      <c r="E9" s="155"/>
      <c r="F9" s="156"/>
      <c r="G9" s="59"/>
      <c r="H9" s="36"/>
      <c r="I9" s="37"/>
      <c r="J9" s="94"/>
      <c r="K9" s="95"/>
      <c r="L9" s="95"/>
      <c r="M9" s="153"/>
    </row>
    <row r="10" spans="1:13">
      <c r="A10" s="157" t="s">
        <v>94</v>
      </c>
      <c r="B10" s="158"/>
      <c r="C10" s="158"/>
      <c r="D10" s="158"/>
      <c r="E10" s="158"/>
      <c r="F10" s="159"/>
      <c r="J10" s="91" t="s">
        <v>85</v>
      </c>
      <c r="K10" s="92"/>
      <c r="L10" s="92"/>
      <c r="M10" s="149"/>
    </row>
    <row r="11" spans="1:13">
      <c r="A11" s="160" t="s">
        <v>95</v>
      </c>
      <c r="B11" s="161"/>
      <c r="C11" s="161"/>
      <c r="D11" s="161"/>
      <c r="E11" s="161"/>
      <c r="F11" s="162"/>
      <c r="G11" s="59"/>
      <c r="H11" s="36"/>
      <c r="I11" s="37"/>
      <c r="J11" s="94"/>
      <c r="K11" s="95"/>
      <c r="L11" s="95"/>
      <c r="M11" s="153"/>
    </row>
    <row r="12" spans="1:13">
      <c r="A12" s="163" t="s">
        <v>97</v>
      </c>
      <c r="B12" s="164"/>
      <c r="C12" s="164"/>
      <c r="D12" s="164"/>
      <c r="E12" s="164"/>
      <c r="F12" s="165"/>
      <c r="G12" s="95"/>
      <c r="H12" s="95"/>
      <c r="I12" s="96"/>
      <c r="J12" s="94"/>
      <c r="K12" s="95"/>
      <c r="L12" s="95"/>
      <c r="M12" s="153"/>
    </row>
    <row r="13" spans="1:13">
      <c r="A13" s="166" t="s">
        <v>96</v>
      </c>
      <c r="B13" s="164"/>
      <c r="C13" s="164"/>
      <c r="D13" s="164"/>
      <c r="E13" s="164"/>
      <c r="F13" s="165"/>
      <c r="G13" s="173" t="s">
        <v>101</v>
      </c>
      <c r="H13" s="174"/>
      <c r="I13" s="174"/>
      <c r="J13" s="174"/>
      <c r="K13" s="174"/>
      <c r="L13" s="174"/>
      <c r="M13" s="175"/>
    </row>
    <row r="14" spans="1:13">
      <c r="A14" s="167"/>
      <c r="B14" s="168"/>
      <c r="C14" s="168"/>
      <c r="D14" s="168"/>
      <c r="E14" s="168"/>
      <c r="F14" s="169"/>
      <c r="G14" s="92" t="s">
        <v>26</v>
      </c>
      <c r="H14" s="92"/>
      <c r="I14" s="92"/>
      <c r="J14" s="92"/>
      <c r="K14" s="92"/>
      <c r="L14" s="92"/>
      <c r="M14" s="149"/>
    </row>
    <row r="15" spans="1:13" ht="15.75" thickBot="1">
      <c r="A15" s="170"/>
      <c r="B15" s="171"/>
      <c r="C15" s="171"/>
      <c r="D15" s="171"/>
      <c r="E15" s="171"/>
      <c r="F15" s="172"/>
      <c r="G15" s="95" t="s">
        <v>87</v>
      </c>
      <c r="H15" s="95"/>
      <c r="I15" s="95"/>
      <c r="J15" s="95"/>
      <c r="K15" s="95"/>
      <c r="L15" s="95"/>
      <c r="M15" s="153"/>
    </row>
    <row r="16" spans="1:13">
      <c r="A16" s="44" t="s">
        <v>28</v>
      </c>
      <c r="B16" s="150" t="s">
        <v>29</v>
      </c>
      <c r="C16" s="151"/>
      <c r="D16" s="151"/>
      <c r="E16" s="151"/>
      <c r="F16" s="151"/>
      <c r="G16" s="151"/>
      <c r="H16" s="151"/>
      <c r="I16" s="151"/>
      <c r="J16" s="152"/>
      <c r="K16" s="62" t="s">
        <v>30</v>
      </c>
      <c r="L16" s="62" t="s">
        <v>31</v>
      </c>
      <c r="M16" s="63" t="s">
        <v>72</v>
      </c>
    </row>
    <row r="17" spans="1:13">
      <c r="A17" s="45" t="s">
        <v>35</v>
      </c>
      <c r="B17" s="99" t="s">
        <v>0</v>
      </c>
      <c r="C17" s="129"/>
      <c r="D17" s="129"/>
      <c r="E17" s="129"/>
      <c r="F17" s="129"/>
      <c r="G17" s="129"/>
      <c r="H17" s="129"/>
      <c r="I17" s="129"/>
      <c r="J17" s="130"/>
      <c r="K17" s="64" t="s">
        <v>89</v>
      </c>
      <c r="L17" s="64" t="s">
        <v>83</v>
      </c>
      <c r="M17" s="65" t="s">
        <v>83</v>
      </c>
    </row>
    <row r="18" spans="1:13" ht="6.75" hidden="1" customHeight="1">
      <c r="A18" s="44"/>
      <c r="B18" s="55"/>
      <c r="C18" s="39"/>
      <c r="D18" s="39"/>
      <c r="E18" s="39"/>
      <c r="F18" s="39"/>
      <c r="G18" s="39"/>
      <c r="H18" s="39"/>
      <c r="I18" s="39"/>
      <c r="J18" s="40"/>
      <c r="K18" s="66"/>
      <c r="L18" s="66"/>
      <c r="M18" s="67"/>
    </row>
    <row r="19" spans="1:13" ht="23.25" customHeight="1">
      <c r="A19" s="52">
        <v>1</v>
      </c>
      <c r="B19" s="102" t="s">
        <v>98</v>
      </c>
      <c r="C19" s="131"/>
      <c r="D19" s="131"/>
      <c r="E19" s="131"/>
      <c r="F19" s="131"/>
      <c r="G19" s="131"/>
      <c r="H19" s="131"/>
      <c r="I19" s="131"/>
      <c r="J19" s="132"/>
      <c r="K19" s="193">
        <v>8</v>
      </c>
      <c r="L19" s="194">
        <v>7950</v>
      </c>
      <c r="M19" s="70">
        <f>K19*L19</f>
        <v>63600</v>
      </c>
    </row>
    <row r="20" spans="1:13" ht="23.25" customHeight="1">
      <c r="A20" s="189">
        <v>2</v>
      </c>
      <c r="B20" s="102" t="s">
        <v>99</v>
      </c>
      <c r="C20" s="131"/>
      <c r="D20" s="131"/>
      <c r="E20" s="131"/>
      <c r="F20" s="131"/>
      <c r="G20" s="131"/>
      <c r="H20" s="131"/>
      <c r="I20" s="131"/>
      <c r="J20" s="132"/>
      <c r="K20" s="195">
        <v>20</v>
      </c>
      <c r="L20" s="194">
        <v>3150</v>
      </c>
      <c r="M20" s="70">
        <f>K20*L20</f>
        <v>63000</v>
      </c>
    </row>
    <row r="21" spans="1:13">
      <c r="A21" s="46"/>
      <c r="B21" s="190" t="s">
        <v>102</v>
      </c>
      <c r="C21" s="191"/>
      <c r="D21" s="191"/>
      <c r="E21" s="191"/>
      <c r="F21" s="191"/>
      <c r="G21" s="191"/>
      <c r="H21" s="191"/>
      <c r="I21" s="191"/>
      <c r="J21" s="192"/>
      <c r="K21" s="71"/>
      <c r="L21" s="72"/>
      <c r="M21" s="70">
        <f>SUM(M19:M20)*2%</f>
        <v>2532</v>
      </c>
    </row>
    <row r="22" spans="1:13" ht="101.25" customHeight="1">
      <c r="A22" s="47" t="s">
        <v>0</v>
      </c>
      <c r="B22" s="147" t="s">
        <v>90</v>
      </c>
      <c r="C22" s="148"/>
      <c r="D22" s="148"/>
      <c r="E22" s="148"/>
      <c r="F22" s="148"/>
      <c r="G22" s="148"/>
      <c r="H22" s="148"/>
      <c r="I22" s="148"/>
      <c r="J22" s="68"/>
      <c r="K22" s="18"/>
      <c r="L22" s="23"/>
      <c r="M22" s="48"/>
    </row>
    <row r="23" spans="1:13" ht="15.75">
      <c r="A23" s="49" t="s">
        <v>0</v>
      </c>
      <c r="B23" s="111" t="s">
        <v>41</v>
      </c>
      <c r="C23" s="133"/>
      <c r="D23" s="133"/>
      <c r="E23" s="133"/>
      <c r="F23" s="133"/>
      <c r="G23" s="133"/>
      <c r="H23" s="133"/>
      <c r="I23" s="133"/>
      <c r="J23" s="134"/>
      <c r="K23" s="74">
        <f>SUM(K19:K20)</f>
        <v>28</v>
      </c>
      <c r="L23" s="29"/>
      <c r="M23" s="73">
        <f>SUM(M19:M21)</f>
        <v>129132</v>
      </c>
    </row>
    <row r="24" spans="1:13">
      <c r="A24" s="128" t="s">
        <v>42</v>
      </c>
      <c r="B24" s="92"/>
      <c r="C24" s="92"/>
      <c r="D24" s="92"/>
      <c r="E24" s="92"/>
      <c r="F24" s="92"/>
      <c r="G24" s="86" t="s">
        <v>43</v>
      </c>
      <c r="H24" s="86"/>
      <c r="I24" s="86"/>
      <c r="J24" s="86"/>
      <c r="K24" s="86"/>
      <c r="L24" s="86"/>
      <c r="M24" s="125"/>
    </row>
    <row r="25" spans="1:13" ht="28.5" customHeight="1">
      <c r="A25" s="140" t="s">
        <v>103</v>
      </c>
      <c r="B25" s="114"/>
      <c r="C25" s="114"/>
      <c r="D25" s="114"/>
      <c r="E25" s="114"/>
      <c r="F25" s="141"/>
      <c r="G25" s="88" t="s">
        <v>68</v>
      </c>
      <c r="H25" s="89"/>
      <c r="I25" s="89"/>
      <c r="J25" s="89"/>
      <c r="K25" s="89"/>
      <c r="L25" s="89"/>
      <c r="M25" s="126"/>
    </row>
    <row r="26" spans="1:13">
      <c r="A26" s="142" t="s">
        <v>46</v>
      </c>
      <c r="B26" s="80"/>
      <c r="C26" s="80"/>
      <c r="D26" s="81" t="s">
        <v>47</v>
      </c>
      <c r="E26" s="81"/>
      <c r="F26" s="81"/>
      <c r="G26" s="3"/>
      <c r="H26" s="1"/>
      <c r="I26" s="1"/>
      <c r="J26" s="1"/>
      <c r="K26" s="1"/>
      <c r="L26" s="1"/>
      <c r="M26" s="61"/>
    </row>
    <row r="27" spans="1:13">
      <c r="A27" s="142" t="s">
        <v>88</v>
      </c>
      <c r="B27" s="80"/>
      <c r="C27" s="80"/>
      <c r="D27" s="81" t="s">
        <v>73</v>
      </c>
      <c r="E27" s="81"/>
      <c r="F27" s="81"/>
      <c r="G27" s="38"/>
      <c r="H27" s="39"/>
      <c r="I27" s="39"/>
      <c r="J27" s="39"/>
      <c r="K27" s="39"/>
      <c r="L27" s="39"/>
      <c r="M27" s="50"/>
    </row>
    <row r="28" spans="1:13">
      <c r="A28" s="142" t="s">
        <v>51</v>
      </c>
      <c r="B28" s="80"/>
      <c r="C28" s="80"/>
      <c r="D28" s="81" t="s">
        <v>52</v>
      </c>
      <c r="E28" s="81"/>
      <c r="F28" s="81"/>
      <c r="G28" s="75" t="s">
        <v>50</v>
      </c>
      <c r="H28" s="76"/>
      <c r="I28" s="76"/>
      <c r="J28" s="76"/>
      <c r="K28" s="76"/>
      <c r="L28" s="76"/>
      <c r="M28" s="127"/>
    </row>
    <row r="29" spans="1:13">
      <c r="A29" s="143" t="s">
        <v>53</v>
      </c>
      <c r="B29" s="144"/>
      <c r="C29" s="144"/>
      <c r="D29" s="144"/>
      <c r="E29" s="144"/>
      <c r="F29" s="144"/>
      <c r="G29" s="3"/>
      <c r="H29" s="1"/>
      <c r="I29" s="1"/>
      <c r="J29" s="1"/>
      <c r="K29" s="1"/>
      <c r="L29" s="1"/>
      <c r="M29" s="41"/>
    </row>
    <row r="30" spans="1:13" ht="15.75" thickBot="1">
      <c r="A30" s="145" t="s">
        <v>74</v>
      </c>
      <c r="B30" s="146"/>
      <c r="C30" s="146"/>
      <c r="D30" s="146"/>
      <c r="E30" s="146"/>
      <c r="F30" s="146"/>
      <c r="G30" s="51"/>
      <c r="H30" s="42"/>
      <c r="I30" s="42"/>
      <c r="J30" s="42"/>
      <c r="K30" s="42"/>
      <c r="L30" s="42"/>
      <c r="M30" s="43"/>
    </row>
    <row r="31" spans="1:13">
      <c r="A31" s="139" t="s">
        <v>76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</row>
  </sheetData>
  <mergeCells count="56">
    <mergeCell ref="A8:F8"/>
    <mergeCell ref="J2:M2"/>
    <mergeCell ref="J3:M3"/>
    <mergeCell ref="A4:F4"/>
    <mergeCell ref="A1:E1"/>
    <mergeCell ref="F1:J1"/>
    <mergeCell ref="K1:M1"/>
    <mergeCell ref="A2:F2"/>
    <mergeCell ref="A3:F3"/>
    <mergeCell ref="J4:M4"/>
    <mergeCell ref="G2:I2"/>
    <mergeCell ref="G3:I3"/>
    <mergeCell ref="G4:I4"/>
    <mergeCell ref="G5:I5"/>
    <mergeCell ref="J7:L7"/>
    <mergeCell ref="J5:M5"/>
    <mergeCell ref="B16:J16"/>
    <mergeCell ref="J9:M9"/>
    <mergeCell ref="J12:M12"/>
    <mergeCell ref="G14:M14"/>
    <mergeCell ref="G12:I12"/>
    <mergeCell ref="A9:F9"/>
    <mergeCell ref="A10:F10"/>
    <mergeCell ref="G15:M15"/>
    <mergeCell ref="J11:M11"/>
    <mergeCell ref="A11:F11"/>
    <mergeCell ref="A12:F12"/>
    <mergeCell ref="A13:F13"/>
    <mergeCell ref="A14:F14"/>
    <mergeCell ref="A15:F15"/>
    <mergeCell ref="G13:M13"/>
    <mergeCell ref="J8:M8"/>
    <mergeCell ref="A5:F5"/>
    <mergeCell ref="A6:F6"/>
    <mergeCell ref="A7:F7"/>
    <mergeCell ref="A31:M31"/>
    <mergeCell ref="A25:F25"/>
    <mergeCell ref="A26:C26"/>
    <mergeCell ref="D26:F26"/>
    <mergeCell ref="A27:C27"/>
    <mergeCell ref="D27:F27"/>
    <mergeCell ref="A28:C28"/>
    <mergeCell ref="D28:F28"/>
    <mergeCell ref="A29:F29"/>
    <mergeCell ref="A30:F30"/>
    <mergeCell ref="B22:I22"/>
    <mergeCell ref="J10:M10"/>
    <mergeCell ref="G24:M24"/>
    <mergeCell ref="G25:M25"/>
    <mergeCell ref="G28:M28"/>
    <mergeCell ref="A24:F24"/>
    <mergeCell ref="B17:J17"/>
    <mergeCell ref="B19:J19"/>
    <mergeCell ref="B21:J21"/>
    <mergeCell ref="B23:J23"/>
    <mergeCell ref="B20:J20"/>
  </mergeCells>
  <hyperlinks>
    <hyperlink ref="A13" r:id="rId1"/>
  </hyperlinks>
  <pageMargins left="0.7" right="0.7" top="0.75" bottom="0.75" header="0.3" footer="0.3"/>
  <pageSetup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Theme A C 1</vt:lpstr>
      <vt:lpstr>Tax Invoice</vt:lpstr>
      <vt:lpstr>PI PPS</vt:lpstr>
      <vt:lpstr>'PI PPS'!Print_Area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santhos</cp:lastModifiedBy>
  <cp:lastPrinted>2017-06-27T06:20:05Z</cp:lastPrinted>
  <dcterms:created xsi:type="dcterms:W3CDTF">2015-12-22T11:55:47Z</dcterms:created>
  <dcterms:modified xsi:type="dcterms:W3CDTF">2017-06-27T10:54:39Z</dcterms:modified>
</cp:coreProperties>
</file>