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2"/>
  <c r="E3"/>
  <c r="E5" s="1"/>
  <c r="E8" s="1"/>
</calcChain>
</file>

<file path=xl/sharedStrings.xml><?xml version="1.0" encoding="utf-8"?>
<sst xmlns="http://schemas.openxmlformats.org/spreadsheetml/2006/main" count="77" uniqueCount="70">
  <si>
    <t>S No</t>
  </si>
  <si>
    <t>Detail of Material</t>
  </si>
  <si>
    <t>Solar Modules</t>
  </si>
  <si>
    <t>Inverter</t>
  </si>
  <si>
    <t>Lightening Arrestor</t>
  </si>
  <si>
    <t>Quantity</t>
  </si>
  <si>
    <t>Specs</t>
  </si>
  <si>
    <t>1 Nos</t>
  </si>
  <si>
    <t>MC4</t>
  </si>
  <si>
    <t>4 Nos</t>
  </si>
  <si>
    <t>Copper Pole</t>
  </si>
  <si>
    <t>1NO</t>
  </si>
  <si>
    <t>Bentonite Powder</t>
  </si>
  <si>
    <t>1Bag</t>
  </si>
  <si>
    <t>MMS(Module Mounting Structure)</t>
  </si>
  <si>
    <t>Structure</t>
  </si>
  <si>
    <t>1Set</t>
  </si>
  <si>
    <t>315Wp</t>
  </si>
  <si>
    <t>1 Core 4Sqmm</t>
  </si>
  <si>
    <t>Chemical Earthing</t>
  </si>
  <si>
    <t>Earth Electrode</t>
  </si>
  <si>
    <t>30Kg</t>
  </si>
  <si>
    <t xml:space="preserve"> 1 Nos</t>
  </si>
  <si>
    <t>MCB 2Pole</t>
  </si>
  <si>
    <t>16Amps</t>
  </si>
  <si>
    <t>Cable Clamps</t>
  </si>
  <si>
    <t>3/4"</t>
  </si>
  <si>
    <t>20Nos</t>
  </si>
  <si>
    <t>Cable Ties</t>
  </si>
  <si>
    <t>9"</t>
  </si>
  <si>
    <t>Nuts and Bolts</t>
  </si>
  <si>
    <t>Panel /structure</t>
  </si>
  <si>
    <t>As per Structure</t>
  </si>
  <si>
    <t>Anchor Bolts</t>
  </si>
  <si>
    <t>12MM/4"</t>
  </si>
  <si>
    <t>1Core 4Sqmm</t>
  </si>
  <si>
    <t>Conduit Pipes</t>
  </si>
  <si>
    <t>MC4 Connector Male</t>
  </si>
  <si>
    <t>MC4 Connector Female</t>
  </si>
  <si>
    <t>4Nos</t>
  </si>
  <si>
    <t>24.5m,3/4"</t>
  </si>
  <si>
    <t>MCB Box 4Pole</t>
  </si>
  <si>
    <t>Box</t>
  </si>
  <si>
    <t>1No</t>
  </si>
  <si>
    <t>32 Nos</t>
  </si>
  <si>
    <t>10KVA</t>
  </si>
  <si>
    <t>20 Mtrs</t>
  </si>
  <si>
    <t>2 Nos</t>
  </si>
  <si>
    <t>48Nos</t>
  </si>
  <si>
    <t>4 Core4Sqmm</t>
  </si>
  <si>
    <t>30Mtrs</t>
  </si>
  <si>
    <t xml:space="preserve">30Mtrs </t>
  </si>
  <si>
    <t>50Mtrs</t>
  </si>
  <si>
    <t>MCB 4Pole</t>
  </si>
  <si>
    <t>MCB Box 2Pole</t>
  </si>
  <si>
    <t xml:space="preserve">Cables AC </t>
  </si>
  <si>
    <t>Cable Black DC</t>
  </si>
  <si>
    <t>Cables Red DC</t>
  </si>
  <si>
    <t>Cables Green Earthing</t>
  </si>
  <si>
    <t>25Amps</t>
  </si>
  <si>
    <t>Branch Connectors (2M1F &amp; 2F1M)</t>
  </si>
  <si>
    <t>MC4 1 Each</t>
  </si>
  <si>
    <t>7Nos</t>
  </si>
  <si>
    <t xml:space="preserve">Project Cost </t>
  </si>
  <si>
    <t>Subsidy</t>
  </si>
  <si>
    <t>Commision</t>
  </si>
  <si>
    <t>Less 1 Rs</t>
  </si>
  <si>
    <t xml:space="preserve">GTK </t>
  </si>
  <si>
    <t>Less 4 Rs</t>
  </si>
  <si>
    <t>BOM 10KWp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</si>
</sst>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4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sqref="A1:D1"/>
    </sheetView>
  </sheetViews>
  <sheetFormatPr defaultRowHeight="15"/>
  <cols>
    <col min="1" max="1" width="5.5703125" bestFit="1" customWidth="1"/>
    <col min="2" max="2" width="32" bestFit="1" customWidth="1"/>
    <col min="3" max="3" width="19.42578125" bestFit="1" customWidth="1"/>
    <col min="4" max="4" width="15.28515625" customWidth="1"/>
  </cols>
  <sheetData>
    <row r="1" spans="1:4" ht="15.75">
      <c r="A1" s="7" t="s">
        <v>69</v>
      </c>
      <c r="B1" s="7"/>
      <c r="C1" s="7"/>
      <c r="D1" s="7"/>
    </row>
    <row r="2" spans="1:4" ht="15.75">
      <c r="A2" s="5" t="s">
        <v>0</v>
      </c>
      <c r="B2" s="5" t="s">
        <v>1</v>
      </c>
      <c r="C2" s="5" t="s">
        <v>6</v>
      </c>
      <c r="D2" s="5" t="s">
        <v>5</v>
      </c>
    </row>
    <row r="3" spans="1:4">
      <c r="A3" s="1">
        <v>1</v>
      </c>
      <c r="B3" s="1" t="s">
        <v>2</v>
      </c>
      <c r="C3" s="1" t="s">
        <v>17</v>
      </c>
      <c r="D3" s="1" t="s">
        <v>44</v>
      </c>
    </row>
    <row r="4" spans="1:4">
      <c r="A4" s="1">
        <v>2</v>
      </c>
      <c r="B4" s="1" t="s">
        <v>14</v>
      </c>
      <c r="C4" s="1" t="s">
        <v>15</v>
      </c>
      <c r="D4" s="1" t="s">
        <v>16</v>
      </c>
    </row>
    <row r="5" spans="1:4">
      <c r="A5" s="1">
        <v>3</v>
      </c>
      <c r="B5" s="1" t="s">
        <v>3</v>
      </c>
      <c r="C5" s="1" t="s">
        <v>45</v>
      </c>
      <c r="D5" s="1" t="s">
        <v>7</v>
      </c>
    </row>
    <row r="6" spans="1:4">
      <c r="A6" s="1">
        <v>4</v>
      </c>
      <c r="B6" s="1" t="s">
        <v>56</v>
      </c>
      <c r="C6" s="1" t="s">
        <v>18</v>
      </c>
      <c r="D6" s="1" t="s">
        <v>50</v>
      </c>
    </row>
    <row r="7" spans="1:4">
      <c r="A7" s="1">
        <v>5</v>
      </c>
      <c r="B7" s="1" t="s">
        <v>57</v>
      </c>
      <c r="C7" s="1" t="s">
        <v>18</v>
      </c>
      <c r="D7" s="1" t="s">
        <v>51</v>
      </c>
    </row>
    <row r="8" spans="1:4">
      <c r="A8" s="1">
        <v>6</v>
      </c>
      <c r="B8" s="6" t="s">
        <v>58</v>
      </c>
      <c r="C8" s="6" t="s">
        <v>35</v>
      </c>
      <c r="D8" s="6" t="s">
        <v>52</v>
      </c>
    </row>
    <row r="9" spans="1:4">
      <c r="A9" s="1">
        <v>7</v>
      </c>
      <c r="B9" s="1" t="s">
        <v>55</v>
      </c>
      <c r="C9" s="1" t="s">
        <v>49</v>
      </c>
      <c r="D9" s="1" t="s">
        <v>46</v>
      </c>
    </row>
    <row r="10" spans="1:4">
      <c r="A10" s="1">
        <v>8</v>
      </c>
      <c r="B10" s="1" t="s">
        <v>38</v>
      </c>
      <c r="C10" s="1" t="s">
        <v>8</v>
      </c>
      <c r="D10" s="1" t="s">
        <v>39</v>
      </c>
    </row>
    <row r="11" spans="1:4">
      <c r="A11" s="1">
        <v>9</v>
      </c>
      <c r="B11" s="1" t="s">
        <v>37</v>
      </c>
      <c r="C11" s="1" t="s">
        <v>8</v>
      </c>
      <c r="D11" s="1" t="s">
        <v>9</v>
      </c>
    </row>
    <row r="12" spans="1:4">
      <c r="A12" s="1">
        <v>10</v>
      </c>
      <c r="B12" s="1" t="s">
        <v>60</v>
      </c>
      <c r="C12" s="1" t="s">
        <v>61</v>
      </c>
      <c r="D12" s="1" t="s">
        <v>47</v>
      </c>
    </row>
    <row r="13" spans="1:4">
      <c r="A13" s="1">
        <v>11</v>
      </c>
      <c r="B13" s="1" t="s">
        <v>19</v>
      </c>
      <c r="C13" s="1" t="s">
        <v>20</v>
      </c>
      <c r="D13" s="1" t="s">
        <v>47</v>
      </c>
    </row>
    <row r="14" spans="1:4">
      <c r="A14" s="1">
        <v>12</v>
      </c>
      <c r="B14" s="1" t="s">
        <v>4</v>
      </c>
      <c r="C14" s="1" t="s">
        <v>10</v>
      </c>
      <c r="D14" s="1" t="s">
        <v>11</v>
      </c>
    </row>
    <row r="15" spans="1:4">
      <c r="A15" s="1">
        <v>13</v>
      </c>
      <c r="B15" s="1" t="s">
        <v>12</v>
      </c>
      <c r="C15" s="1" t="s">
        <v>21</v>
      </c>
      <c r="D15" s="1" t="s">
        <v>13</v>
      </c>
    </row>
    <row r="16" spans="1:4">
      <c r="A16" s="1">
        <v>14</v>
      </c>
      <c r="B16" s="1" t="s">
        <v>23</v>
      </c>
      <c r="C16" s="1" t="s">
        <v>24</v>
      </c>
      <c r="D16" s="1" t="s">
        <v>22</v>
      </c>
    </row>
    <row r="17" spans="1:4">
      <c r="A17" s="1">
        <v>15</v>
      </c>
      <c r="B17" s="2" t="s">
        <v>53</v>
      </c>
      <c r="C17" s="1" t="s">
        <v>59</v>
      </c>
      <c r="D17" s="1" t="s">
        <v>7</v>
      </c>
    </row>
    <row r="18" spans="1:4">
      <c r="A18" s="1">
        <v>16</v>
      </c>
      <c r="B18" s="6" t="s">
        <v>41</v>
      </c>
      <c r="C18" s="6" t="s">
        <v>42</v>
      </c>
      <c r="D18" s="6" t="s">
        <v>43</v>
      </c>
    </row>
    <row r="19" spans="1:4">
      <c r="A19" s="1">
        <v>17</v>
      </c>
      <c r="B19" s="6" t="s">
        <v>54</v>
      </c>
      <c r="C19" s="6" t="s">
        <v>42</v>
      </c>
      <c r="D19" s="6" t="s">
        <v>11</v>
      </c>
    </row>
    <row r="20" spans="1:4">
      <c r="A20" s="1">
        <v>18</v>
      </c>
      <c r="B20" s="3" t="s">
        <v>25</v>
      </c>
      <c r="C20" s="4" t="s">
        <v>26</v>
      </c>
      <c r="D20" s="4" t="s">
        <v>27</v>
      </c>
    </row>
    <row r="21" spans="1:4">
      <c r="A21" s="1">
        <v>19</v>
      </c>
      <c r="B21" s="2" t="s">
        <v>28</v>
      </c>
      <c r="C21" s="2" t="s">
        <v>29</v>
      </c>
      <c r="D21" s="2" t="s">
        <v>27</v>
      </c>
    </row>
    <row r="22" spans="1:4">
      <c r="A22" s="1">
        <v>20</v>
      </c>
      <c r="B22" s="2" t="s">
        <v>30</v>
      </c>
      <c r="C22" s="2" t="s">
        <v>31</v>
      </c>
      <c r="D22" s="2" t="s">
        <v>32</v>
      </c>
    </row>
    <row r="23" spans="1:4">
      <c r="A23" s="1">
        <v>21</v>
      </c>
      <c r="B23" s="2" t="s">
        <v>33</v>
      </c>
      <c r="C23" s="2" t="s">
        <v>34</v>
      </c>
      <c r="D23" s="2" t="s">
        <v>48</v>
      </c>
    </row>
    <row r="24" spans="1:4">
      <c r="A24" s="1">
        <v>22</v>
      </c>
      <c r="B24" s="2" t="s">
        <v>36</v>
      </c>
      <c r="C24" s="2" t="s">
        <v>40</v>
      </c>
      <c r="D24" s="2" t="s">
        <v>62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8"/>
  <sheetViews>
    <sheetView workbookViewId="0">
      <selection activeCell="B6" sqref="B6"/>
    </sheetView>
  </sheetViews>
  <sheetFormatPr defaultRowHeight="15"/>
  <cols>
    <col min="2" max="2" width="12" bestFit="1" customWidth="1"/>
  </cols>
  <sheetData>
    <row r="3" spans="2:5">
      <c r="B3" s="1" t="s">
        <v>63</v>
      </c>
      <c r="C3" s="1">
        <v>11</v>
      </c>
      <c r="D3" s="1">
        <v>72000</v>
      </c>
      <c r="E3" s="1">
        <f>C3*D3</f>
        <v>792000</v>
      </c>
    </row>
    <row r="4" spans="2:5">
      <c r="B4" s="1" t="s">
        <v>64</v>
      </c>
      <c r="C4" s="1">
        <v>11</v>
      </c>
      <c r="D4" s="1">
        <v>18360</v>
      </c>
      <c r="E4" s="1">
        <f>C4*D4</f>
        <v>201960</v>
      </c>
    </row>
    <row r="5" spans="2:5">
      <c r="B5" s="1"/>
      <c r="C5" s="1"/>
      <c r="D5" s="1"/>
      <c r="E5" s="1">
        <f>E3-E4</f>
        <v>590040</v>
      </c>
    </row>
    <row r="6" spans="2:5">
      <c r="B6" s="1" t="s">
        <v>65</v>
      </c>
      <c r="C6" s="1" t="s">
        <v>66</v>
      </c>
      <c r="D6" s="1"/>
      <c r="E6" s="1">
        <v>11000</v>
      </c>
    </row>
    <row r="7" spans="2:5">
      <c r="B7" s="1" t="s">
        <v>67</v>
      </c>
      <c r="C7" s="1" t="s">
        <v>68</v>
      </c>
      <c r="D7" s="1"/>
      <c r="E7" s="1">
        <v>44000</v>
      </c>
    </row>
    <row r="8" spans="2:5">
      <c r="B8" s="1"/>
      <c r="C8" s="1"/>
      <c r="D8" s="1"/>
      <c r="E8" s="1">
        <f>E5-E6-E7</f>
        <v>535040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KING'S</dc:creator>
  <cp:lastModifiedBy>santhos</cp:lastModifiedBy>
  <cp:lastPrinted>2017-06-09T10:44:37Z</cp:lastPrinted>
  <dcterms:created xsi:type="dcterms:W3CDTF">2016-08-17T05:18:36Z</dcterms:created>
  <dcterms:modified xsi:type="dcterms:W3CDTF">2017-12-02T11:05:57Z</dcterms:modified>
</cp:coreProperties>
</file>